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tgnassv02\bumon\課共有\防災課\【書庫】令和3年度\10要配慮者利用施設避難確保計画\2021.6様式\"/>
    </mc:Choice>
  </mc:AlternateContent>
  <bookViews>
    <workbookView xWindow="0" yWindow="0" windowWidth="12420" windowHeight="6900" tabRatio="791" activeTab="1"/>
  </bookViews>
  <sheets>
    <sheet name="入力不要" sheetId="55" r:id="rId1"/>
    <sheet name="作業用シート←こちらのシートにご入力ください" sheetId="51" r:id="rId2"/>
  </sheets>
  <definedNames>
    <definedName name="_xlnm.Print_Area" localSheetId="1">作業用シート←こちらのシートにご入力ください!$A$1:$BN$950</definedName>
    <definedName name="_xlnm.Print_Area" localSheetId="0">入力不要!$A$1:$BC$22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864" i="51" l="1"/>
  <c r="AU864" i="51"/>
  <c r="K864" i="51"/>
  <c r="BE34" i="55" l="1"/>
  <c r="BG35" i="55" s="1"/>
  <c r="BK35" i="55" s="1"/>
  <c r="BL35" i="55" s="1"/>
  <c r="C110" i="51" s="1"/>
  <c r="BF34" i="55"/>
  <c r="BJ34" i="55" s="1"/>
  <c r="BE32" i="55"/>
  <c r="BE31" i="55"/>
  <c r="A17" i="51" s="1"/>
  <c r="BE36" i="55"/>
  <c r="BF33" i="55"/>
  <c r="BF36" i="55" s="1"/>
  <c r="BE33" i="55"/>
  <c r="BF31" i="55"/>
  <c r="BH31" i="55" s="1"/>
  <c r="BG30" i="55"/>
  <c r="A16" i="51" l="1"/>
  <c r="BK33" i="55"/>
  <c r="E859" i="51"/>
</calcChain>
</file>

<file path=xl/sharedStrings.xml><?xml version="1.0" encoding="utf-8"?>
<sst xmlns="http://schemas.openxmlformats.org/spreadsheetml/2006/main" count="691" uniqueCount="422">
  <si>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</si>
  <si>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</si>
  <si>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</si>
  <si>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</si>
  <si>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</si>
  <si>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</si>
  <si>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</si>
  <si>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</si>
  <si>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</si>
  <si>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</si>
  <si>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</si>
  <si>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</si>
  <si>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</si>
  <si>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</si>
  <si>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</si>
  <si>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</si>
  <si>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</si>
  <si>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</si>
  <si>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</si>
  <si>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</si>
  <si>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</si>
  <si>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</si>
  <si>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</si>
  <si>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</si>
  <si>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</si>
  <si>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</si>
  <si>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</si>
  <si>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</si>
  <si>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</si>
  <si>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</si>
  <si>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</si>
  <si>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</si>
  <si>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</si>
  <si>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</si>
  <si>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</si>
  <si>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</si>
  <si>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</si>
  <si>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</si>
  <si>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</si>
  <si>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</si>
  <si>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</si>
  <si>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</si>
  <si>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</si>
  <si>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</si>
  <si>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</si>
  <si>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</si>
  <si>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</si>
  <si>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</si>
  <si>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</si>
  <si>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</si>
  <si>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</si>
  <si>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</si>
  <si>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</si>
  <si>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</si>
  <si>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</si>
  <si>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</si>
  <si>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</si>
  <si>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</si>
  <si>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</si>
  <si>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</si>
  <si>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</si>
  <si>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</si>
  <si>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</si>
  <si>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</si>
  <si>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</si>
  <si>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</si>
  <si>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</si>
  <si>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</si>
  <si>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消防署</t>
  </si>
  <si>
    <t>警察署</t>
  </si>
  <si>
    <t>医療機関</t>
  </si>
  <si>
    <t>対応内容</t>
  </si>
  <si>
    <t>氏名</t>
  </si>
  <si>
    <t>移動手段</t>
  </si>
  <si>
    <t>担当者</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</si>
  <si>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</si>
  <si>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</si>
  <si>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</si>
  <si>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</si>
  <si>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</si>
  <si>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</si>
  <si>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</si>
  <si>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</si>
  <si>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</si>
  <si>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</si>
  <si>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</si>
  <si>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</si>
  <si>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</si>
  <si>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</si>
  <si>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</si>
  <si>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</si>
  <si>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</si>
  <si>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</si>
  <si>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</si>
  <si>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</si>
  <si>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</si>
  <si>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月に作成する。</t>
  </si>
  <si>
    <t>①毎年</t>
    <phoneticPr fontId="10"/>
  </si>
  <si>
    <t>②毎年</t>
    <phoneticPr fontId="10"/>
  </si>
  <si>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</si>
  <si>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</si>
  <si>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</si>
  <si>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</si>
  <si>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　名簿（施設職員、利用者等）</t>
  </si>
  <si>
    <t>月に新たに自衛水防組織の構成員となった施設職員を対象として研修を実施する。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</si>
  <si>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</si>
  <si>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</si>
  <si>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</si>
  <si>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</si>
  <si>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</si>
  <si>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</si>
  <si>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　提供される情報に加えて、雨の降り方、施設周辺の水路や道路の状況、斜面に危険な前兆が</t>
    <phoneticPr fontId="10"/>
  </si>
  <si>
    <t>無いか等、施設内から確認を行う。</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</si>
  <si>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</si>
  <si>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</si>
  <si>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</si>
  <si>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</si>
  <si>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</si>
  <si>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洪水</t>
    <rPh sb="0" eb="2">
      <t>コウズイ</t>
    </rPh>
    <phoneticPr fontId="20"/>
  </si>
  <si>
    <t>内水</t>
    <rPh sb="0" eb="2">
      <t>ナイスイ</t>
    </rPh>
    <phoneticPr fontId="20"/>
  </si>
  <si>
    <t>高潮</t>
    <rPh sb="0" eb="2">
      <t>タカシオ</t>
    </rPh>
    <phoneticPr fontId="20"/>
  </si>
  <si>
    <t>施設名（内水）</t>
    <phoneticPr fontId="10"/>
  </si>
  <si>
    <t>施設名（高潮）</t>
    <phoneticPr fontId="10"/>
  </si>
  <si>
    <t>●　計画の見直し</t>
    <rPh sb="5" eb="7">
      <t>ミナオ</t>
    </rPh>
    <phoneticPr fontId="20"/>
  </si>
  <si>
    <t>総括・情報班（情報収集伝達要員）</t>
  </si>
  <si>
    <t>避難誘導班（避難誘導要員）</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</si>
  <si>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</si>
  <si>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</si>
  <si>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</si>
  <si>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</si>
  <si>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</si>
  <si>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</si>
  <si>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　事前休業の判断について</t>
    <rPh sb="2" eb="4">
      <t>ジゼン</t>
    </rPh>
    <rPh sb="4" eb="6">
      <t>キュウギョウ</t>
    </rPh>
    <rPh sb="7" eb="9">
      <t>ハンダン</t>
    </rPh>
    <phoneticPr fontId="20"/>
  </si>
  <si>
    <t>《自衛水防組織を設置する場合》</t>
  </si>
  <si>
    <t>屋内安全確保（垂直避難）の場合</t>
    <phoneticPr fontId="10"/>
  </si>
  <si>
    <t>（２）避難経路</t>
    <phoneticPr fontId="10"/>
  </si>
  <si>
    <t>（１）「自衛水防組織活動要領」に基づき自衛水防組織を設置する。</t>
    <phoneticPr fontId="2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</si>
  <si>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</si>
  <si>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</si>
  <si>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</si>
  <si>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</si>
  <si>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</si>
  <si>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</si>
  <si>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</si>
  <si>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</si>
  <si>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情報収集・伝達</t>
    <phoneticPr fontId="20"/>
  </si>
  <si>
    <t>避難誘導</t>
    <rPh sb="0" eb="2">
      <t>ヒナン</t>
    </rPh>
    <rPh sb="2" eb="4">
      <t>ユウドウ</t>
    </rPh>
    <phoneticPr fontId="20"/>
  </si>
  <si>
    <t>　毎年</t>
    <phoneticPr fontId="10"/>
  </si>
  <si>
    <t>　その他、年間の教育及び訓練計画を毎年</t>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</si>
  <si>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</si>
  <si>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</si>
  <si>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記載例</t>
    <rPh sb="0" eb="3">
      <t>キサイレイ</t>
    </rPh>
    <phoneticPr fontId="20"/>
  </si>
  <si>
    <t>】</t>
    <phoneticPr fontId="20"/>
  </si>
  <si>
    <t>年</t>
    <rPh sb="0" eb="1">
      <t>ネン</t>
    </rPh>
    <phoneticPr fontId="20"/>
  </si>
  <si>
    <t>月</t>
    <rPh sb="0" eb="1">
      <t>ツキ</t>
    </rPh>
    <phoneticPr fontId="20"/>
  </si>
  <si>
    <t>作成</t>
    <rPh sb="0" eb="2">
      <t>サクセイ</t>
    </rPh>
    <phoneticPr fontId="20"/>
  </si>
  <si>
    <t>項目</t>
    <rPh sb="0" eb="2">
      <t>コウモク</t>
    </rPh>
    <phoneticPr fontId="20"/>
  </si>
  <si>
    <t>様式等</t>
    <rPh sb="0" eb="2">
      <t>ヨウシキ</t>
    </rPh>
    <rPh sb="2" eb="3">
      <t>トウ</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</si>
  <si>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</si>
  <si>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</si>
  <si>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</si>
  <si>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</si>
  <si>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施設職員</t>
    <rPh sb="0" eb="2">
      <t>シセツ</t>
    </rPh>
    <rPh sb="2" eb="4">
      <t>ショクイン</t>
    </rPh>
    <phoneticPr fontId="20"/>
  </si>
  <si>
    <t>約</t>
    <rPh sb="0" eb="1">
      <t>ヤク</t>
    </rPh>
    <phoneticPr fontId="20"/>
  </si>
  <si>
    <t>名</t>
    <rPh sb="0" eb="1">
      <t>メイ</t>
    </rPh>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</si>
  <si>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</si>
  <si>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</si>
  <si>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</si>
  <si>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</si>
  <si>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</si>
  <si>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</si>
  <si>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</si>
  <si>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</si>
  <si>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様式４</t>
    <rPh sb="0" eb="2">
      <t>ヨウシキ</t>
    </rPh>
    <phoneticPr fontId="20"/>
  </si>
  <si>
    <t>１）立ち退き避難（水平避難）を行う場合</t>
    <rPh sb="15" eb="16">
      <t>オコナ</t>
    </rPh>
    <rPh sb="17" eb="19">
      <t>バアイ</t>
    </rPh>
    <phoneticPr fontId="20"/>
  </si>
  <si>
    <t>m</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</si>
  <si>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</si>
  <si>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</si>
  <si>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</si>
  <si>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</si>
  <si>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様式５</t>
    <rPh sb="0" eb="2">
      <t>ヨウシキ</t>
    </rPh>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</si>
  <si>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</si>
  <si>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</si>
  <si>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</si>
  <si>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</si>
  <si>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</si>
  <si>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</si>
  <si>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</si>
  <si>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</si>
  <si>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</si>
  <si>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</si>
  <si>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</si>
  <si>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012-3456-7890</t>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</si>
  <si>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</si>
  <si>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</si>
  <si>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</si>
  <si>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</si>
  <si>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</si>
  <si>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</si>
  <si>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</si>
  <si>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</si>
  <si>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</si>
  <si>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</si>
  <si>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</si>
  <si>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</si>
  <si>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</si>
  <si>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</si>
  <si>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</si>
  <si>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</si>
  <si>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</si>
  <si>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</si>
  <si>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</si>
  <si>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</si>
  <si>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</si>
  <si>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</si>
  <si>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</si>
  <si>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</si>
  <si>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</si>
  <si>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</si>
  <si>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</si>
  <si>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</si>
  <si>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</si>
  <si>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</si>
  <si>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</si>
  <si>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</si>
  <si>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</si>
  <si>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</si>
  <si>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</si>
  <si>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</si>
  <si>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</si>
  <si>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</si>
  <si>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</si>
  <si>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</si>
  <si>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</si>
  <si>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</si>
  <si>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</si>
  <si>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</si>
  <si>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</si>
  <si>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</si>
  <si>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</si>
  <si>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</si>
  <si>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</si>
  <si>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</si>
  <si>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　自衛水防組織を組織または変更をしたときは、遅滞なく、当該事項を市町村長へ報告する。</t>
    <phoneticPr fontId="10"/>
  </si>
  <si>
    <t>「対応別避難誘導一覧表」⇒様式１１</t>
    <rPh sb="1" eb="3">
      <t>タイオウ</t>
    </rPh>
    <rPh sb="3" eb="4">
      <t>ベツ</t>
    </rPh>
    <rPh sb="4" eb="6">
      <t>ヒナン</t>
    </rPh>
    <rPh sb="6" eb="8">
      <t>ユウドウ</t>
    </rPh>
    <rPh sb="8" eb="10">
      <t>イチラン</t>
    </rPh>
    <rPh sb="10" eb="11">
      <t>ヒョウ</t>
    </rPh>
    <phoneticPr fontId="10"/>
  </si>
  <si>
    <t>避難確保計画</t>
  </si>
  <si>
    <t>利用者緊急連絡先一覧表</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</si>
  <si>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</si>
  <si>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</si>
  <si>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</si>
  <si>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</si>
  <si>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</si>
  <si>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</si>
  <si>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使用する資器材の準備</t>
  </si>
  <si>
    <t>保護者・家族等への事前連絡</t>
  </si>
  <si>
    <t>　洪水警報発表</t>
  </si>
  <si>
    <t>周辺住民への事前協力依頼</t>
  </si>
  <si>
    <t>要配慮者の避難誘導</t>
  </si>
  <si>
    <t>施設内全体の避難誘導</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</si>
  <si>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</si>
  <si>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</si>
  <si>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</si>
  <si>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・施設内全体の避難誘導を開始する。</t>
  </si>
  <si>
    <t>内水</t>
  </si>
  <si>
    <t>気象情報等の情報収集</t>
  </si>
  <si>
    <t>　大雨又は台風に関する気象</t>
  </si>
  <si>
    <t>　大雨注意報発表</t>
  </si>
  <si>
    <t>　大雨警報発表</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</si>
  <si>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</si>
  <si>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</si>
  <si>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</si>
  <si>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</si>
  <si>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</si>
  <si>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</si>
  <si>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</si>
  <si>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</si>
  <si>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</si>
  <si>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</si>
  <si>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</si>
  <si>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</si>
  <si>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</si>
  <si>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</si>
  <si>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(1) 情報収集</t>
  </si>
  <si>
    <t>収集する情報</t>
  </si>
  <si>
    <t>情報の例示</t>
  </si>
  <si>
    <t>収集方法</t>
  </si>
  <si>
    <t>洪水予報等</t>
  </si>
  <si>
    <t>気象警報、津波情報</t>
  </si>
  <si>
    <t>テレビ</t>
  </si>
  <si>
    <t>洪水予報、水位到達情報</t>
  </si>
  <si>
    <t>施設周辺の浸水状況</t>
  </si>
  <si>
    <t>施設周辺における土砂災害の前兆現象</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</si>
  <si>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</si>
  <si>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</si>
  <si>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</si>
  <si>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</si>
  <si>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</si>
  <si>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</si>
  <si>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</si>
  <si>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避難確保計画の作成＝防災体制の確立</t>
  </si>
  <si>
    <t>施設職員への防災教育</t>
  </si>
  <si>
    <t>○避難確保計画の情報共有
○過去の被災経験や災害に対する知恵の伝承
　等</t>
  </si>
  <si>
    <t>利用者への防災教育</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</si>
  <si>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</si>
  <si>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</si>
  <si>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</si>
  <si>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</si>
  <si>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</si>
  <si>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</si>
  <si>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</si>
  <si>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</si>
  <si>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</si>
  <si>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避難確保計画の更新</t>
  </si>
  <si>
    <t>避難訓練の実施に基づき、必要に応じて避難確保計画を見直します。</t>
  </si>
  <si>
    <t>〇市1丁目××</t>
  </si>
  <si>
    <t>△△△△</t>
  </si>
  <si>
    <t xml:space="preserve"> 012-3456-7890</t>
  </si>
  <si>
    <t xml:space="preserve"> 090-1234-5678</t>
  </si>
  <si>
    <t xml:space="preserve"> 管理権限者</t>
  </si>
  <si>
    <t>代行者</t>
  </si>
  <si>
    <t>情報収集
伝達要員</t>
  </si>
  <si>
    <t>役割</t>
  </si>
  <si>
    <t xml:space="preserve"> 統括管理者</t>
  </si>
  <si>
    <t xml:space="preserve"> 総括・情報班</t>
  </si>
  <si>
    <t>状況の把握</t>
  </si>
  <si>
    <t xml:space="preserve"> 避難誘導班</t>
  </si>
  <si>
    <t>　様式５避難確保資器材一覧に掲げるもの。</t>
  </si>
  <si>
    <t>レベル２　注意体制</t>
    <phoneticPr fontId="23"/>
  </si>
  <si>
    <t>レベル３　警戒体制</t>
    <phoneticPr fontId="23"/>
  </si>
  <si>
    <t>レベル４　非常体制</t>
    <phoneticPr fontId="23"/>
  </si>
  <si>
    <t>大型台風</t>
    <rPh sb="0" eb="2">
      <t>オオガタ</t>
    </rPh>
    <rPh sb="2" eb="4">
      <t>タイフウ</t>
    </rPh>
    <phoneticPr fontId="23"/>
  </si>
  <si>
    <t>連絡先</t>
    <rPh sb="0" eb="3">
      <t>レンラクサキ</t>
    </rPh>
    <phoneticPr fontId="23"/>
  </si>
  <si>
    <t>※本計画は施設内職員全員で共有し、いつでも取り出せる場所に保管して下さい。</t>
    <rPh sb="1" eb="2">
      <t>ホン</t>
    </rPh>
    <rPh sb="2" eb="4">
      <t>ケイカク</t>
    </rPh>
    <rPh sb="5" eb="7">
      <t>シセツ</t>
    </rPh>
    <rPh sb="7" eb="8">
      <t>ナイ</t>
    </rPh>
    <rPh sb="8" eb="10">
      <t>ショクイン</t>
    </rPh>
    <rPh sb="10" eb="12">
      <t>ゼンイン</t>
    </rPh>
    <rPh sb="13" eb="15">
      <t>キョウユウ</t>
    </rPh>
    <rPh sb="21" eb="22">
      <t>ト</t>
    </rPh>
    <rPh sb="23" eb="24">
      <t>ダ</t>
    </rPh>
    <rPh sb="26" eb="28">
      <t>バショ</t>
    </rPh>
    <rPh sb="29" eb="31">
      <t>ホカン</t>
    </rPh>
    <rPh sb="33" eb="34">
      <t>クダ</t>
    </rPh>
    <phoneticPr fontId="20"/>
  </si>
  <si>
    <t>青色の書類は江東区に提出してください。</t>
    <rPh sb="6" eb="9">
      <t>コウトウク</t>
    </rPh>
    <phoneticPr fontId="20"/>
  </si>
  <si>
    <t>4～6</t>
    <phoneticPr fontId="20"/>
  </si>
  <si>
    <r>
      <t>避難訓練の結果や社会情勢の変化に伴い、定期的に見直すものとする。なお、</t>
    </r>
    <r>
      <rPr>
        <b/>
        <sz val="13"/>
        <rFont val="ＭＳ ゴシック"/>
        <family val="3"/>
        <charset val="128"/>
      </rPr>
      <t>見直した際は
江東区役所防災課に報告を行う。</t>
    </r>
    <r>
      <rPr>
        <b/>
        <sz val="13"/>
        <color rgb="FFFF0000"/>
        <rFont val="ＭＳ ゴシック"/>
        <family val="3"/>
        <charset val="128"/>
      </rPr>
      <t>（報告先：bosai@city.koto.lg.jp）</t>
    </r>
    <rPh sb="35" eb="37">
      <t>ミナオ</t>
    </rPh>
    <rPh sb="39" eb="40">
      <t>サイ</t>
    </rPh>
    <rPh sb="42" eb="47">
      <t>コウトウクヤクショ</t>
    </rPh>
    <phoneticPr fontId="20"/>
  </si>
  <si>
    <t>【防災体制確立の判断時期及び役割分担（例）】</t>
    <phoneticPr fontId="23"/>
  </si>
  <si>
    <t>　荒川（岩淵水門（上）地点）　</t>
    <rPh sb="2" eb="4">
      <t>アラカワ</t>
    </rPh>
    <rPh sb="5" eb="7">
      <t>イワブチ</t>
    </rPh>
    <rPh sb="7" eb="9">
      <t>スイモン</t>
    </rPh>
    <rPh sb="10" eb="11">
      <t>カミ</t>
    </rPh>
    <phoneticPr fontId="20"/>
  </si>
  <si>
    <t>　　氾濫注意情報発表</t>
    <phoneticPr fontId="20"/>
  </si>
  <si>
    <t>　荒川（岩淵水門（上）地点）</t>
    <phoneticPr fontId="20"/>
  </si>
  <si>
    <t>　　氾濫警戒情報発表　</t>
    <phoneticPr fontId="20"/>
  </si>
  <si>
    <t>　　氾濫危険情報発表</t>
    <phoneticPr fontId="20"/>
  </si>
  <si>
    <t>大型台風の襲来が予想される場合で、公共交通機関の計画運休が予定されている場合、避難に関する準備をし、早めに避難を開始する。</t>
    <rPh sb="42" eb="43">
      <t>カン</t>
    </rPh>
    <rPh sb="45" eb="47">
      <t>ジュンビ</t>
    </rPh>
    <phoneticPr fontId="23"/>
  </si>
  <si>
    <t>　江東区内内水氾濫危険</t>
    <rPh sb="2" eb="6">
      <t>コウトウクナイ</t>
    </rPh>
    <phoneticPr fontId="20"/>
  </si>
  <si>
    <t>【防災体制確立の判断時期及び役割分担（例）】</t>
    <phoneticPr fontId="23"/>
  </si>
  <si>
    <t>　辰巳水門の水位が高潮氾濫危</t>
    <rPh sb="2" eb="4">
      <t>タツミ</t>
    </rPh>
    <rPh sb="4" eb="6">
      <t>スイモン</t>
    </rPh>
    <rPh sb="7" eb="9">
      <t>スイイ</t>
    </rPh>
    <rPh sb="10" eb="12">
      <t>タカシオ</t>
    </rPh>
    <rPh sb="12" eb="14">
      <t>ハンラン</t>
    </rPh>
    <rPh sb="14" eb="15">
      <t>キ</t>
    </rPh>
    <phoneticPr fontId="20"/>
  </si>
  <si>
    <t>　　険水位に達した段階で高潮氾</t>
    <phoneticPr fontId="20"/>
  </si>
  <si>
    <t>　　濫危険情報発表</t>
    <phoneticPr fontId="20"/>
  </si>
  <si>
    <r>
      <t xml:space="preserve">インターネット
</t>
    </r>
    <r>
      <rPr>
        <sz val="10"/>
        <rFont val="ＭＳ ゴシック"/>
        <family val="3"/>
        <charset val="128"/>
      </rPr>
      <t>（情報提供機関のウェブサイト）</t>
    </r>
    <phoneticPr fontId="20"/>
  </si>
  <si>
    <t>高齢者等避難、避難指示</t>
    <phoneticPr fontId="20"/>
  </si>
  <si>
    <t>防災行政無線、エリアメール・緊急速報メール、防災メール</t>
    <phoneticPr fontId="20"/>
  </si>
  <si>
    <r>
      <t xml:space="preserve">施設周辺の浸水状況 施設職員による目視
</t>
    </r>
    <r>
      <rPr>
        <sz val="10"/>
        <rFont val="ＭＳ ゴシック"/>
        <family val="3"/>
        <charset val="128"/>
      </rPr>
      <t>（但し、安全に配慮して危険な場所に近づかないよう施設内から実施）</t>
    </r>
    <r>
      <rPr>
        <sz val="11"/>
        <rFont val="ＭＳ ゴシック"/>
        <family val="3"/>
        <charset val="128"/>
      </rPr>
      <t xml:space="preserve">
</t>
    </r>
    <phoneticPr fontId="20"/>
  </si>
  <si>
    <r>
      <t xml:space="preserve">施設周辺の浸水状況 施設職員による目視
</t>
    </r>
    <r>
      <rPr>
        <sz val="10"/>
        <rFont val="ＭＳ ゴシック"/>
        <family val="3"/>
        <charset val="128"/>
      </rPr>
      <t>（但し、安全に配慮して危険な場所に近づかないよう施設内から実施）</t>
    </r>
    <phoneticPr fontId="20"/>
  </si>
  <si>
    <r>
      <t>　「緊急連絡網」</t>
    </r>
    <r>
      <rPr>
        <sz val="12"/>
        <rFont val="ＭＳ ゴシック"/>
        <family val="3"/>
        <charset val="128"/>
      </rPr>
      <t>に基づき、気象情報、洪水予報等の情報を施設内関係者間で共有する。</t>
    </r>
    <phoneticPr fontId="10"/>
  </si>
  <si>
    <t>引き渡し場所や引き渡し開始時間について連絡する。</t>
    <rPh sb="0" eb="1">
      <t>ヒ</t>
    </rPh>
    <rPh sb="2" eb="3">
      <t>ワタ</t>
    </rPh>
    <rPh sb="4" eb="6">
      <t>バショ</t>
    </rPh>
    <rPh sb="7" eb="8">
      <t>ヒ</t>
    </rPh>
    <rPh sb="9" eb="10">
      <t>ワタ</t>
    </rPh>
    <rPh sb="11" eb="13">
      <t>カイシ</t>
    </rPh>
    <rPh sb="13" eb="15">
      <t>ジカン</t>
    </rPh>
    <rPh sb="19" eb="21">
      <t>レンラク</t>
    </rPh>
    <phoneticPr fontId="20"/>
  </si>
  <si>
    <t>また、必要に応じて「利用者緊急連絡先一覧表」に基づき、利用者の保護者・家族等に</t>
    <rPh sb="3" eb="5">
      <t>ヒツヨウ</t>
    </rPh>
    <rPh sb="6" eb="7">
      <t>オウ</t>
    </rPh>
    <rPh sb="27" eb="30">
      <t>リヨウシャ</t>
    </rPh>
    <phoneticPr fontId="20"/>
  </si>
  <si>
    <t>　土のう　、　止水板　</t>
    <phoneticPr fontId="23"/>
  </si>
  <si>
    <r>
      <t>※水防法改正により</t>
    </r>
    <r>
      <rPr>
        <b/>
        <u/>
        <sz val="11"/>
        <color rgb="FFFF0000"/>
        <rFont val="ＭＳ ゴシック"/>
        <family val="3"/>
        <charset val="128"/>
      </rPr>
      <t>訓練の実施も義務化</t>
    </r>
    <r>
      <rPr>
        <sz val="11"/>
        <rFont val="ＭＳ ゴシック"/>
        <family val="3"/>
        <charset val="128"/>
      </rPr>
      <t>されております。</t>
    </r>
    <rPh sb="1" eb="3">
      <t>スイボウ</t>
    </rPh>
    <rPh sb="3" eb="4">
      <t>ホウ</t>
    </rPh>
    <rPh sb="4" eb="6">
      <t>カイセイ</t>
    </rPh>
    <rPh sb="9" eb="11">
      <t>クンレン</t>
    </rPh>
    <rPh sb="12" eb="14">
      <t>ジッシ</t>
    </rPh>
    <rPh sb="15" eb="18">
      <t>ギムカ</t>
    </rPh>
    <phoneticPr fontId="20"/>
  </si>
  <si>
    <t>避難確保資器材一覧（例）</t>
    <phoneticPr fontId="23"/>
  </si>
  <si>
    <t>市町村
（防災担当）</t>
    <phoneticPr fontId="20"/>
  </si>
  <si>
    <t>03-3647-9584
03-3647-9587</t>
    <phoneticPr fontId="20"/>
  </si>
  <si>
    <t>江東区役所　総務部危機管理室　防災課　防災計画係
江東区役所　総務部危機管理室　防災課　災害対策係</t>
    <rPh sb="0" eb="5">
      <t>コウトウクヤクショ</t>
    </rPh>
    <rPh sb="6" eb="8">
      <t>ソウム</t>
    </rPh>
    <rPh sb="8" eb="9">
      <t>ブ</t>
    </rPh>
    <rPh sb="9" eb="11">
      <t>キキ</t>
    </rPh>
    <rPh sb="11" eb="13">
      <t>カンリ</t>
    </rPh>
    <rPh sb="13" eb="14">
      <t>シツ</t>
    </rPh>
    <rPh sb="15" eb="17">
      <t>ボウサイ</t>
    </rPh>
    <rPh sb="17" eb="18">
      <t>カ</t>
    </rPh>
    <rPh sb="19" eb="21">
      <t>ボウサイ</t>
    </rPh>
    <rPh sb="21" eb="23">
      <t>ケイカク</t>
    </rPh>
    <rPh sb="23" eb="24">
      <t>カカリ</t>
    </rPh>
    <rPh sb="44" eb="46">
      <t>サイガイ</t>
    </rPh>
    <rPh sb="46" eb="48">
      <t>タイサク</t>
    </rPh>
    <phoneticPr fontId="20"/>
  </si>
  <si>
    <t>03-3642-0119
03-3637-0119
03-3534-0119</t>
    <phoneticPr fontId="20"/>
  </si>
  <si>
    <t>深川消防署
城東消防署
臨港消防署</t>
    <rPh sb="0" eb="5">
      <t>フカガワショウボウショ</t>
    </rPh>
    <rPh sb="6" eb="8">
      <t>ジョウトウ</t>
    </rPh>
    <rPh sb="8" eb="11">
      <t>ショウボウショ</t>
    </rPh>
    <rPh sb="12" eb="14">
      <t>リンコウ</t>
    </rPh>
    <rPh sb="14" eb="17">
      <t>ショウボウショ</t>
    </rPh>
    <phoneticPr fontId="20"/>
  </si>
  <si>
    <t>03-3641-0110
03-3699-0110
03-3570-0110</t>
    <phoneticPr fontId="20"/>
  </si>
  <si>
    <t>深川警察署
城東警察署
東京湾岸警察署</t>
    <rPh sb="0" eb="2">
      <t>フカガワ</t>
    </rPh>
    <rPh sb="2" eb="5">
      <t>ケイサツショ</t>
    </rPh>
    <rPh sb="6" eb="8">
      <t>ジョウトウ</t>
    </rPh>
    <rPh sb="12" eb="14">
      <t>トウキョウ</t>
    </rPh>
    <rPh sb="14" eb="16">
      <t>ワンガン</t>
    </rPh>
    <phoneticPr fontId="20"/>
  </si>
  <si>
    <t>避難誘導等の
支援者</t>
    <phoneticPr fontId="20"/>
  </si>
  <si>
    <t>単独歩行可能</t>
  </si>
  <si>
    <t>012-3456-7891</t>
    <phoneticPr fontId="20"/>
  </si>
  <si>
    <t>車いすを使用</t>
  </si>
  <si>
    <t>車</t>
    <rPh sb="0" eb="1">
      <t>クルマ</t>
    </rPh>
    <phoneticPr fontId="20"/>
  </si>
  <si>
    <t>エレベーター</t>
    <phoneticPr fontId="20"/>
  </si>
  <si>
    <t>要介護度4</t>
    <phoneticPr fontId="23"/>
  </si>
  <si>
    <t>令和　</t>
    <rPh sb="0" eb="2">
      <t>レイワ</t>
    </rPh>
    <phoneticPr fontId="20"/>
  </si>
  <si>
    <t>・避難施設へ避難する準備を行う。
・要配慮者の避難誘導を開始する。</t>
  </si>
  <si>
    <t>・避難施設へ避難する準備を行う。</t>
  </si>
  <si>
    <t>（１）避難施設、移動距離及び手段</t>
    <rPh sb="8" eb="10">
      <t>イドウ</t>
    </rPh>
    <rPh sb="10" eb="12">
      <t>キョリ</t>
    </rPh>
    <rPh sb="12" eb="13">
      <t>オヨ</t>
    </rPh>
    <rPh sb="14" eb="16">
      <t>シュダン</t>
    </rPh>
    <phoneticPr fontId="20"/>
  </si>
  <si>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施設への立ち退き避難（水平避難）が危険な場合は、近隣の安全な場所や建物のより安全な部屋等へ移動する。</t>
  </si>
  <si>
    <t>避難施設までの避難経路は、【施設周辺の避難地図】のとおりとする。</t>
  </si>
  <si>
    <t>避難施設については、避難訓練等により避難できることを確かめ、必要に応じ見直しするものとする。</t>
    <rPh sb="14" eb="15">
      <t>トウ</t>
    </rPh>
    <rPh sb="18" eb="20">
      <t>ヒナン</t>
    </rPh>
    <rPh sb="26" eb="27">
      <t>タシ</t>
    </rPh>
    <rPh sb="30" eb="32">
      <t>ヒツヨウ</t>
    </rPh>
    <rPh sb="33" eb="34">
      <t>オウ</t>
    </rPh>
    <rPh sb="35" eb="37">
      <t>ミナオ</t>
    </rPh>
    <phoneticPr fontId="10"/>
  </si>
  <si>
    <t>○水害・土砂災害の危険性や避難施設の確認
○緊急時の対応等に関する保護者・家族等への説明
　等</t>
  </si>
  <si>
    <t>○防災体制と役割分担の確認、試行
○施設から避難施設までの移動にかかる時間の計測　等</t>
  </si>
  <si>
    <t>避難施設１</t>
    <phoneticPr fontId="20"/>
  </si>
  <si>
    <t>避難施設２</t>
    <phoneticPr fontId="20"/>
  </si>
  <si>
    <t>※施設の位置、避難施設の位置、避難経路、移動手段（徒歩、自動車等）を記載</t>
  </si>
  <si>
    <t>有明スポーツセンター</t>
  </si>
  <si>
    <t>豊洲シビックセンター</t>
  </si>
  <si>
    <t>可</t>
    <rPh sb="0" eb="1">
      <t>カ</t>
    </rPh>
    <phoneticPr fontId="20"/>
  </si>
  <si>
    <t>不可</t>
    <rPh sb="0" eb="2">
      <t>フカ</t>
    </rPh>
    <phoneticPr fontId="20"/>
  </si>
  <si>
    <t>単独歩行可能</t>
    <phoneticPr fontId="20"/>
  </si>
  <si>
    <t>介助必要</t>
  </si>
  <si>
    <t>自宅に帰宅</t>
    <phoneticPr fontId="20"/>
  </si>
  <si>
    <t>病院に搬送</t>
    <phoneticPr fontId="20"/>
  </si>
  <si>
    <t>その他</t>
    <phoneticPr fontId="20"/>
  </si>
  <si>
    <t>　この計画は、本施設の利用者の洪水・内水・高潮発生時の円滑かつ迅速な避難の確保を図ることを目的とする。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災害に関する知識を深めるとともに、訓練等を通して課題等を抽出し、必要に応じてこの計画を見直ししていくものとする。</t>
    <phoneticPr fontId="10"/>
  </si>
  <si>
    <t>立ち退き避難（水平避難）の場合の避難施設２（浸水想定区域外にある区の施設）</t>
    <phoneticPr fontId="23"/>
  </si>
  <si>
    <t>辰巳小学校</t>
    <phoneticPr fontId="23"/>
  </si>
  <si>
    <t>辰巳中学校</t>
    <phoneticPr fontId="23"/>
  </si>
  <si>
    <t>東雲小学校</t>
    <phoneticPr fontId="23"/>
  </si>
  <si>
    <t>有明西学園</t>
    <phoneticPr fontId="23"/>
  </si>
  <si>
    <t>有明小・中学校</t>
    <phoneticPr fontId="23"/>
  </si>
  <si>
    <t>車いすを使用</t>
    <phoneticPr fontId="23"/>
  </si>
  <si>
    <t>ストレッチャーや担架が必要</t>
    <phoneticPr fontId="23"/>
  </si>
  <si>
    <t>《自衛水防組織を設置する場合作成する↓》</t>
    <rPh sb="8" eb="10">
      <t>セッチ</t>
    </rPh>
    <rPh sb="12" eb="14">
      <t>バアイ</t>
    </rPh>
    <rPh sb="14" eb="16">
      <t>サクセイ</t>
    </rPh>
    <phoneticPr fontId="20"/>
  </si>
  <si>
    <t>　○○○○</t>
    <phoneticPr fontId="23"/>
  </si>
  <si>
    <t>幼稚園等</t>
    <rPh sb="0" eb="3">
      <t>ヨウチエン</t>
    </rPh>
    <rPh sb="3" eb="4">
      <t>トウ</t>
    </rPh>
    <phoneticPr fontId="23"/>
  </si>
  <si>
    <t>幼稚園</t>
    <rPh sb="0" eb="3">
      <t>ヨウチエン</t>
    </rPh>
    <phoneticPr fontId="23"/>
  </si>
  <si>
    <t>園児</t>
    <rPh sb="0" eb="2">
      <t>エンジ</t>
    </rPh>
    <phoneticPr fontId="20"/>
  </si>
  <si>
    <t>園長</t>
    <rPh sb="0" eb="2">
      <t>エンチョウ</t>
    </rPh>
    <phoneticPr fontId="20"/>
  </si>
  <si>
    <t>副園長</t>
    <rPh sb="0" eb="1">
      <t>フク</t>
    </rPh>
    <rPh sb="1" eb="3">
      <t>エンチョウ</t>
    </rPh>
    <phoneticPr fontId="20"/>
  </si>
  <si>
    <t>園長</t>
    <rPh sb="0" eb="1">
      <t>エン</t>
    </rPh>
    <rPh sb="1" eb="2">
      <t>チョウ</t>
    </rPh>
    <phoneticPr fontId="20"/>
  </si>
  <si>
    <r>
      <t xml:space="preserve">網掛け部分にご入力ください。
</t>
    </r>
    <r>
      <rPr>
        <b/>
        <sz val="11"/>
        <color rgb="FFFF0000"/>
        <rFont val="メイリオ"/>
        <family val="3"/>
        <charset val="128"/>
      </rPr>
      <t>※既に入力されている項目についても、施設の実態に合わせて加除修正していただいて構いません。</t>
    </r>
    <rPh sb="0" eb="2">
      <t>アミカ</t>
    </rPh>
    <rPh sb="3" eb="5">
      <t>ブブン</t>
    </rPh>
    <rPh sb="7" eb="9">
      <t>ニュウリョク</t>
    </rPh>
    <rPh sb="16" eb="17">
      <t>スデ</t>
    </rPh>
    <rPh sb="18" eb="20">
      <t>ニュウリョク</t>
    </rPh>
    <rPh sb="25" eb="27">
      <t>コウモク</t>
    </rPh>
    <rPh sb="33" eb="35">
      <t>シセツ</t>
    </rPh>
    <rPh sb="36" eb="38">
      <t>ジッタイ</t>
    </rPh>
    <rPh sb="39" eb="40">
      <t>ア</t>
    </rPh>
    <rPh sb="43" eb="47">
      <t>カジョシュウセイ</t>
    </rPh>
    <rPh sb="54" eb="55">
      <t>カマ</t>
    </rPh>
    <phoneticPr fontId="20"/>
  </si>
  <si>
    <r>
      <t>立ち退き避難（水平避難）の場合の避難施設１</t>
    </r>
    <r>
      <rPr>
        <b/>
        <u/>
        <sz val="11"/>
        <rFont val="ＭＳ ゴシック"/>
        <family val="3"/>
        <charset val="128"/>
      </rPr>
      <t>（浸水想定区域外に系列の施設等がある場合のみ記入）</t>
    </r>
    <phoneticPr fontId="20"/>
  </si>
  <si>
    <t>※学校に併設されている幼稚園については学校の垂直避難先と同一とする。</t>
    <rPh sb="1" eb="3">
      <t>ガッコウ</t>
    </rPh>
    <rPh sb="4" eb="6">
      <t>ヘイセツ</t>
    </rPh>
    <rPh sb="11" eb="14">
      <t>ヨウチエン</t>
    </rPh>
    <rPh sb="19" eb="21">
      <t>ガッコウ</t>
    </rPh>
    <rPh sb="22" eb="24">
      <t>スイチョク</t>
    </rPh>
    <rPh sb="24" eb="27">
      <t>ヒナンサキ</t>
    </rPh>
    <rPh sb="28" eb="30">
      <t>ドウイツ</t>
    </rPh>
    <phoneticPr fontId="23"/>
  </si>
  <si>
    <t>園児</t>
    <rPh sb="0" eb="2">
      <t>エンジ</t>
    </rPh>
    <phoneticPr fontId="23"/>
  </si>
  <si>
    <t>母</t>
    <rPh sb="0" eb="1">
      <t>ハハ</t>
    </rPh>
    <phoneticPr fontId="23"/>
  </si>
  <si>
    <t>風水害の要因となる台風・大型低気圧の気象情報（降雨予測等）や荒川の水位情報、公共交通機関の計画運休情報等を勘案し、必要に応じて区と事前協議の上、事前休業の判断を行う。</t>
    <rPh sb="46" eb="47">
      <t>カク</t>
    </rPh>
    <rPh sb="57" eb="59">
      <t>ヒツヨウ</t>
    </rPh>
    <rPh sb="60" eb="61">
      <t>オウ</t>
    </rPh>
    <rPh sb="63" eb="64">
      <t>ク</t>
    </rPh>
    <rPh sb="65" eb="67">
      <t>ジゼン</t>
    </rPh>
    <rPh sb="67" eb="69">
      <t>キョウギ</t>
    </rPh>
    <rPh sb="70" eb="71">
      <t>ウエ</t>
    </rPh>
    <rPh sb="72" eb="74">
      <t>ジゼン</t>
    </rPh>
    <rPh sb="74" eb="76">
      <t>キュウギョウ</t>
    </rPh>
    <rPh sb="77" eb="79">
      <t>ハンダン</t>
    </rPh>
    <rPh sb="80" eb="81">
      <t>オコナ</t>
    </rPh>
    <phoneticPr fontId="20"/>
  </si>
  <si>
    <t>　高齢者等避難開始の発令</t>
    <phoneticPr fontId="23"/>
  </si>
  <si>
    <t>　避難指示の発令</t>
    <phoneticPr fontId="23"/>
  </si>
  <si>
    <t>・施設内全体の避難誘導を開始する。</t>
    <rPh sb="1" eb="3">
      <t>シセツ</t>
    </rPh>
    <rPh sb="3" eb="4">
      <t>ナイ</t>
    </rPh>
    <rPh sb="4" eb="6">
      <t>ゼンタイ</t>
    </rPh>
    <phoneticPr fontId="23"/>
  </si>
  <si>
    <r>
      <t>自衛水防組織の設置は</t>
    </r>
    <r>
      <rPr>
        <b/>
        <sz val="11"/>
        <rFont val="メイリオ"/>
        <family val="3"/>
        <charset val="128"/>
      </rPr>
      <t>努力義務</t>
    </r>
    <r>
      <rPr>
        <sz val="11"/>
        <rFont val="メイリオ"/>
        <family val="3"/>
        <charset val="128"/>
      </rPr>
      <t>です。どちらかお選び下さい。</t>
    </r>
    <rPh sb="0" eb="2">
      <t>ジエイ</t>
    </rPh>
    <rPh sb="2" eb="4">
      <t>スイボウ</t>
    </rPh>
    <rPh sb="4" eb="6">
      <t>ソシキ</t>
    </rPh>
    <rPh sb="7" eb="9">
      <t>セッチ</t>
    </rPh>
    <rPh sb="10" eb="12">
      <t>ドリョク</t>
    </rPh>
    <rPh sb="12" eb="14">
      <t>ギム</t>
    </rPh>
    <rPh sb="22" eb="23">
      <t>エラ</t>
    </rPh>
    <rPh sb="24" eb="25">
      <t>クダ</t>
    </rPh>
    <phoneticPr fontId="20"/>
  </si>
  <si>
    <r>
      <t>←紙でご提出いただく際は、</t>
    </r>
    <r>
      <rPr>
        <b/>
        <u val="double"/>
        <sz val="11"/>
        <color rgb="FFFF0000"/>
        <rFont val="メイリオ"/>
        <family val="3"/>
        <charset val="128"/>
      </rPr>
      <t>ホッチキス止めせず</t>
    </r>
    <r>
      <rPr>
        <b/>
        <sz val="11"/>
        <color rgb="FFFF0000"/>
        <rFont val="メイリオ"/>
        <family val="3"/>
        <charset val="128"/>
      </rPr>
      <t>にご提出ください</t>
    </r>
    <rPh sb="1" eb="2">
      <t>カミ</t>
    </rPh>
    <rPh sb="4" eb="6">
      <t>テイシュツ</t>
    </rPh>
    <rPh sb="10" eb="11">
      <t>サイ</t>
    </rPh>
    <rPh sb="18" eb="19">
      <t>ド</t>
    </rPh>
    <rPh sb="24" eb="26">
      <t>テイシュツ</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</si>
</sst>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6"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b/>
      <sz val="17"/>
      <color rgb="FFFF0000"/>
      <name val="メイリオ"/>
      <family val="3"/>
      <charset val="128"/>
    </font>
    <font>
      <b/>
      <sz val="17"/>
      <color rgb="FFFF0000"/>
      <name val="游ゴシック"/>
      <family val="2"/>
      <charset val="128"/>
      <scheme val="minor"/>
    </font>
    <font>
      <b/>
      <sz val="11"/>
      <name val="メイリオ"/>
      <family val="3"/>
      <charset val="128"/>
    </font>
    <font>
      <b/>
      <sz val="13"/>
      <name val="ＭＳ ゴシック"/>
      <family val="3"/>
      <charset val="128"/>
    </font>
    <font>
      <b/>
      <sz val="13"/>
      <color rgb="FFFF0000"/>
      <name val="ＭＳ ゴシック"/>
      <family val="3"/>
      <charset val="128"/>
    </font>
    <font>
      <sz val="13"/>
      <color theme="1"/>
      <name val="ＭＳ ゴシック"/>
      <family val="3"/>
      <charset val="128"/>
    </font>
    <font>
      <sz val="13"/>
      <color theme="1"/>
      <name val="游ゴシック"/>
      <family val="2"/>
      <charset val="128"/>
      <scheme val="minor"/>
    </font>
    <font>
      <sz val="9"/>
      <color theme="1"/>
      <name val="游ゴシック"/>
      <family val="2"/>
      <charset val="128"/>
      <scheme val="minor"/>
    </font>
    <font>
      <sz val="12"/>
      <color theme="1"/>
      <name val="游ゴシック"/>
      <family val="2"/>
      <charset val="128"/>
      <scheme val="minor"/>
    </font>
    <font>
      <sz val="9"/>
      <color theme="1"/>
      <name val="ＭＳ ゴシック"/>
      <family val="3"/>
      <charset val="128"/>
    </font>
    <font>
      <sz val="14"/>
      <color theme="1"/>
      <name val="游ゴシック"/>
      <family val="3"/>
      <charset val="128"/>
      <scheme val="minor"/>
    </font>
    <font>
      <b/>
      <u/>
      <sz val="11"/>
      <color rgb="FFFF0000"/>
      <name val="ＭＳ ゴシック"/>
      <family val="3"/>
      <charset val="128"/>
    </font>
    <font>
      <sz val="10.5"/>
      <color theme="1"/>
      <name val="ＭＳ ゴシック"/>
      <family val="3"/>
      <charset val="128"/>
    </font>
    <font>
      <sz val="8"/>
      <color theme="1"/>
      <name val="游ゴシック"/>
      <family val="3"/>
      <charset val="128"/>
      <scheme val="minor"/>
    </font>
    <font>
      <sz val="10"/>
      <color rgb="FF000000"/>
      <name val="ＭＳ ゴシック"/>
      <family val="3"/>
      <charset val="128"/>
    </font>
    <font>
      <sz val="6"/>
      <color rgb="FF000000"/>
      <name val="ＭＳ ゴシック"/>
      <family val="3"/>
      <charset val="128"/>
    </font>
    <font>
      <sz val="10"/>
      <color theme="1"/>
      <name val="ＭＳ Ｐゴシック"/>
      <family val="3"/>
      <charset val="128"/>
    </font>
    <font>
      <b/>
      <sz val="11"/>
      <color rgb="FFFF0000"/>
      <name val="メイリオ"/>
      <family val="3"/>
      <charset val="128"/>
    </font>
    <font>
      <b/>
      <u/>
      <sz val="11"/>
      <name val="ＭＳ ゴシック"/>
      <family val="3"/>
      <charset val="128"/>
    </font>
    <font>
      <b/>
      <u val="double"/>
      <sz val="11"/>
      <color rgb="FFFF0000"/>
      <name val="メイリオ"/>
      <family val="3"/>
      <charset val="128"/>
    </font>
  </fonts>
  <fills count="18">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
      <patternFill patternType="solid">
        <fgColor theme="5" tint="0.59999389629810485"/>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diagonalDown="1">
      <left/>
      <right style="medium">
        <color indexed="64"/>
      </right>
      <top/>
      <bottom/>
      <diagonal style="medium">
        <color indexed="64"/>
      </diagonal>
    </border>
    <border diagonalUp="1">
      <left style="medium">
        <color indexed="64"/>
      </left>
      <right/>
      <top/>
      <bottom/>
      <diagonal style="medium">
        <color indexed="64"/>
      </diagonal>
    </border>
    <border>
      <left style="hair">
        <color auto="1"/>
      </left>
      <right/>
      <top/>
      <bottom/>
      <diagonal/>
    </border>
    <border>
      <left/>
      <right style="hair">
        <color auto="1"/>
      </right>
      <top/>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33">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4" fillId="0" borderId="0" xfId="2" applyFont="1" applyAlignment="1">
      <alignment vertical="top"/>
    </xf>
    <xf numFmtId="0" fontId="35" fillId="0" borderId="0" xfId="2" applyFont="1" applyAlignment="1">
      <alignment vertical="top"/>
    </xf>
    <xf numFmtId="0" fontId="36" fillId="0" borderId="0" xfId="2" applyFont="1" applyAlignment="1">
      <alignment vertical="top"/>
    </xf>
    <xf numFmtId="0" fontId="26" fillId="0" borderId="0" xfId="2" applyFont="1" applyAlignment="1">
      <alignment vertical="top"/>
    </xf>
    <xf numFmtId="0" fontId="39" fillId="0" borderId="0" xfId="2" applyFont="1" applyAlignment="1">
      <alignment horizontal="center" vertical="center"/>
    </xf>
    <xf numFmtId="0" fontId="26" fillId="0" borderId="0" xfId="2" applyFont="1">
      <alignment vertical="center"/>
    </xf>
    <xf numFmtId="0" fontId="35"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1" fillId="0" borderId="0" xfId="2" applyFont="1">
      <alignment vertical="center"/>
    </xf>
    <xf numFmtId="0" fontId="40" fillId="0" borderId="0" xfId="2" applyFont="1">
      <alignment vertical="center"/>
    </xf>
    <xf numFmtId="0" fontId="42" fillId="0" borderId="0" xfId="2" applyFont="1">
      <alignment vertical="center"/>
    </xf>
    <xf numFmtId="0" fontId="43" fillId="0" borderId="0" xfId="2" applyFont="1">
      <alignment vertical="center"/>
    </xf>
    <xf numFmtId="0" fontId="36" fillId="0" borderId="0" xfId="2" applyFont="1">
      <alignment vertical="center"/>
    </xf>
    <xf numFmtId="0" fontId="16" fillId="0" borderId="0" xfId="2" applyFont="1" applyAlignment="1">
      <alignment horizontal="center" vertical="top" wrapText="1"/>
    </xf>
    <xf numFmtId="0" fontId="44" fillId="0" borderId="0" xfId="2" applyFont="1">
      <alignment vertical="center"/>
    </xf>
    <xf numFmtId="0" fontId="31" fillId="0" borderId="0" xfId="2" applyFont="1" applyAlignment="1">
      <alignment vertical="top"/>
    </xf>
    <xf numFmtId="0" fontId="45"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4" fillId="0" borderId="0" xfId="2" applyFont="1">
      <alignment vertical="center"/>
    </xf>
    <xf numFmtId="0" fontId="22" fillId="0" borderId="0" xfId="16" applyFont="1" applyAlignment="1">
      <alignment horizontal="center" vertical="center" wrapText="1" readingOrder="1"/>
    </xf>
    <xf numFmtId="0" fontId="12" fillId="0" borderId="0" xfId="16" applyFont="1" applyAlignment="1">
      <alignmen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4" fillId="0" borderId="0" xfId="2" applyFont="1" applyAlignment="1">
      <alignment horizontal="left" vertical="top"/>
    </xf>
    <xf numFmtId="0" fontId="19" fillId="0" borderId="0" xfId="2" applyFont="1" applyAlignment="1">
      <alignment horizontal="left" vertical="center"/>
    </xf>
    <xf numFmtId="0" fontId="34" fillId="0" borderId="43" xfId="2" applyFont="1" applyBorder="1" applyAlignment="1">
      <alignment vertical="top"/>
    </xf>
    <xf numFmtId="0" fontId="11" fillId="0" borderId="0" xfId="18" applyFont="1">
      <alignment vertical="center"/>
    </xf>
    <xf numFmtId="0" fontId="34" fillId="0" borderId="2" xfId="2" applyFont="1" applyBorder="1" applyAlignment="1">
      <alignment vertical="top"/>
    </xf>
    <xf numFmtId="0" fontId="12" fillId="0" borderId="0" xfId="18" applyFont="1" applyAlignment="1">
      <alignment horizontal="center" vertical="center"/>
    </xf>
    <xf numFmtId="0" fontId="34" fillId="0" borderId="5" xfId="2" applyFont="1" applyBorder="1" applyAlignment="1">
      <alignment vertical="top"/>
    </xf>
    <xf numFmtId="0" fontId="34" fillId="0" borderId="6" xfId="2" applyFont="1" applyBorder="1" applyAlignment="1">
      <alignment vertical="top"/>
    </xf>
    <xf numFmtId="0" fontId="34" fillId="0" borderId="8" xfId="2" applyFont="1" applyBorder="1" applyAlignment="1">
      <alignment vertical="top"/>
    </xf>
    <xf numFmtId="0" fontId="34" fillId="0" borderId="10" xfId="2" applyFont="1" applyBorder="1" applyAlignment="1">
      <alignment vertical="top"/>
    </xf>
    <xf numFmtId="0" fontId="34" fillId="0" borderId="21" xfId="2" applyFont="1" applyBorder="1" applyAlignment="1">
      <alignment vertical="top"/>
    </xf>
    <xf numFmtId="0" fontId="34" fillId="0" borderId="13" xfId="2" applyFont="1" applyBorder="1" applyAlignment="1">
      <alignment vertical="top"/>
    </xf>
    <xf numFmtId="0" fontId="34" fillId="0" borderId="18" xfId="2" applyFont="1" applyBorder="1" applyAlignment="1">
      <alignment vertical="top"/>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3" xfId="2" applyFont="1" applyBorder="1" applyAlignment="1">
      <alignment horizontal="center" vertical="center"/>
    </xf>
    <xf numFmtId="0" fontId="11" fillId="0" borderId="0" xfId="19" applyFont="1" applyAlignment="1">
      <alignment vertical="center" wrapText="1"/>
    </xf>
    <xf numFmtId="0" fontId="1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4" xfId="16" applyFont="1" applyBorder="1" applyAlignment="1">
      <alignment horizontal="left" vertical="center"/>
    </xf>
    <xf numFmtId="0" fontId="11" fillId="0" borderId="44" xfId="16" applyFont="1" applyBorder="1">
      <alignment vertical="center"/>
    </xf>
    <xf numFmtId="0" fontId="12" fillId="0" borderId="45" xfId="16" applyFont="1" applyBorder="1">
      <alignment vertical="center"/>
    </xf>
    <xf numFmtId="0" fontId="12" fillId="0" borderId="46" xfId="16" applyFont="1" applyBorder="1">
      <alignment vertical="center"/>
    </xf>
    <xf numFmtId="0" fontId="11" fillId="0" borderId="47" xfId="16" applyFont="1" applyBorder="1" applyAlignment="1">
      <alignment horizontal="left" vertical="center"/>
    </xf>
    <xf numFmtId="0" fontId="11" fillId="0" borderId="47" xfId="16" applyFont="1" applyBorder="1">
      <alignment vertical="center"/>
    </xf>
    <xf numFmtId="0" fontId="1" fillId="0" borderId="44" xfId="16" applyBorder="1" applyAlignment="1">
      <alignment horizontal="left" vertical="center"/>
    </xf>
    <xf numFmtId="0" fontId="1" fillId="0" borderId="44" xfId="16" applyBorder="1">
      <alignment vertical="center"/>
    </xf>
    <xf numFmtId="0" fontId="1" fillId="0" borderId="0" xfId="16">
      <alignment vertical="center"/>
    </xf>
    <xf numFmtId="0" fontId="1" fillId="0" borderId="47" xfId="16" applyBorder="1" applyAlignment="1">
      <alignment horizontal="left" vertical="center"/>
    </xf>
    <xf numFmtId="0" fontId="1" fillId="0" borderId="47"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4" xfId="16" applyBorder="1" applyAlignment="1">
      <alignment vertical="center" wrapText="1"/>
    </xf>
    <xf numFmtId="0" fontId="1" fillId="0" borderId="0" xfId="16" applyAlignment="1">
      <alignment vertical="center" wrapText="1"/>
    </xf>
    <xf numFmtId="0" fontId="1" fillId="0" borderId="47" xfId="16"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33" fillId="0" borderId="33" xfId="16" applyFont="1" applyBorder="1">
      <alignment vertical="center"/>
    </xf>
    <xf numFmtId="0" fontId="33" fillId="0" borderId="3" xfId="16" applyFont="1" applyBorder="1">
      <alignment vertical="center"/>
    </xf>
    <xf numFmtId="0" fontId="34" fillId="0" borderId="3" xfId="2" applyFont="1" applyBorder="1" applyAlignment="1">
      <alignment vertical="top"/>
    </xf>
    <xf numFmtId="0" fontId="33" fillId="0" borderId="3" xfId="16" applyFont="1" applyBorder="1" applyAlignment="1">
      <alignment horizontal="left" vertical="center"/>
    </xf>
    <xf numFmtId="0" fontId="34"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16" applyFont="1" applyAlignment="1">
      <alignment horizontal="left" vertical="center" readingOrder="1"/>
    </xf>
    <xf numFmtId="0" fontId="34" fillId="0" borderId="15" xfId="2" applyFont="1" applyBorder="1" applyAlignment="1">
      <alignment vertical="top"/>
    </xf>
    <xf numFmtId="0" fontId="34" fillId="0" borderId="16" xfId="2" applyFont="1" applyBorder="1" applyAlignment="1">
      <alignment vertical="top"/>
    </xf>
    <xf numFmtId="0" fontId="34" fillId="0" borderId="7" xfId="2" applyFont="1" applyBorder="1" applyAlignment="1">
      <alignment vertical="top"/>
    </xf>
    <xf numFmtId="0" fontId="34" fillId="0" borderId="9" xfId="2" applyFont="1" applyBorder="1" applyAlignment="1">
      <alignment vertical="top"/>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29" xfId="2" applyFont="1" applyBorder="1" applyAlignment="1">
      <alignment horizontal="center" vertical="center"/>
    </xf>
    <xf numFmtId="0" fontId="12" fillId="0" borderId="46" xfId="16" applyFont="1" applyBorder="1" applyAlignment="1">
      <alignment horizontal="center" vertical="center"/>
    </xf>
    <xf numFmtId="0" fontId="12" fillId="0" borderId="48" xfId="16" applyFont="1" applyBorder="1" applyAlignment="1">
      <alignment horizontal="center" vertical="center"/>
    </xf>
    <xf numFmtId="0" fontId="11" fillId="0" borderId="44" xfId="16" applyFont="1" applyBorder="1" applyAlignment="1">
      <alignment horizontal="left" vertical="center" wrapText="1"/>
    </xf>
    <xf numFmtId="0" fontId="11" fillId="0" borderId="0" xfId="16" applyFont="1" applyAlignment="1">
      <alignment horizontal="left" vertical="center" wrapText="1"/>
    </xf>
    <xf numFmtId="0" fontId="11" fillId="0" borderId="47"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26" fillId="0" borderId="0" xfId="2" applyFont="1" applyAlignment="1">
      <alignment horizontal="center" vertical="center"/>
    </xf>
    <xf numFmtId="0" fontId="22" fillId="0" borderId="11" xfId="2" applyFont="1" applyBorder="1">
      <alignment vertical="center"/>
    </xf>
    <xf numFmtId="0" fontId="34" fillId="0" borderId="0" xfId="2" applyFont="1" applyFill="1" applyBorder="1" applyAlignment="1">
      <alignment vertical="top"/>
    </xf>
    <xf numFmtId="0" fontId="35" fillId="0" borderId="0" xfId="2" applyFont="1" applyFill="1" applyBorder="1" applyAlignment="1">
      <alignment vertical="top"/>
    </xf>
    <xf numFmtId="0" fontId="15" fillId="0" borderId="0" xfId="0" applyFont="1" applyFill="1" applyBorder="1" applyAlignment="1">
      <alignment vertical="center" wrapText="1"/>
    </xf>
    <xf numFmtId="0" fontId="12" fillId="0" borderId="0" xfId="2" applyFont="1" applyFill="1" applyBorder="1" applyAlignment="1">
      <alignment vertical="center" wrapText="1"/>
    </xf>
    <xf numFmtId="0" fontId="12" fillId="0" borderId="0" xfId="2" applyFont="1" applyFill="1" applyBorder="1">
      <alignment vertical="center"/>
    </xf>
    <xf numFmtId="0" fontId="22" fillId="0" borderId="0" xfId="2" applyFont="1" applyFill="1" applyBorder="1" applyAlignment="1">
      <alignment vertical="top" wrapText="1"/>
    </xf>
    <xf numFmtId="0" fontId="22" fillId="0" borderId="0" xfId="16" applyFont="1" applyFill="1" applyBorder="1" applyAlignment="1">
      <alignment vertical="top" wrapText="1"/>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48" fillId="0" borderId="0" xfId="0" applyFont="1">
      <alignment vertical="center"/>
    </xf>
    <xf numFmtId="0" fontId="17" fillId="15" borderId="0" xfId="0" applyFont="1" applyFill="1">
      <alignment vertical="center"/>
    </xf>
    <xf numFmtId="0" fontId="49"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49" fillId="15" borderId="0" xfId="0" applyFont="1" applyFill="1" applyAlignment="1">
      <alignment vertical="center"/>
    </xf>
    <xf numFmtId="0" fontId="17" fillId="0" borderId="0" xfId="0" applyFont="1" applyAlignment="1">
      <alignment vertical="center"/>
    </xf>
    <xf numFmtId="0" fontId="40" fillId="0" borderId="0" xfId="2" applyFont="1" applyAlignment="1">
      <alignment vertical="center"/>
    </xf>
    <xf numFmtId="0" fontId="28" fillId="0" borderId="0" xfId="2" applyFont="1" applyAlignment="1">
      <alignment vertical="center"/>
    </xf>
    <xf numFmtId="0" fontId="41" fillId="0" borderId="0" xfId="2" applyFont="1" applyAlignment="1">
      <alignment vertical="center"/>
    </xf>
    <xf numFmtId="0" fontId="27" fillId="0" borderId="0" xfId="2" applyFont="1" applyAlignment="1">
      <alignment vertical="center"/>
    </xf>
    <xf numFmtId="0" fontId="34" fillId="0" borderId="0" xfId="2" applyFont="1" applyFill="1" applyBorder="1" applyAlignment="1">
      <alignment vertical="center"/>
    </xf>
    <xf numFmtId="0" fontId="35"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29"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1" fillId="0" borderId="0" xfId="2" applyFont="1" applyAlignment="1">
      <alignment vertical="top"/>
    </xf>
    <xf numFmtId="0" fontId="11" fillId="0" borderId="0" xfId="19" applyFont="1" applyAlignment="1">
      <alignment horizontal="left" vertical="center" wrapText="1"/>
    </xf>
    <xf numFmtId="0" fontId="12" fillId="0" borderId="0" xfId="18" applyFont="1" applyFill="1" applyBorder="1">
      <alignment vertical="center"/>
    </xf>
    <xf numFmtId="0" fontId="11" fillId="0" borderId="0" xfId="18" applyFont="1" applyFill="1" applyBorder="1" applyAlignment="1">
      <alignment vertical="center"/>
    </xf>
    <xf numFmtId="0" fontId="52" fillId="0" borderId="0" xfId="2" applyFont="1" applyAlignment="1">
      <alignment horizontal="left" vertical="center"/>
    </xf>
    <xf numFmtId="0" fontId="34" fillId="0" borderId="0" xfId="2" applyFont="1" applyFill="1" applyAlignment="1">
      <alignment vertical="top"/>
    </xf>
    <xf numFmtId="0" fontId="17" fillId="0" borderId="0" xfId="2" applyFont="1" applyFill="1">
      <alignment vertical="center"/>
    </xf>
    <xf numFmtId="0" fontId="54" fillId="0" borderId="0" xfId="16" applyFont="1" applyFill="1">
      <alignment vertical="center"/>
    </xf>
    <xf numFmtId="0" fontId="34" fillId="0" borderId="0" xfId="7" applyFont="1" applyAlignment="1">
      <alignment vertical="top"/>
    </xf>
    <xf numFmtId="0" fontId="15" fillId="0" borderId="0" xfId="7" applyFont="1" applyAlignment="1">
      <alignment horizontal="left"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11" fillId="0" borderId="0" xfId="18" applyFont="1" applyAlignment="1">
      <alignment horizontal="left" vertical="center" wrapText="1"/>
    </xf>
    <xf numFmtId="0" fontId="16" fillId="0" borderId="0" xfId="7" applyFont="1" applyAlignment="1">
      <alignment horizontal="center" vertical="top" wrapText="1"/>
    </xf>
    <xf numFmtId="0" fontId="35" fillId="0" borderId="0" xfId="7" applyFont="1" applyAlignment="1">
      <alignment vertical="top"/>
    </xf>
    <xf numFmtId="0" fontId="35" fillId="0" borderId="0" xfId="7" applyFont="1" applyFill="1" applyBorder="1" applyAlignment="1">
      <alignment vertical="top"/>
    </xf>
    <xf numFmtId="0" fontId="35" fillId="0" borderId="0" xfId="7" applyFont="1" applyFill="1" applyBorder="1" applyAlignment="1">
      <alignment vertical="center"/>
    </xf>
    <xf numFmtId="0" fontId="17" fillId="0" borderId="0" xfId="7" applyFont="1" applyFill="1" applyBorder="1" applyAlignment="1">
      <alignment vertical="center"/>
    </xf>
    <xf numFmtId="0" fontId="17" fillId="0" borderId="0" xfId="7" applyFont="1" applyAlignment="1">
      <alignment vertical="center"/>
    </xf>
    <xf numFmtId="0" fontId="36" fillId="0" borderId="0" xfId="7" applyFont="1" applyAlignment="1">
      <alignment vertical="top"/>
    </xf>
    <xf numFmtId="0" fontId="35" fillId="0" borderId="6" xfId="7" applyFont="1" applyBorder="1" applyAlignment="1">
      <alignment vertical="top"/>
    </xf>
    <xf numFmtId="0" fontId="35" fillId="0" borderId="5" xfId="7" applyFont="1" applyBorder="1" applyAlignment="1">
      <alignment vertical="top"/>
    </xf>
    <xf numFmtId="0" fontId="35" fillId="0" borderId="15" xfId="7" applyFont="1" applyBorder="1" applyAlignment="1">
      <alignment vertical="top"/>
    </xf>
    <xf numFmtId="0" fontId="35" fillId="0" borderId="16" xfId="7" applyFont="1" applyBorder="1" applyAlignment="1">
      <alignment vertical="top"/>
    </xf>
    <xf numFmtId="0" fontId="31" fillId="0" borderId="0" xfId="7" applyFont="1" applyAlignment="1">
      <alignment vertical="top"/>
    </xf>
    <xf numFmtId="0" fontId="34" fillId="0" borderId="65" xfId="7" applyFont="1" applyBorder="1" applyAlignment="1">
      <alignment vertical="top"/>
    </xf>
    <xf numFmtId="0" fontId="34" fillId="0" borderId="66" xfId="7" applyFont="1" applyBorder="1" applyAlignment="1">
      <alignment vertical="top"/>
    </xf>
    <xf numFmtId="0" fontId="34" fillId="0" borderId="0" xfId="7" applyFont="1" applyBorder="1" applyAlignment="1">
      <alignment vertical="top"/>
    </xf>
    <xf numFmtId="0" fontId="12" fillId="0" borderId="0" xfId="16" applyFont="1" applyFill="1">
      <alignment vertical="center"/>
    </xf>
    <xf numFmtId="0" fontId="22" fillId="0" borderId="0" xfId="16" applyFont="1" applyFill="1" applyAlignment="1">
      <alignment horizontal="left" vertical="center" wrapText="1"/>
    </xf>
    <xf numFmtId="0" fontId="22" fillId="0" borderId="0" xfId="2" applyFont="1" applyBorder="1" applyAlignment="1">
      <alignment horizontal="center" vertical="center"/>
    </xf>
    <xf numFmtId="0" fontId="32" fillId="0" borderId="0" xfId="7" applyFont="1" applyFill="1">
      <alignment vertical="center"/>
    </xf>
    <xf numFmtId="0" fontId="1" fillId="0" borderId="0" xfId="16" applyBorder="1" applyAlignment="1">
      <alignment horizontal="left" vertical="center"/>
    </xf>
    <xf numFmtId="0" fontId="1" fillId="0" borderId="15" xfId="16" applyBorder="1" applyAlignment="1">
      <alignment horizontal="left" vertical="center"/>
    </xf>
    <xf numFmtId="0" fontId="13" fillId="0" borderId="15" xfId="2" applyFont="1" applyFill="1" applyBorder="1" applyAlignment="1">
      <alignment horizontal="left" vertical="center"/>
    </xf>
    <xf numFmtId="0" fontId="1" fillId="0" borderId="15" xfId="16" applyFill="1" applyBorder="1" applyAlignment="1">
      <alignment horizontal="left" vertical="center"/>
    </xf>
    <xf numFmtId="0" fontId="12" fillId="0" borderId="0" xfId="2" applyFont="1" applyFill="1">
      <alignment vertical="center"/>
    </xf>
    <xf numFmtId="0" fontId="13" fillId="0" borderId="0" xfId="2" applyFont="1" applyFill="1" applyBorder="1" applyAlignment="1">
      <alignment horizontal="left" vertical="center"/>
    </xf>
    <xf numFmtId="0" fontId="1" fillId="0" borderId="0" xfId="16" applyFill="1" applyBorder="1" applyAlignment="1">
      <alignment horizontal="left" vertical="center"/>
    </xf>
    <xf numFmtId="0" fontId="12" fillId="0" borderId="15" xfId="16" applyFont="1" applyBorder="1" applyAlignment="1">
      <alignment horizontal="left" vertical="center"/>
    </xf>
    <xf numFmtId="0" fontId="12" fillId="0" borderId="0" xfId="16" applyFont="1" applyBorder="1" applyAlignment="1">
      <alignment horizontal="left" vertical="center"/>
    </xf>
    <xf numFmtId="0" fontId="12" fillId="0" borderId="15" xfId="16" applyFont="1" applyFill="1" applyBorder="1" applyAlignment="1">
      <alignment horizontal="left" vertical="center" wrapText="1"/>
    </xf>
    <xf numFmtId="0" fontId="17" fillId="0" borderId="15" xfId="16" applyFont="1" applyFill="1" applyBorder="1" applyAlignment="1">
      <alignment horizontal="left" vertical="center" wrapText="1"/>
    </xf>
    <xf numFmtId="0" fontId="12" fillId="0" borderId="0" xfId="16" applyFont="1" applyFill="1" applyBorder="1" applyAlignment="1">
      <alignment horizontal="left" vertical="center" wrapText="1"/>
    </xf>
    <xf numFmtId="0" fontId="17" fillId="0" borderId="0" xfId="16" applyFont="1" applyFill="1" applyBorder="1" applyAlignment="1">
      <alignment horizontal="left" vertical="center" wrapText="1"/>
    </xf>
    <xf numFmtId="0" fontId="12" fillId="0" borderId="0" xfId="2" applyFont="1" applyFill="1" applyAlignment="1">
      <alignment horizontal="center" vertical="center"/>
    </xf>
    <xf numFmtId="0" fontId="12" fillId="0" borderId="0" xfId="2" applyFont="1" applyFill="1" applyAlignment="1">
      <alignment vertical="center"/>
    </xf>
    <xf numFmtId="0" fontId="12" fillId="0" borderId="0" xfId="16" applyFont="1" applyFill="1" applyAlignment="1">
      <alignment vertical="center"/>
    </xf>
    <xf numFmtId="0" fontId="22" fillId="0" borderId="7" xfId="2" applyFont="1" applyBorder="1" applyAlignment="1">
      <alignment horizontal="center" vertical="center"/>
    </xf>
    <xf numFmtId="0" fontId="22" fillId="0" borderId="0" xfId="2" applyFont="1" applyBorder="1">
      <alignment vertical="center"/>
    </xf>
    <xf numFmtId="0" fontId="22" fillId="0" borderId="6" xfId="2" applyFont="1" applyBorder="1" applyAlignment="1">
      <alignment horizontal="center" vertical="center"/>
    </xf>
    <xf numFmtId="0" fontId="22" fillId="0" borderId="7" xfId="2" applyFont="1" applyBorder="1">
      <alignment vertical="center"/>
    </xf>
    <xf numFmtId="0" fontId="12" fillId="0" borderId="0" xfId="19" applyFont="1" applyFill="1">
      <alignment vertical="center"/>
    </xf>
    <xf numFmtId="0" fontId="46" fillId="0" borderId="0" xfId="2" applyFont="1" applyFill="1" applyAlignment="1">
      <alignment horizontal="center" vertical="center"/>
    </xf>
    <xf numFmtId="0" fontId="12" fillId="17" borderId="57" xfId="16" applyFont="1" applyFill="1" applyBorder="1">
      <alignment vertical="center"/>
    </xf>
    <xf numFmtId="0" fontId="12" fillId="17" borderId="55" xfId="16" applyFont="1" applyFill="1" applyBorder="1">
      <alignment vertical="center"/>
    </xf>
    <xf numFmtId="0" fontId="12" fillId="17" borderId="58" xfId="16" applyFont="1" applyFill="1" applyBorder="1">
      <alignment vertical="center"/>
    </xf>
    <xf numFmtId="0" fontId="34" fillId="17" borderId="5" xfId="2" applyFont="1" applyFill="1" applyBorder="1" applyAlignment="1">
      <alignment vertical="top"/>
    </xf>
    <xf numFmtId="0" fontId="34" fillId="17" borderId="15" xfId="2" applyFont="1" applyFill="1" applyBorder="1" applyAlignment="1">
      <alignment vertical="top"/>
    </xf>
    <xf numFmtId="0" fontId="34" fillId="17" borderId="16" xfId="2" applyFont="1" applyFill="1" applyBorder="1" applyAlignment="1">
      <alignment vertical="top"/>
    </xf>
    <xf numFmtId="0" fontId="34" fillId="17" borderId="6" xfId="2" applyFont="1" applyFill="1" applyBorder="1" applyAlignment="1">
      <alignment vertical="top"/>
    </xf>
    <xf numFmtId="0" fontId="34" fillId="17" borderId="0" xfId="2" applyFont="1" applyFill="1" applyAlignment="1">
      <alignment vertical="top"/>
    </xf>
    <xf numFmtId="0" fontId="34" fillId="17" borderId="7" xfId="2" applyFont="1" applyFill="1" applyBorder="1" applyAlignment="1">
      <alignment vertical="top"/>
    </xf>
    <xf numFmtId="0" fontId="34" fillId="17" borderId="8" xfId="2" applyFont="1" applyFill="1" applyBorder="1" applyAlignment="1">
      <alignment vertical="top"/>
    </xf>
    <xf numFmtId="0" fontId="34" fillId="17" borderId="10" xfId="2" applyFont="1" applyFill="1" applyBorder="1" applyAlignment="1">
      <alignment vertical="top"/>
    </xf>
    <xf numFmtId="0" fontId="34" fillId="17" borderId="9" xfId="2" applyFont="1" applyFill="1" applyBorder="1" applyAlignment="1">
      <alignment vertical="top"/>
    </xf>
    <xf numFmtId="0" fontId="15" fillId="0" borderId="0" xfId="7" applyFont="1" applyAlignment="1">
      <alignment horizontal="left" vertical="center"/>
    </xf>
    <xf numFmtId="0" fontId="15" fillId="0" borderId="0" xfId="7" applyFont="1" applyAlignment="1">
      <alignment horizontal="left" vertical="center" wrapText="1"/>
    </xf>
    <xf numFmtId="0" fontId="22" fillId="17" borderId="29" xfId="2" applyFont="1" applyFill="1" applyBorder="1" applyAlignment="1">
      <alignment horizontal="center" vertical="center" wrapText="1"/>
    </xf>
    <xf numFmtId="0" fontId="22" fillId="17" borderId="11" xfId="2" applyFont="1" applyFill="1" applyBorder="1" applyAlignment="1">
      <alignment horizontal="center" vertical="center" wrapText="1"/>
    </xf>
    <xf numFmtId="0" fontId="22" fillId="17" borderId="30" xfId="2" applyFont="1" applyFill="1" applyBorder="1" applyAlignment="1">
      <alignment horizontal="center" vertical="center" wrapText="1"/>
    </xf>
    <xf numFmtId="0" fontId="0" fillId="17" borderId="21" xfId="0" applyFill="1" applyBorder="1" applyAlignment="1">
      <alignment horizontal="center" vertical="center" wrapText="1"/>
    </xf>
    <xf numFmtId="0" fontId="0" fillId="17" borderId="13" xfId="0" applyFill="1" applyBorder="1" applyAlignment="1">
      <alignment horizontal="center" vertical="center" wrapText="1"/>
    </xf>
    <xf numFmtId="0" fontId="0" fillId="17" borderId="18" xfId="0" applyFill="1" applyBorder="1" applyAlignment="1">
      <alignment horizontal="center" vertical="center" wrapText="1"/>
    </xf>
    <xf numFmtId="0" fontId="15" fillId="0" borderId="0" xfId="7" applyFont="1" applyAlignment="1">
      <alignment vertical="center"/>
    </xf>
    <xf numFmtId="0" fontId="19" fillId="0" borderId="0" xfId="7" applyFont="1" applyAlignment="1">
      <alignment vertical="center"/>
    </xf>
    <xf numFmtId="0" fontId="68" fillId="0" borderId="0" xfId="0" applyFont="1">
      <alignment vertical="center"/>
    </xf>
    <xf numFmtId="0" fontId="12" fillId="0" borderId="0" xfId="7" applyFont="1" applyAlignment="1">
      <alignment vertical="center"/>
    </xf>
    <xf numFmtId="0" fontId="34" fillId="0" borderId="0" xfId="7" applyFont="1" applyFill="1" applyBorder="1" applyAlignment="1">
      <alignment vertical="center"/>
    </xf>
    <xf numFmtId="0" fontId="34" fillId="0" borderId="0" xfId="7" applyFont="1">
      <alignment vertical="center"/>
    </xf>
    <xf numFmtId="0" fontId="70" fillId="0" borderId="0" xfId="0" applyFont="1">
      <alignment vertical="center"/>
    </xf>
    <xf numFmtId="0" fontId="71" fillId="0" borderId="0" xfId="0" applyFont="1" applyAlignment="1">
      <alignment vertical="center" wrapText="1"/>
    </xf>
    <xf numFmtId="0" fontId="72" fillId="0" borderId="0" xfId="7" applyFont="1" applyFill="1" applyBorder="1" applyAlignment="1">
      <alignment vertical="center"/>
    </xf>
    <xf numFmtId="0" fontId="37" fillId="0" borderId="0" xfId="2" applyFont="1" applyBorder="1" applyAlignment="1">
      <alignment horizontal="center" vertical="center"/>
    </xf>
    <xf numFmtId="0" fontId="34" fillId="0" borderId="0" xfId="2" applyFont="1" applyFill="1" applyBorder="1" applyAlignment="1">
      <alignment horizontal="center" vertical="center"/>
    </xf>
    <xf numFmtId="0" fontId="12" fillId="0" borderId="0" xfId="2" applyFont="1" applyFill="1" applyBorder="1" applyAlignment="1">
      <alignment horizontal="left" vertical="center" wrapText="1"/>
    </xf>
    <xf numFmtId="0" fontId="12" fillId="0" borderId="0" xfId="16" applyFont="1" applyFill="1" applyBorder="1" applyAlignment="1">
      <alignment horizontal="center" vertical="center"/>
    </xf>
    <xf numFmtId="0" fontId="73" fillId="0" borderId="0" xfId="2" applyFont="1" applyAlignment="1">
      <alignment vertical="top"/>
    </xf>
    <xf numFmtId="0" fontId="36" fillId="0" borderId="0" xfId="2" applyFont="1" applyFill="1" applyBorder="1" applyAlignment="1">
      <alignment vertical="top"/>
    </xf>
    <xf numFmtId="0" fontId="37" fillId="0" borderId="0" xfId="2" applyFont="1" applyFill="1" applyBorder="1" applyAlignment="1">
      <alignment horizontal="center" vertical="center"/>
    </xf>
    <xf numFmtId="0" fontId="26" fillId="0" borderId="0" xfId="2" applyFont="1" applyFill="1" applyBorder="1" applyAlignment="1">
      <alignment vertical="top"/>
    </xf>
    <xf numFmtId="0" fontId="38" fillId="0" borderId="0" xfId="2" applyFont="1" applyFill="1" applyBorder="1" applyAlignment="1">
      <alignment horizontal="center" vertical="center"/>
    </xf>
    <xf numFmtId="0" fontId="39" fillId="0" borderId="0" xfId="2" applyFont="1" applyFill="1" applyBorder="1" applyAlignment="1">
      <alignment horizontal="center" vertical="center"/>
    </xf>
    <xf numFmtId="0" fontId="26" fillId="0" borderId="0" xfId="2" applyFont="1" applyFill="1" applyBorder="1" applyAlignment="1">
      <alignment vertical="center"/>
    </xf>
    <xf numFmtId="0" fontId="40" fillId="0" borderId="0" xfId="2" applyFont="1" applyFill="1" applyBorder="1" applyAlignment="1">
      <alignment horizontal="left" vertical="center"/>
    </xf>
    <xf numFmtId="0" fontId="50" fillId="0" borderId="0" xfId="0" applyFont="1" applyFill="1" applyBorder="1" applyAlignment="1">
      <alignment vertical="center"/>
    </xf>
    <xf numFmtId="0" fontId="16" fillId="0" borderId="0" xfId="2" applyFont="1" applyFill="1" applyBorder="1" applyAlignment="1">
      <alignment vertical="top" wrapText="1"/>
    </xf>
    <xf numFmtId="0" fontId="26" fillId="0" borderId="0" xfId="2" applyFont="1" applyFill="1" applyBorder="1" applyAlignment="1">
      <alignment horizontal="center" vertical="center"/>
    </xf>
    <xf numFmtId="0" fontId="16" fillId="0" borderId="0" xfId="2" applyFont="1" applyFill="1" applyBorder="1" applyAlignment="1">
      <alignment vertical="center" wrapText="1"/>
    </xf>
    <xf numFmtId="0" fontId="41" fillId="0" borderId="0" xfId="2" applyFont="1" applyFill="1" applyBorder="1" applyAlignment="1">
      <alignment vertical="center"/>
    </xf>
    <xf numFmtId="0" fontId="27" fillId="0" borderId="0" xfId="2" applyFont="1" applyFill="1" applyBorder="1" applyAlignment="1">
      <alignment vertical="center"/>
    </xf>
    <xf numFmtId="0" fontId="40" fillId="0" borderId="0" xfId="2" applyFont="1" applyFill="1" applyBorder="1" applyAlignment="1">
      <alignment vertical="center"/>
    </xf>
    <xf numFmtId="0" fontId="42" fillId="0" borderId="0" xfId="2" applyFont="1" applyFill="1" applyBorder="1" applyAlignment="1">
      <alignment vertical="center"/>
    </xf>
    <xf numFmtId="0" fontId="43" fillId="0" borderId="0" xfId="2" applyFont="1" applyFill="1" applyBorder="1" applyAlignment="1">
      <alignment vertical="center"/>
    </xf>
    <xf numFmtId="0" fontId="28" fillId="0" borderId="0" xfId="2" applyFont="1" applyFill="1" applyBorder="1" applyAlignment="1">
      <alignment vertical="center"/>
    </xf>
    <xf numFmtId="0" fontId="41" fillId="0" borderId="0" xfId="2" applyFont="1" applyFill="1" applyBorder="1" applyAlignment="1">
      <alignment horizontal="center" vertical="top"/>
    </xf>
    <xf numFmtId="0" fontId="40" fillId="0" borderId="0" xfId="2" applyFont="1" applyFill="1" applyBorder="1" applyAlignment="1">
      <alignment horizontal="center" vertical="top"/>
    </xf>
    <xf numFmtId="0" fontId="28" fillId="0" borderId="0" xfId="2" applyFont="1" applyFill="1" applyBorder="1" applyAlignment="1">
      <alignment horizontal="center" vertical="top"/>
    </xf>
    <xf numFmtId="0" fontId="36" fillId="0" borderId="0" xfId="2" applyFont="1" applyFill="1" applyBorder="1" applyAlignment="1">
      <alignment vertical="center"/>
    </xf>
    <xf numFmtId="0" fontId="16" fillId="0" borderId="0" xfId="2" applyFont="1" applyFill="1" applyBorder="1" applyAlignment="1">
      <alignment horizontal="center" vertical="top" wrapText="1"/>
    </xf>
    <xf numFmtId="0" fontId="44" fillId="0" borderId="0" xfId="2" applyFont="1" applyFill="1" applyBorder="1" applyAlignment="1">
      <alignment vertical="center"/>
    </xf>
    <xf numFmtId="0" fontId="44" fillId="0" borderId="0" xfId="7" applyFont="1" applyFill="1" applyBorder="1" applyAlignment="1">
      <alignment vertical="center"/>
    </xf>
    <xf numFmtId="0" fontId="16" fillId="0" borderId="0" xfId="7" applyFont="1" applyFill="1" applyBorder="1" applyAlignment="1">
      <alignment horizontal="center" vertical="top" wrapText="1"/>
    </xf>
    <xf numFmtId="0" fontId="21" fillId="0" borderId="0" xfId="2" applyFont="1" applyFill="1" applyBorder="1" applyAlignment="1">
      <alignment horizontal="center" vertical="center"/>
    </xf>
    <xf numFmtId="0" fontId="29" fillId="0" borderId="0" xfId="7" applyFont="1" applyFill="1" applyBorder="1" applyAlignment="1">
      <alignment horizontal="left" vertical="center"/>
    </xf>
    <xf numFmtId="0" fontId="30" fillId="0" borderId="0" xfId="7" applyFont="1" applyFill="1" applyBorder="1" applyAlignment="1">
      <alignment vertical="center"/>
    </xf>
    <xf numFmtId="0" fontId="31" fillId="0" borderId="0" xfId="2" applyFont="1" applyFill="1" applyBorder="1" applyAlignment="1">
      <alignment vertical="top"/>
    </xf>
    <xf numFmtId="0" fontId="45" fillId="0" borderId="0" xfId="2" applyFont="1" applyFill="1" applyBorder="1" applyAlignment="1">
      <alignment vertical="top"/>
    </xf>
    <xf numFmtId="0" fontId="31" fillId="0" borderId="0" xfId="7" applyFont="1" applyFill="1" applyBorder="1" applyAlignment="1">
      <alignment horizontal="center" vertical="center"/>
    </xf>
    <xf numFmtId="0" fontId="25" fillId="0" borderId="0" xfId="7" applyFont="1" applyFill="1" applyBorder="1" applyAlignment="1">
      <alignment horizontal="center" vertical="center"/>
    </xf>
    <xf numFmtId="0" fontId="31" fillId="0" borderId="0" xfId="7" applyFont="1" applyFill="1" applyBorder="1" applyAlignment="1">
      <alignment horizontal="left" vertical="center"/>
    </xf>
    <xf numFmtId="0" fontId="15" fillId="0" borderId="0" xfId="7" applyFont="1" applyFill="1" applyBorder="1" applyAlignment="1">
      <alignment horizontal="left" vertical="center"/>
    </xf>
    <xf numFmtId="0" fontId="15" fillId="0" borderId="0" xfId="7" applyFont="1" applyFill="1" applyBorder="1" applyAlignment="1">
      <alignment vertical="top"/>
    </xf>
    <xf numFmtId="0" fontId="15" fillId="0" borderId="0" xfId="7" applyFont="1" applyFill="1" applyBorder="1" applyAlignment="1">
      <alignment vertical="center"/>
    </xf>
    <xf numFmtId="0" fontId="19" fillId="0" borderId="0" xfId="7" applyFont="1" applyFill="1" applyBorder="1" applyAlignment="1">
      <alignment vertical="center"/>
    </xf>
    <xf numFmtId="0" fontId="15" fillId="0" borderId="0" xfId="7" applyFont="1" applyFill="1" applyBorder="1" applyAlignment="1">
      <alignment horizontal="left" vertical="center" wrapText="1"/>
    </xf>
    <xf numFmtId="0" fontId="15" fillId="0" borderId="0" xfId="7" applyFont="1" applyFill="1" applyBorder="1" applyAlignment="1">
      <alignment horizontal="left" vertical="top"/>
    </xf>
    <xf numFmtId="0" fontId="34" fillId="0" borderId="0" xfId="2" applyFont="1" applyFill="1" applyBorder="1" applyAlignment="1">
      <alignment horizontal="center" vertical="top"/>
    </xf>
    <xf numFmtId="0" fontId="33" fillId="0" borderId="0" xfId="18" applyFont="1" applyFill="1" applyBorder="1" applyAlignment="1">
      <alignment horizontal="center" vertical="center"/>
    </xf>
    <xf numFmtId="0" fontId="12" fillId="0" borderId="0" xfId="18" applyFont="1" applyFill="1" applyBorder="1" applyAlignment="1">
      <alignment horizontal="center" vertical="center"/>
    </xf>
    <xf numFmtId="0" fontId="11" fillId="0" borderId="0" xfId="18" applyFont="1" applyFill="1" applyBorder="1" applyAlignment="1">
      <alignment horizontal="center" vertical="center"/>
    </xf>
    <xf numFmtId="0" fontId="21" fillId="0" borderId="0" xfId="16" applyFont="1" applyFill="1" applyBorder="1" applyAlignment="1">
      <alignment vertical="center"/>
    </xf>
    <xf numFmtId="0" fontId="15" fillId="0" borderId="0" xfId="16" applyFont="1" applyFill="1" applyBorder="1" applyAlignment="1">
      <alignment horizontal="left" vertical="center" wrapText="1"/>
    </xf>
    <xf numFmtId="0" fontId="21" fillId="0" borderId="0" xfId="16" applyFont="1" applyFill="1" applyBorder="1" applyAlignment="1">
      <alignment horizontal="left" vertical="center"/>
    </xf>
    <xf numFmtId="0" fontId="22" fillId="0" borderId="0" xfId="16" applyFont="1" applyFill="1" applyBorder="1" applyAlignment="1">
      <alignment horizontal="center" vertical="center" wrapText="1"/>
    </xf>
    <xf numFmtId="0" fontId="12" fillId="0" borderId="0" xfId="17" applyFont="1" applyFill="1" applyBorder="1" applyAlignment="1">
      <alignment vertical="center"/>
    </xf>
    <xf numFmtId="0" fontId="12" fillId="0" borderId="0" xfId="17" applyFont="1" applyFill="1" applyBorder="1" applyAlignment="1">
      <alignment horizontal="left" vertical="center"/>
    </xf>
    <xf numFmtId="0" fontId="12" fillId="0" borderId="0" xfId="17" applyFont="1" applyFill="1" applyBorder="1" applyAlignment="1">
      <alignment horizontal="center" vertical="center"/>
    </xf>
    <xf numFmtId="0" fontId="22" fillId="0" borderId="0" xfId="16" applyFont="1" applyFill="1" applyBorder="1" applyAlignment="1">
      <alignment horizontal="left" vertical="center" wrapText="1"/>
    </xf>
    <xf numFmtId="0" fontId="12" fillId="0" borderId="0" xfId="18" applyFont="1" applyFill="1" applyBorder="1" applyAlignment="1">
      <alignment vertical="center"/>
    </xf>
    <xf numFmtId="0" fontId="33" fillId="0" borderId="0" xfId="18" applyFont="1" applyFill="1" applyBorder="1" applyAlignment="1">
      <alignment vertical="center"/>
    </xf>
    <xf numFmtId="0" fontId="21" fillId="0" borderId="0" xfId="18" applyFont="1" applyFill="1" applyBorder="1" applyAlignment="1">
      <alignment vertical="center"/>
    </xf>
    <xf numFmtId="0" fontId="11" fillId="0" borderId="0" xfId="18" applyFont="1" applyFill="1" applyBorder="1" applyAlignment="1">
      <alignment horizontal="left" vertical="center" wrapText="1"/>
    </xf>
    <xf numFmtId="0" fontId="11" fillId="0" borderId="0" xfId="2" applyFont="1" applyFill="1" applyBorder="1" applyAlignment="1">
      <alignment horizontal="left" vertical="center"/>
    </xf>
    <xf numFmtId="0" fontId="11" fillId="0" borderId="0" xfId="2" applyFont="1" applyFill="1" applyBorder="1" applyAlignment="1">
      <alignment horizontal="center" vertical="center"/>
    </xf>
    <xf numFmtId="0" fontId="11" fillId="0" borderId="0" xfId="2" applyFont="1" applyFill="1" applyBorder="1" applyAlignment="1">
      <alignment vertical="center"/>
    </xf>
    <xf numFmtId="0" fontId="11" fillId="0" borderId="0" xfId="2" applyFont="1" applyFill="1" applyBorder="1" applyAlignment="1">
      <alignment horizontal="right" vertical="center"/>
    </xf>
    <xf numFmtId="0" fontId="13" fillId="0" borderId="0" xfId="2" applyFont="1" applyFill="1" applyBorder="1" applyAlignment="1">
      <alignment vertical="center"/>
    </xf>
    <xf numFmtId="0" fontId="12" fillId="0" borderId="0" xfId="7" applyFont="1" applyFill="1" applyBorder="1" applyAlignment="1">
      <alignment horizontal="left" vertical="center" wrapText="1"/>
    </xf>
    <xf numFmtId="0" fontId="22" fillId="0" borderId="0" xfId="2" applyFont="1" applyFill="1" applyBorder="1" applyAlignment="1">
      <alignment horizontal="left" vertical="top" wrapText="1"/>
    </xf>
    <xf numFmtId="0" fontId="34" fillId="0" borderId="0" xfId="2" applyFont="1" applyFill="1" applyBorder="1" applyAlignment="1">
      <alignment horizontal="left" vertical="top"/>
    </xf>
    <xf numFmtId="0" fontId="19" fillId="0" borderId="0" xfId="2" applyFont="1" applyFill="1" applyBorder="1" applyAlignment="1">
      <alignment horizontal="left" vertical="center"/>
    </xf>
    <xf numFmtId="0" fontId="52" fillId="0" borderId="0" xfId="2" applyFont="1" applyFill="1" applyBorder="1" applyAlignment="1">
      <alignment horizontal="left" vertical="center"/>
    </xf>
    <xf numFmtId="0" fontId="52" fillId="0" borderId="0" xfId="2" applyFont="1" applyFill="1" applyBorder="1" applyAlignment="1">
      <alignment horizontal="left" vertical="center" wrapText="1"/>
    </xf>
    <xf numFmtId="0" fontId="12" fillId="0" borderId="0" xfId="16" applyFont="1" applyFill="1" applyBorder="1" applyAlignment="1">
      <alignment horizontal="center" vertical="center" wrapText="1"/>
    </xf>
    <xf numFmtId="0" fontId="1" fillId="0" borderId="0" xfId="16" applyFill="1" applyBorder="1" applyAlignment="1">
      <alignment horizontal="center" vertical="center" wrapText="1"/>
    </xf>
    <xf numFmtId="0" fontId="1" fillId="0" borderId="0" xfId="16" applyFill="1" applyBorder="1" applyAlignment="1">
      <alignment horizontal="left" vertical="center" wrapText="1"/>
    </xf>
    <xf numFmtId="0" fontId="12" fillId="0" borderId="0" xfId="16" applyFont="1" applyFill="1" applyBorder="1" applyAlignment="1">
      <alignment horizontal="left" vertical="top" wrapText="1"/>
    </xf>
    <xf numFmtId="0" fontId="55" fillId="0" borderId="0" xfId="16" applyFont="1" applyFill="1" applyBorder="1" applyAlignment="1">
      <alignment horizontal="left" vertical="top" wrapText="1"/>
    </xf>
    <xf numFmtId="0" fontId="14" fillId="0" borderId="0" xfId="0" applyFont="1" applyFill="1" applyBorder="1" applyAlignment="1">
      <alignment vertical="center"/>
    </xf>
    <xf numFmtId="0" fontId="14" fillId="0" borderId="0" xfId="16" applyFont="1" applyFill="1" applyBorder="1" applyAlignment="1">
      <alignment vertical="center"/>
    </xf>
    <xf numFmtId="0" fontId="11" fillId="0" borderId="0" xfId="16" applyFont="1" applyFill="1" applyBorder="1" applyAlignment="1">
      <alignment vertical="center"/>
    </xf>
    <xf numFmtId="0" fontId="22" fillId="0" borderId="0" xfId="2" applyFont="1" applyFill="1" applyBorder="1" applyAlignment="1">
      <alignment vertical="center"/>
    </xf>
    <xf numFmtId="0" fontId="22" fillId="0" borderId="0" xfId="2" applyFont="1" applyFill="1" applyBorder="1" applyAlignment="1">
      <alignment horizontal="center" vertical="center"/>
    </xf>
    <xf numFmtId="0" fontId="22" fillId="0" borderId="0" xfId="2" applyFont="1" applyFill="1" applyBorder="1" applyAlignment="1">
      <alignment horizontal="left" vertical="center" wrapText="1"/>
    </xf>
    <xf numFmtId="0" fontId="22" fillId="0" borderId="0" xfId="2" applyFont="1" applyFill="1" applyBorder="1" applyAlignment="1">
      <alignment horizontal="center" vertical="center" wrapText="1"/>
    </xf>
    <xf numFmtId="176" fontId="22" fillId="0" borderId="0" xfId="2" applyNumberFormat="1" applyFont="1" applyFill="1" applyBorder="1" applyAlignment="1">
      <alignment horizontal="center" vertical="center"/>
    </xf>
    <xf numFmtId="0" fontId="22" fillId="0" borderId="0" xfId="2" applyFont="1" applyFill="1" applyBorder="1" applyAlignment="1">
      <alignment horizontal="left" vertical="center"/>
    </xf>
    <xf numFmtId="0" fontId="12" fillId="0" borderId="0" xfId="7" applyFont="1" applyFill="1" applyBorder="1" applyAlignment="1">
      <alignment horizontal="right" vertical="center"/>
    </xf>
    <xf numFmtId="0" fontId="12" fillId="0" borderId="0" xfId="7" applyFont="1" applyFill="1" applyBorder="1" applyAlignment="1">
      <alignment horizontal="center" vertical="center"/>
    </xf>
    <xf numFmtId="0" fontId="18" fillId="0" borderId="0" xfId="2" applyFont="1" applyFill="1" applyBorder="1" applyAlignment="1">
      <alignment vertical="center"/>
    </xf>
    <xf numFmtId="0" fontId="11" fillId="0" borderId="0" xfId="2" applyFont="1" applyFill="1" applyBorder="1" applyAlignment="1">
      <alignment vertical="center" wrapText="1"/>
    </xf>
    <xf numFmtId="0" fontId="14" fillId="0" borderId="0" xfId="2" applyFont="1" applyFill="1" applyBorder="1" applyAlignment="1">
      <alignment vertical="center"/>
    </xf>
    <xf numFmtId="0" fontId="37" fillId="0" borderId="0" xfId="2" applyFont="1" applyFill="1" applyBorder="1" applyAlignment="1">
      <alignment vertical="center"/>
    </xf>
    <xf numFmtId="0" fontId="21" fillId="0" borderId="0" xfId="7" applyFont="1" applyFill="1" applyBorder="1" applyAlignment="1">
      <alignment vertical="center"/>
    </xf>
    <xf numFmtId="0" fontId="11" fillId="0" borderId="0" xfId="19" applyFont="1" applyFill="1" applyBorder="1" applyAlignment="1">
      <alignment horizontal="left" vertical="center" wrapText="1"/>
    </xf>
    <xf numFmtId="0" fontId="11" fillId="0" borderId="0" xfId="19" applyFont="1" applyFill="1" applyBorder="1" applyAlignment="1">
      <alignment vertical="center" wrapText="1"/>
    </xf>
    <xf numFmtId="0" fontId="11" fillId="0" borderId="0" xfId="19" applyFont="1" applyFill="1" applyBorder="1" applyAlignment="1">
      <alignment horizontal="left" vertical="center"/>
    </xf>
    <xf numFmtId="0" fontId="11" fillId="0" borderId="0" xfId="7" applyFont="1" applyFill="1" applyBorder="1" applyAlignment="1">
      <alignment horizontal="center" vertical="center"/>
    </xf>
    <xf numFmtId="0" fontId="12" fillId="0" borderId="0" xfId="7" applyFont="1" applyFill="1" applyBorder="1" applyAlignment="1">
      <alignment horizontal="left" vertical="center"/>
    </xf>
    <xf numFmtId="0" fontId="21" fillId="0" borderId="0" xfId="19" applyFont="1" applyFill="1" applyBorder="1" applyAlignment="1">
      <alignment vertical="center"/>
    </xf>
    <xf numFmtId="0" fontId="11" fillId="0" borderId="0" xfId="19" applyFont="1" applyFill="1" applyBorder="1" applyAlignment="1">
      <alignment vertical="center"/>
    </xf>
    <xf numFmtId="0" fontId="12" fillId="0" borderId="0" xfId="19" applyFont="1" applyFill="1" applyBorder="1" applyAlignment="1">
      <alignment vertical="center"/>
    </xf>
    <xf numFmtId="0" fontId="46" fillId="0" borderId="0" xfId="2" applyFont="1" applyFill="1" applyBorder="1" applyAlignment="1">
      <alignment horizontal="center" vertical="center"/>
    </xf>
    <xf numFmtId="0" fontId="11" fillId="0" borderId="0" xfId="7" applyFont="1" applyFill="1" applyBorder="1" applyAlignment="1">
      <alignment vertical="center"/>
    </xf>
    <xf numFmtId="0" fontId="25" fillId="0" borderId="0" xfId="7" applyFont="1" applyFill="1" applyBorder="1" applyAlignment="1">
      <alignment vertical="center"/>
    </xf>
    <xf numFmtId="0" fontId="21" fillId="0" borderId="0" xfId="2" applyFont="1" applyFill="1" applyBorder="1" applyAlignment="1">
      <alignment vertical="center"/>
    </xf>
    <xf numFmtId="0" fontId="53" fillId="0" borderId="0" xfId="16" applyFont="1" applyFill="1" applyBorder="1" applyAlignment="1">
      <alignment vertical="center"/>
    </xf>
    <xf numFmtId="0" fontId="11" fillId="0" borderId="0" xfId="16" applyFont="1" applyFill="1" applyBorder="1" applyAlignment="1">
      <alignment horizontal="left" vertical="center"/>
    </xf>
    <xf numFmtId="0" fontId="11" fillId="0" borderId="0" xfId="16" applyFont="1" applyFill="1" applyBorder="1" applyAlignment="1">
      <alignment horizontal="left" vertical="center" wrapText="1"/>
    </xf>
    <xf numFmtId="0" fontId="13" fillId="0" borderId="0" xfId="16" applyFont="1" applyFill="1" applyBorder="1" applyAlignment="1">
      <alignment horizontal="left" vertical="center" wrapText="1"/>
    </xf>
    <xf numFmtId="0" fontId="1" fillId="0" borderId="0" xfId="16" applyFill="1" applyBorder="1" applyAlignment="1">
      <alignment vertical="center"/>
    </xf>
    <xf numFmtId="0" fontId="11" fillId="0" borderId="0" xfId="16" applyFont="1" applyFill="1" applyBorder="1" applyAlignment="1">
      <alignment vertical="center" wrapText="1"/>
    </xf>
    <xf numFmtId="0" fontId="14" fillId="0" borderId="0" xfId="16" applyFont="1" applyFill="1" applyBorder="1" applyAlignment="1">
      <alignment horizontal="left" vertical="center" wrapText="1"/>
    </xf>
    <xf numFmtId="0" fontId="14" fillId="0" borderId="0" xfId="16" applyFont="1" applyFill="1" applyBorder="1" applyAlignment="1">
      <alignment horizontal="left" vertical="center"/>
    </xf>
    <xf numFmtId="0" fontId="1" fillId="0" borderId="0" xfId="16" applyFill="1" applyBorder="1" applyAlignment="1">
      <alignment vertical="center" wrapText="1"/>
    </xf>
    <xf numFmtId="0" fontId="54" fillId="0" borderId="0" xfId="16" applyFont="1" applyFill="1" applyBorder="1" applyAlignment="1">
      <alignment vertical="center"/>
    </xf>
    <xf numFmtId="0" fontId="22" fillId="0" borderId="0" xfId="16" applyFont="1" applyFill="1" applyBorder="1" applyAlignment="1">
      <alignment horizontal="right" vertical="center"/>
    </xf>
    <xf numFmtId="0" fontId="33" fillId="0" borderId="0" xfId="16" applyFont="1" applyFill="1" applyBorder="1" applyAlignment="1">
      <alignment vertical="center"/>
    </xf>
    <xf numFmtId="0" fontId="47" fillId="0" borderId="0" xfId="2" applyFont="1" applyFill="1" applyBorder="1" applyAlignment="1">
      <alignment horizontal="center" vertical="center"/>
    </xf>
    <xf numFmtId="0" fontId="33" fillId="0" borderId="0" xfId="16" applyFont="1" applyFill="1" applyBorder="1" applyAlignment="1">
      <alignment horizontal="center" vertical="center"/>
    </xf>
    <xf numFmtId="0" fontId="33" fillId="0" borderId="0" xfId="16" applyFont="1" applyFill="1" applyBorder="1" applyAlignment="1">
      <alignment horizontal="left" vertical="center"/>
    </xf>
    <xf numFmtId="0" fontId="25" fillId="0" borderId="0" xfId="16" applyFont="1" applyFill="1" applyBorder="1" applyAlignment="1">
      <alignment horizontal="left" vertical="center"/>
    </xf>
    <xf numFmtId="0" fontId="11" fillId="0" borderId="0" xfId="2" applyFont="1" applyFill="1" applyBorder="1" applyAlignment="1">
      <alignment horizontal="left" vertical="center" wrapText="1"/>
    </xf>
    <xf numFmtId="0" fontId="11" fillId="0" borderId="0" xfId="2" applyFont="1" applyFill="1" applyBorder="1" applyAlignment="1">
      <alignment horizontal="left" vertical="top"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3"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1" fillId="0" borderId="20" xfId="7" applyFont="1" applyBorder="1" applyAlignment="1">
      <alignment horizontal="center" vertical="center"/>
    </xf>
    <xf numFmtId="0" fontId="0" fillId="0" borderId="19" xfId="0" applyBorder="1" applyAlignment="1">
      <alignment horizontal="center" vertical="center"/>
    </xf>
    <xf numFmtId="0" fontId="22" fillId="17" borderId="43" xfId="2"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43" xfId="0" applyBorder="1" applyAlignment="1">
      <alignment horizontal="center" vertical="center" wrapText="1"/>
    </xf>
    <xf numFmtId="0" fontId="65" fillId="0" borderId="6" xfId="0" applyFont="1" applyFill="1" applyBorder="1" applyAlignment="1">
      <alignment vertical="center" wrapText="1"/>
    </xf>
    <xf numFmtId="0" fontId="65" fillId="0" borderId="0" xfId="0" applyFont="1" applyAlignment="1">
      <alignment vertical="center" wrapText="1"/>
    </xf>
    <xf numFmtId="0" fontId="65" fillId="0" borderId="7" xfId="0" applyFont="1" applyBorder="1" applyAlignment="1">
      <alignment vertical="center" wrapText="1"/>
    </xf>
    <xf numFmtId="0" fontId="65" fillId="0" borderId="8" xfId="0" applyFont="1" applyBorder="1" applyAlignment="1">
      <alignment vertical="center" wrapText="1"/>
    </xf>
    <xf numFmtId="0" fontId="65" fillId="0" borderId="10" xfId="0" applyFont="1" applyBorder="1" applyAlignment="1">
      <alignment vertical="center" wrapText="1"/>
    </xf>
    <xf numFmtId="0" fontId="65" fillId="0" borderId="9" xfId="0" applyFont="1" applyBorder="1" applyAlignment="1">
      <alignment vertical="center" wrapText="1"/>
    </xf>
    <xf numFmtId="0" fontId="12" fillId="0" borderId="32" xfId="16" applyFont="1" applyBorder="1" applyAlignment="1">
      <alignment horizontal="center" vertical="center"/>
    </xf>
    <xf numFmtId="0" fontId="0" fillId="0" borderId="11" xfId="0" applyBorder="1" applyAlignment="1">
      <alignment horizontal="center" vertical="center"/>
    </xf>
    <xf numFmtId="0" fontId="0" fillId="0" borderId="30"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12" fillId="0" borderId="29"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0" xfId="16" applyFont="1" applyBorder="1" applyAlignment="1">
      <alignment horizontal="left" vertical="center" wrapText="1"/>
    </xf>
    <xf numFmtId="0" fontId="12" fillId="0" borderId="43"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0"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39" xfId="16" applyFont="1" applyBorder="1" applyAlignment="1">
      <alignment horizontal="left" vertical="center" wrapText="1"/>
    </xf>
    <xf numFmtId="0" fontId="12" fillId="0" borderId="29" xfId="16" applyFont="1" applyFill="1" applyBorder="1" applyAlignment="1">
      <alignment horizontal="left" vertical="center" wrapText="1"/>
    </xf>
    <xf numFmtId="0" fontId="12" fillId="0" borderId="11" xfId="16" applyFont="1" applyFill="1" applyBorder="1" applyAlignment="1">
      <alignment horizontal="left" vertical="center" wrapText="1"/>
    </xf>
    <xf numFmtId="0" fontId="12" fillId="0" borderId="12" xfId="16" applyFont="1" applyFill="1" applyBorder="1" applyAlignment="1">
      <alignment horizontal="left" vertical="center" wrapText="1"/>
    </xf>
    <xf numFmtId="0" fontId="12" fillId="0" borderId="43" xfId="16" applyFont="1" applyFill="1" applyBorder="1" applyAlignment="1">
      <alignment horizontal="left" vertical="center" wrapText="1"/>
    </xf>
    <xf numFmtId="0" fontId="12" fillId="0" borderId="0" xfId="16" applyFont="1" applyFill="1" applyAlignment="1">
      <alignment horizontal="left" vertical="center" wrapText="1"/>
    </xf>
    <xf numFmtId="0" fontId="12" fillId="0" borderId="7" xfId="16" applyFont="1" applyFill="1" applyBorder="1" applyAlignment="1">
      <alignment horizontal="left" vertical="center" wrapText="1"/>
    </xf>
    <xf numFmtId="0" fontId="12" fillId="0" borderId="40" xfId="16" applyFont="1" applyFill="1" applyBorder="1" applyAlignment="1">
      <alignment horizontal="left" vertical="center" wrapText="1"/>
    </xf>
    <xf numFmtId="0" fontId="12" fillId="0" borderId="10" xfId="16" applyFont="1" applyFill="1" applyBorder="1" applyAlignment="1">
      <alignment horizontal="left" vertical="center" wrapText="1"/>
    </xf>
    <xf numFmtId="0" fontId="12" fillId="0" borderId="9" xfId="16" applyFont="1" applyFill="1" applyBorder="1" applyAlignment="1">
      <alignment horizontal="left" vertical="center" wrapText="1"/>
    </xf>
    <xf numFmtId="0" fontId="28" fillId="0" borderId="0" xfId="2" applyFont="1" applyAlignment="1">
      <alignment horizontal="center" vertical="top"/>
    </xf>
    <xf numFmtId="0" fontId="28" fillId="17" borderId="0" xfId="2" applyFont="1" applyFill="1" applyAlignment="1">
      <alignment horizontal="center" vertical="top"/>
    </xf>
    <xf numFmtId="0" fontId="41" fillId="0" borderId="0" xfId="2" applyFont="1" applyAlignment="1">
      <alignment horizontal="center" vertical="top"/>
    </xf>
    <xf numFmtId="0" fontId="41" fillId="17" borderId="0" xfId="2" applyFont="1" applyFill="1" applyAlignment="1">
      <alignment horizontal="center" vertical="top"/>
    </xf>
    <xf numFmtId="0" fontId="40" fillId="0" borderId="0" xfId="2" applyFont="1" applyAlignment="1">
      <alignment horizontal="center" vertical="top"/>
    </xf>
    <xf numFmtId="0" fontId="38" fillId="0" borderId="0" xfId="2" applyFont="1" applyAlignment="1">
      <alignment horizontal="center" vertical="center"/>
    </xf>
    <xf numFmtId="0" fontId="28" fillId="17" borderId="0" xfId="7" applyFont="1" applyFill="1" applyAlignment="1">
      <alignment horizontal="center" vertical="top"/>
    </xf>
    <xf numFmtId="0" fontId="34" fillId="0" borderId="20" xfId="2" applyFont="1" applyBorder="1" applyAlignment="1">
      <alignment horizontal="center" vertical="center"/>
    </xf>
    <xf numFmtId="0" fontId="34" fillId="0" borderId="17" xfId="2" applyFont="1" applyBorder="1" applyAlignment="1">
      <alignment horizontal="center" vertical="center"/>
    </xf>
    <xf numFmtId="0" fontId="34" fillId="0" borderId="19" xfId="2" applyFont="1" applyBorder="1" applyAlignment="1">
      <alignment horizontal="center" vertical="center"/>
    </xf>
    <xf numFmtId="0" fontId="15" fillId="0" borderId="0" xfId="16" applyFont="1" applyAlignment="1">
      <alignment horizontal="left" vertical="center" wrapText="1"/>
    </xf>
    <xf numFmtId="0" fontId="12" fillId="0" borderId="0" xfId="16" applyFont="1" applyBorder="1" applyAlignment="1">
      <alignment horizontal="center" vertical="center"/>
    </xf>
    <xf numFmtId="0" fontId="12" fillId="0" borderId="10" xfId="16" applyFont="1" applyBorder="1" applyAlignment="1">
      <alignment horizontal="center" vertical="center"/>
    </xf>
    <xf numFmtId="0" fontId="37" fillId="0" borderId="29" xfId="2" applyFont="1" applyBorder="1" applyAlignment="1">
      <alignment horizontal="center" vertical="center"/>
    </xf>
    <xf numFmtId="0" fontId="37" fillId="0" borderId="11" xfId="2" applyFont="1" applyBorder="1" applyAlignment="1">
      <alignment horizontal="center" vertical="center"/>
    </xf>
    <xf numFmtId="0" fontId="37" fillId="0" borderId="30" xfId="2" applyFont="1" applyBorder="1" applyAlignment="1">
      <alignment horizontal="center" vertical="center"/>
    </xf>
    <xf numFmtId="0" fontId="37" fillId="0" borderId="21" xfId="2" applyFont="1" applyBorder="1" applyAlignment="1">
      <alignment horizontal="center" vertical="center"/>
    </xf>
    <xf numFmtId="0" fontId="37" fillId="0" borderId="13" xfId="2" applyFont="1" applyBorder="1" applyAlignment="1">
      <alignment horizontal="center" vertical="center"/>
    </xf>
    <xf numFmtId="0" fontId="37" fillId="0" borderId="18" xfId="2" applyFont="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4" fillId="0" borderId="0" xfId="2" applyFont="1" applyBorder="1" applyAlignment="1">
      <alignment horizontal="center" vertical="center"/>
    </xf>
    <xf numFmtId="0" fontId="34" fillId="0" borderId="7" xfId="2" applyFont="1" applyBorder="1" applyAlignment="1">
      <alignment horizontal="center" vertical="center"/>
    </xf>
    <xf numFmtId="0" fontId="34" fillId="0" borderId="11" xfId="2" applyFont="1" applyBorder="1" applyAlignment="1">
      <alignment horizontal="center" vertical="center"/>
    </xf>
    <xf numFmtId="0" fontId="34" fillId="17" borderId="11" xfId="2" applyFont="1" applyFill="1" applyBorder="1" applyAlignment="1">
      <alignment horizontal="center" vertical="center"/>
    </xf>
    <xf numFmtId="0" fontId="34" fillId="0" borderId="30" xfId="2" applyFont="1" applyBorder="1" applyAlignment="1">
      <alignment horizontal="center" vertical="center"/>
    </xf>
    <xf numFmtId="0" fontId="34" fillId="0" borderId="29" xfId="2" applyFont="1" applyBorder="1" applyAlignment="1">
      <alignment horizontal="center" vertical="center"/>
    </xf>
    <xf numFmtId="0" fontId="34" fillId="0" borderId="27" xfId="2" applyFont="1" applyBorder="1" applyAlignment="1">
      <alignment horizontal="center" vertical="center"/>
    </xf>
    <xf numFmtId="0" fontId="34" fillId="0" borderId="6" xfId="2" applyFont="1" applyBorder="1" applyAlignment="1">
      <alignment horizontal="center" vertical="center"/>
    </xf>
    <xf numFmtId="0" fontId="34" fillId="0" borderId="25" xfId="2" applyFont="1" applyBorder="1" applyAlignment="1">
      <alignment horizontal="center" vertical="center"/>
    </xf>
    <xf numFmtId="0" fontId="34" fillId="0" borderId="6" xfId="2" applyFont="1" applyFill="1" applyBorder="1" applyAlignment="1">
      <alignment horizontal="center" vertical="center"/>
    </xf>
    <xf numFmtId="0" fontId="34" fillId="0" borderId="0" xfId="2" applyFont="1" applyFill="1" applyBorder="1" applyAlignment="1">
      <alignment horizontal="center" vertical="center"/>
    </xf>
    <xf numFmtId="0" fontId="12" fillId="0" borderId="0" xfId="17" applyFont="1" applyFill="1" applyAlignment="1">
      <alignment horizontal="center" vertical="center"/>
    </xf>
    <xf numFmtId="0" fontId="12" fillId="0" borderId="0" xfId="17" applyFont="1" applyFill="1" applyAlignment="1">
      <alignment horizontal="left" vertical="center"/>
    </xf>
    <xf numFmtId="0" fontId="32" fillId="0" borderId="5" xfId="7" applyFont="1" applyFill="1" applyBorder="1" applyAlignment="1">
      <alignment horizontal="left" vertical="center"/>
    </xf>
    <xf numFmtId="0" fontId="32" fillId="0" borderId="15" xfId="7" applyFont="1" applyFill="1" applyBorder="1" applyAlignment="1">
      <alignment horizontal="left" vertical="center"/>
    </xf>
    <xf numFmtId="0" fontId="32" fillId="0" borderId="16" xfId="7" applyFont="1" applyFill="1" applyBorder="1" applyAlignment="1">
      <alignment horizontal="left" vertical="center"/>
    </xf>
    <xf numFmtId="0" fontId="32" fillId="0" borderId="6" xfId="7" applyFont="1" applyFill="1" applyBorder="1" applyAlignment="1">
      <alignment horizontal="left" vertical="center"/>
    </xf>
    <xf numFmtId="0" fontId="32" fillId="0" borderId="0" xfId="7" applyFont="1" applyFill="1" applyBorder="1" applyAlignment="1">
      <alignment horizontal="left" vertical="center"/>
    </xf>
    <xf numFmtId="0" fontId="32" fillId="0" borderId="7" xfId="7" applyFont="1" applyFill="1" applyBorder="1" applyAlignment="1">
      <alignment horizontal="left" vertical="center"/>
    </xf>
    <xf numFmtId="0" fontId="13" fillId="0" borderId="6" xfId="7" applyFont="1" applyFill="1" applyBorder="1" applyAlignment="1">
      <alignment horizontal="left" vertical="center"/>
    </xf>
    <xf numFmtId="0" fontId="13" fillId="0" borderId="0" xfId="7" applyFont="1" applyFill="1" applyBorder="1" applyAlignment="1">
      <alignment horizontal="left" vertical="center"/>
    </xf>
    <xf numFmtId="0" fontId="13" fillId="0" borderId="7" xfId="7" applyFont="1" applyFill="1" applyBorder="1" applyAlignment="1">
      <alignment horizontal="left" vertical="center"/>
    </xf>
    <xf numFmtId="0" fontId="32" fillId="0" borderId="8" xfId="7" applyFont="1" applyFill="1" applyBorder="1" applyAlignment="1">
      <alignment horizontal="left" vertical="center"/>
    </xf>
    <xf numFmtId="0" fontId="32" fillId="0" borderId="10" xfId="7" applyFont="1" applyFill="1" applyBorder="1" applyAlignment="1">
      <alignment horizontal="left" vertical="center"/>
    </xf>
    <xf numFmtId="0" fontId="32" fillId="0" borderId="9" xfId="7" applyFont="1" applyFill="1" applyBorder="1" applyAlignment="1">
      <alignment horizontal="left" vertical="center"/>
    </xf>
    <xf numFmtId="0" fontId="13" fillId="0" borderId="8" xfId="7" applyFont="1" applyFill="1" applyBorder="1" applyAlignment="1">
      <alignment horizontal="left" vertical="center"/>
    </xf>
    <xf numFmtId="0" fontId="13" fillId="0" borderId="10" xfId="7" applyFont="1" applyFill="1" applyBorder="1" applyAlignment="1">
      <alignment horizontal="left" vertical="center"/>
    </xf>
    <xf numFmtId="0" fontId="13" fillId="0" borderId="9" xfId="7" applyFont="1" applyFill="1" applyBorder="1" applyAlignment="1">
      <alignment horizontal="left" vertical="center"/>
    </xf>
    <xf numFmtId="0" fontId="22" fillId="0" borderId="0" xfId="2" applyFont="1" applyAlignment="1">
      <alignment horizontal="left" vertical="top" wrapText="1"/>
    </xf>
    <xf numFmtId="0" fontId="12" fillId="0" borderId="0" xfId="2" applyFont="1" applyAlignment="1">
      <alignment horizontal="left" vertical="center" wrapText="1"/>
    </xf>
    <xf numFmtId="0" fontId="12" fillId="0" borderId="0" xfId="2" applyFont="1" applyAlignment="1">
      <alignment horizontal="center" vertical="center"/>
    </xf>
    <xf numFmtId="0" fontId="12" fillId="0" borderId="0" xfId="7" applyFont="1" applyAlignment="1">
      <alignment horizontal="left" vertical="center" wrapText="1"/>
    </xf>
    <xf numFmtId="0" fontId="11" fillId="0" borderId="0" xfId="18" applyFont="1" applyAlignment="1">
      <alignment horizontal="left" vertical="center" wrapText="1"/>
    </xf>
    <xf numFmtId="0" fontId="12" fillId="9" borderId="0" xfId="2" applyFont="1" applyFill="1" applyAlignment="1">
      <alignment horizontal="center" vertical="center"/>
    </xf>
    <xf numFmtId="0" fontId="12" fillId="8" borderId="0" xfId="2" applyFont="1" applyFill="1" applyAlignment="1">
      <alignment horizontal="center" vertical="center"/>
    </xf>
    <xf numFmtId="0" fontId="12" fillId="7" borderId="0" xfId="2" applyFont="1" applyFill="1" applyAlignment="1">
      <alignment horizontal="center" vertical="center"/>
    </xf>
    <xf numFmtId="0" fontId="63" fillId="0" borderId="0" xfId="16" applyFont="1" applyFill="1" applyAlignment="1">
      <alignment horizontal="left" vertical="center"/>
    </xf>
    <xf numFmtId="0" fontId="63" fillId="0" borderId="7" xfId="16" applyFont="1" applyFill="1" applyBorder="1" applyAlignment="1">
      <alignment horizontal="left" vertical="center"/>
    </xf>
    <xf numFmtId="0" fontId="63" fillId="0" borderId="10" xfId="16" applyFont="1" applyFill="1" applyBorder="1" applyAlignment="1">
      <alignment horizontal="left" vertical="center"/>
    </xf>
    <xf numFmtId="0" fontId="63" fillId="0" borderId="9" xfId="16" applyFont="1" applyFill="1" applyBorder="1" applyAlignment="1">
      <alignment horizontal="left" vertical="center"/>
    </xf>
    <xf numFmtId="0" fontId="64" fillId="0" borderId="0" xfId="0" applyFont="1" applyAlignment="1">
      <alignment vertical="center" wrapText="1"/>
    </xf>
    <xf numFmtId="0" fontId="65" fillId="0" borderId="0" xfId="16" applyFont="1" applyFill="1" applyAlignment="1">
      <alignment horizontal="left" vertical="center"/>
    </xf>
    <xf numFmtId="0" fontId="65" fillId="0" borderId="7" xfId="16" applyFont="1" applyFill="1" applyBorder="1" applyAlignment="1">
      <alignment horizontal="left" vertical="center"/>
    </xf>
    <xf numFmtId="0" fontId="65" fillId="0" borderId="0" xfId="16" applyFont="1" applyFill="1" applyBorder="1" applyAlignment="1">
      <alignment horizontal="left"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7" xfId="16" applyFont="1" applyFill="1" applyBorder="1" applyAlignment="1">
      <alignment horizontal="center" vertical="center" wrapText="1"/>
    </xf>
    <xf numFmtId="0" fontId="12" fillId="10" borderId="27" xfId="16" applyFont="1" applyFill="1" applyBorder="1" applyAlignment="1">
      <alignment horizontal="center" vertical="center" wrapText="1"/>
    </xf>
    <xf numFmtId="0" fontId="1" fillId="0" borderId="27" xfId="16" applyBorder="1" applyAlignment="1">
      <alignment horizontal="center" vertical="center" wrapText="1"/>
    </xf>
    <xf numFmtId="0" fontId="1" fillId="0" borderId="38" xfId="16" applyBorder="1" applyAlignment="1">
      <alignment horizontal="center" vertical="center" wrapText="1"/>
    </xf>
    <xf numFmtId="0" fontId="12" fillId="10" borderId="28" xfId="16" applyFont="1" applyFill="1" applyBorder="1" applyAlignment="1">
      <alignment horizontal="center" vertical="center" wrapText="1"/>
    </xf>
    <xf numFmtId="0" fontId="12" fillId="0" borderId="26" xfId="16" applyFont="1" applyBorder="1" applyAlignment="1">
      <alignment horizontal="center" vertical="center"/>
    </xf>
    <xf numFmtId="0" fontId="12" fillId="0" borderId="1" xfId="16" applyFont="1" applyBorder="1" applyAlignment="1">
      <alignment horizontal="center" vertical="center"/>
    </xf>
    <xf numFmtId="0" fontId="1" fillId="0" borderId="11" xfId="16" applyBorder="1" applyAlignment="1">
      <alignment horizontal="left" vertical="center" wrapText="1"/>
    </xf>
    <xf numFmtId="0" fontId="1" fillId="0" borderId="30"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0" borderId="11" xfId="16" applyFill="1" applyBorder="1" applyAlignment="1">
      <alignment horizontal="left" vertical="center" wrapText="1"/>
    </xf>
    <xf numFmtId="0" fontId="1" fillId="0" borderId="12" xfId="16" applyFill="1" applyBorder="1" applyAlignment="1">
      <alignment horizontal="left" vertical="center" wrapText="1"/>
    </xf>
    <xf numFmtId="0" fontId="1" fillId="0" borderId="21" xfId="16" applyFill="1" applyBorder="1" applyAlignment="1">
      <alignment horizontal="left" vertical="center" wrapText="1"/>
    </xf>
    <xf numFmtId="0" fontId="1" fillId="0" borderId="13" xfId="16" applyFill="1" applyBorder="1" applyAlignment="1">
      <alignment horizontal="left" vertical="center" wrapText="1"/>
    </xf>
    <xf numFmtId="0" fontId="1" fillId="0" borderId="14" xfId="16" applyFill="1" applyBorder="1" applyAlignment="1">
      <alignment horizontal="left" vertical="center" wrapText="1"/>
    </xf>
    <xf numFmtId="0" fontId="22" fillId="0" borderId="1" xfId="2" applyFont="1" applyBorder="1" applyAlignment="1">
      <alignment horizontal="center" vertical="center"/>
    </xf>
    <xf numFmtId="0" fontId="12" fillId="0" borderId="29" xfId="7" applyFont="1" applyBorder="1" applyAlignment="1">
      <alignment horizontal="center" vertical="center"/>
    </xf>
    <xf numFmtId="0" fontId="12" fillId="0" borderId="11" xfId="7" applyFont="1" applyBorder="1" applyAlignment="1">
      <alignment horizontal="center" vertical="center"/>
    </xf>
    <xf numFmtId="0" fontId="12" fillId="0" borderId="30" xfId="7" applyFont="1" applyBorder="1" applyAlignment="1">
      <alignment horizontal="center" vertical="center"/>
    </xf>
    <xf numFmtId="0" fontId="12" fillId="0" borderId="21" xfId="7" applyFont="1" applyBorder="1" applyAlignment="1">
      <alignment horizontal="center" vertical="center"/>
    </xf>
    <xf numFmtId="0" fontId="12" fillId="0" borderId="13" xfId="7" applyFont="1" applyBorder="1" applyAlignment="1">
      <alignment horizontal="center" vertical="center"/>
    </xf>
    <xf numFmtId="0" fontId="12" fillId="0" borderId="18" xfId="7" applyFont="1" applyBorder="1" applyAlignment="1">
      <alignment horizontal="center" vertical="center"/>
    </xf>
    <xf numFmtId="0" fontId="22" fillId="0" borderId="29" xfId="2" applyFont="1" applyBorder="1" applyAlignment="1">
      <alignment horizontal="center" vertical="center"/>
    </xf>
    <xf numFmtId="0" fontId="22" fillId="0" borderId="11" xfId="2" applyFont="1" applyBorder="1" applyAlignment="1">
      <alignment horizontal="center" vertical="center"/>
    </xf>
    <xf numFmtId="0" fontId="22" fillId="0" borderId="30"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12" fillId="0" borderId="29" xfId="16" applyFont="1" applyFill="1" applyBorder="1" applyAlignment="1">
      <alignment horizontal="left" vertical="top" wrapText="1"/>
    </xf>
    <xf numFmtId="0" fontId="55" fillId="0" borderId="11" xfId="16" applyFont="1" applyFill="1" applyBorder="1" applyAlignment="1">
      <alignment horizontal="left" vertical="top" wrapText="1"/>
    </xf>
    <xf numFmtId="0" fontId="55" fillId="0" borderId="12" xfId="16" applyFont="1" applyFill="1" applyBorder="1" applyAlignment="1">
      <alignment horizontal="left" vertical="top" wrapText="1"/>
    </xf>
    <xf numFmtId="0" fontId="55" fillId="0" borderId="21" xfId="16" applyFont="1" applyFill="1" applyBorder="1" applyAlignment="1">
      <alignment horizontal="left" vertical="top" wrapText="1"/>
    </xf>
    <xf numFmtId="0" fontId="55" fillId="0" borderId="13" xfId="16" applyFont="1" applyFill="1" applyBorder="1" applyAlignment="1">
      <alignment horizontal="left" vertical="top" wrapText="1"/>
    </xf>
    <xf numFmtId="0" fontId="55" fillId="0" borderId="14" xfId="16" applyFont="1" applyFill="1" applyBorder="1" applyAlignment="1">
      <alignment horizontal="left" vertical="top" wrapText="1"/>
    </xf>
    <xf numFmtId="0" fontId="22" fillId="0" borderId="1" xfId="2" applyFont="1" applyBorder="1" applyAlignment="1">
      <alignment horizontal="left" vertical="center" wrapText="1"/>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0" borderId="1" xfId="2" applyFont="1" applyBorder="1" applyAlignment="1">
      <alignment horizontal="left" vertical="center"/>
    </xf>
    <xf numFmtId="0" fontId="12" fillId="0" borderId="32" xfId="7" applyFont="1" applyFill="1" applyBorder="1" applyAlignment="1">
      <alignment horizontal="left" vertical="center"/>
    </xf>
    <xf numFmtId="0" fontId="12" fillId="0" borderId="11" xfId="7" applyFont="1" applyFill="1" applyBorder="1" applyAlignment="1">
      <alignment horizontal="left" vertical="center"/>
    </xf>
    <xf numFmtId="0" fontId="12" fillId="0" borderId="12" xfId="7" applyFont="1" applyFill="1" applyBorder="1" applyAlignment="1">
      <alignment horizontal="left" vertical="center"/>
    </xf>
    <xf numFmtId="0" fontId="12" fillId="0" borderId="31" xfId="7" applyFont="1" applyFill="1" applyBorder="1" applyAlignment="1">
      <alignment horizontal="left" vertical="center"/>
    </xf>
    <xf numFmtId="0" fontId="12" fillId="0" borderId="13" xfId="7" applyFont="1" applyFill="1" applyBorder="1" applyAlignment="1">
      <alignment horizontal="left" vertical="center"/>
    </xf>
    <xf numFmtId="0" fontId="12" fillId="0" borderId="14" xfId="7" applyFont="1" applyFill="1" applyBorder="1" applyAlignment="1">
      <alignment horizontal="left" vertical="center"/>
    </xf>
    <xf numFmtId="0" fontId="12" fillId="0" borderId="32" xfId="7" applyFont="1" applyBorder="1" applyAlignment="1">
      <alignment horizontal="left" vertical="center"/>
    </xf>
    <xf numFmtId="0" fontId="12" fillId="0" borderId="11" xfId="7" applyFont="1" applyBorder="1" applyAlignment="1">
      <alignment horizontal="left" vertical="center"/>
    </xf>
    <xf numFmtId="0" fontId="12" fillId="0" borderId="31" xfId="7" applyFont="1" applyBorder="1" applyAlignment="1">
      <alignment horizontal="left" vertical="center"/>
    </xf>
    <xf numFmtId="0" fontId="12" fillId="0" borderId="13" xfId="7" applyFont="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0" borderId="5" xfId="7" applyFont="1" applyFill="1" applyBorder="1" applyAlignment="1">
      <alignment horizontal="left" vertical="center"/>
    </xf>
    <xf numFmtId="0" fontId="12" fillId="0" borderId="15" xfId="7" applyFont="1" applyFill="1" applyBorder="1" applyAlignment="1">
      <alignment horizontal="left" vertical="center"/>
    </xf>
    <xf numFmtId="0" fontId="12" fillId="0" borderId="16" xfId="7" applyFont="1" applyFill="1" applyBorder="1" applyAlignment="1">
      <alignment horizontal="left" vertical="center"/>
    </xf>
    <xf numFmtId="0" fontId="12" fillId="0" borderId="6" xfId="7" applyFont="1" applyFill="1" applyBorder="1" applyAlignment="1">
      <alignment horizontal="left" vertical="center"/>
    </xf>
    <xf numFmtId="0" fontId="12" fillId="0" borderId="0" xfId="7" applyFont="1" applyFill="1" applyAlignment="1">
      <alignment horizontal="left" vertical="center"/>
    </xf>
    <xf numFmtId="0" fontId="12" fillId="0" borderId="7" xfId="7" applyFont="1" applyFill="1" applyBorder="1" applyAlignment="1">
      <alignment horizontal="left" vertical="center"/>
    </xf>
    <xf numFmtId="0" fontId="46" fillId="17" borderId="0" xfId="2" applyFont="1" applyFill="1" applyAlignment="1">
      <alignment horizontal="center" vertical="center"/>
    </xf>
    <xf numFmtId="0" fontId="12" fillId="11" borderId="33"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0" borderId="33" xfId="7" applyFont="1" applyFill="1" applyBorder="1" applyAlignment="1">
      <alignment horizontal="left" vertical="center"/>
    </xf>
    <xf numFmtId="0" fontId="12" fillId="0" borderId="3" xfId="7" applyFont="1" applyFill="1" applyBorder="1" applyAlignment="1">
      <alignment horizontal="left" vertical="center"/>
    </xf>
    <xf numFmtId="0" fontId="12" fillId="0" borderId="4" xfId="7" applyFont="1" applyFill="1" applyBorder="1" applyAlignment="1">
      <alignment horizontal="left" vertical="center"/>
    </xf>
    <xf numFmtId="0" fontId="12" fillId="0" borderId="52" xfId="7" applyFont="1" applyBorder="1" applyAlignment="1">
      <alignment horizontal="left" vertical="center"/>
    </xf>
    <xf numFmtId="0" fontId="12" fillId="0" borderId="17" xfId="7" applyFont="1" applyBorder="1" applyAlignment="1">
      <alignment horizontal="left" vertical="center"/>
    </xf>
    <xf numFmtId="0" fontId="12" fillId="0" borderId="53" xfId="7" applyFont="1" applyBorder="1" applyAlignment="1">
      <alignment horizontal="left" vertical="center"/>
    </xf>
    <xf numFmtId="0" fontId="12" fillId="0" borderId="52" xfId="7" applyFont="1" applyFill="1" applyBorder="1" applyAlignment="1">
      <alignment horizontal="left" vertical="center"/>
    </xf>
    <xf numFmtId="0" fontId="12" fillId="0" borderId="17" xfId="7" applyFont="1" applyFill="1" applyBorder="1" applyAlignment="1">
      <alignment horizontal="left" vertical="center"/>
    </xf>
    <xf numFmtId="0" fontId="12" fillId="0" borderId="53"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17" borderId="8" xfId="7" applyFont="1" applyFill="1" applyBorder="1" applyAlignment="1">
      <alignment horizontal="left" vertical="center"/>
    </xf>
    <xf numFmtId="0" fontId="12" fillId="17" borderId="10" xfId="7" applyFont="1" applyFill="1" applyBorder="1" applyAlignment="1">
      <alignment horizontal="left" vertical="center"/>
    </xf>
    <xf numFmtId="0" fontId="12" fillId="17" borderId="9" xfId="7" applyFont="1" applyFill="1" applyBorder="1" applyAlignment="1">
      <alignment horizontal="left" vertical="center"/>
    </xf>
    <xf numFmtId="0" fontId="11" fillId="0" borderId="49" xfId="16" applyFont="1" applyBorder="1" applyAlignment="1">
      <alignment horizontal="left" vertical="center" wrapText="1"/>
    </xf>
    <xf numFmtId="0" fontId="1" fillId="0" borderId="44" xfId="16" applyBorder="1" applyAlignment="1">
      <alignment horizontal="left" vertical="center" wrapText="1"/>
    </xf>
    <xf numFmtId="0" fontId="1" fillId="0" borderId="50" xfId="16" applyBorder="1" applyAlignment="1">
      <alignment horizontal="left" vertical="center" wrapText="1"/>
    </xf>
    <xf numFmtId="0" fontId="1" fillId="0" borderId="0" xfId="16" applyAlignment="1">
      <alignment horizontal="left" vertical="center" wrapText="1"/>
    </xf>
    <xf numFmtId="0" fontId="1" fillId="0" borderId="51" xfId="16" applyBorder="1" applyAlignment="1">
      <alignment horizontal="left" vertical="center" wrapText="1"/>
    </xf>
    <xf numFmtId="0" fontId="1" fillId="0" borderId="47" xfId="16" applyBorder="1" applyAlignment="1">
      <alignment horizontal="left" vertical="center" wrapText="1"/>
    </xf>
    <xf numFmtId="0" fontId="12" fillId="17" borderId="49" xfId="16" applyFont="1" applyFill="1" applyBorder="1" applyAlignment="1">
      <alignment horizontal="center" vertical="center"/>
    </xf>
    <xf numFmtId="0" fontId="12" fillId="17" borderId="44" xfId="16" applyFont="1" applyFill="1" applyBorder="1" applyAlignment="1">
      <alignment horizontal="center" vertical="center"/>
    </xf>
    <xf numFmtId="0" fontId="12" fillId="17" borderId="50" xfId="16" applyFont="1" applyFill="1" applyBorder="1" applyAlignment="1">
      <alignment horizontal="center" vertical="center"/>
    </xf>
    <xf numFmtId="0" fontId="12" fillId="17" borderId="0" xfId="16" applyFont="1" applyFill="1" applyAlignment="1">
      <alignment horizontal="center" vertical="center"/>
    </xf>
    <xf numFmtId="0" fontId="12" fillId="17" borderId="51" xfId="16" applyFont="1" applyFill="1" applyBorder="1" applyAlignment="1">
      <alignment horizontal="center" vertical="center"/>
    </xf>
    <xf numFmtId="0" fontId="12" fillId="17" borderId="47" xfId="16" applyFont="1" applyFill="1" applyBorder="1" applyAlignment="1">
      <alignment horizontal="center" vertical="center"/>
    </xf>
    <xf numFmtId="0" fontId="12" fillId="0" borderId="44" xfId="16" applyFont="1" applyBorder="1" applyAlignment="1">
      <alignment horizontal="center" vertical="center"/>
    </xf>
    <xf numFmtId="0" fontId="12" fillId="0" borderId="0" xfId="16" applyFont="1" applyAlignment="1">
      <alignment horizontal="center" vertical="center"/>
    </xf>
    <xf numFmtId="0" fontId="12" fillId="0" borderId="47" xfId="16" applyFont="1" applyBorder="1" applyAlignment="1">
      <alignment horizontal="center" vertical="center"/>
    </xf>
    <xf numFmtId="0" fontId="11" fillId="0" borderId="44" xfId="16" applyFont="1" applyBorder="1" applyAlignment="1">
      <alignment horizontal="left" vertical="center" wrapText="1"/>
    </xf>
    <xf numFmtId="0" fontId="11" fillId="0" borderId="50" xfId="16" applyFont="1" applyBorder="1" applyAlignment="1">
      <alignment horizontal="left" vertical="center" wrapText="1"/>
    </xf>
    <xf numFmtId="0" fontId="11" fillId="0" borderId="0" xfId="16" applyFont="1" applyAlignment="1">
      <alignment horizontal="left" vertical="center" wrapText="1"/>
    </xf>
    <xf numFmtId="0" fontId="11" fillId="0" borderId="51" xfId="16" applyFont="1" applyBorder="1" applyAlignment="1">
      <alignment horizontal="left" vertical="center" wrapText="1"/>
    </xf>
    <xf numFmtId="0" fontId="11" fillId="0" borderId="47" xfId="16" applyFont="1" applyBorder="1" applyAlignment="1">
      <alignment horizontal="left" vertical="center" wrapText="1"/>
    </xf>
    <xf numFmtId="0" fontId="12" fillId="0" borderId="45" xfId="16" applyFont="1" applyBorder="1" applyAlignment="1">
      <alignment horizontal="center" vertical="center"/>
    </xf>
    <xf numFmtId="0" fontId="12" fillId="0" borderId="46" xfId="16" applyFont="1" applyBorder="1" applyAlignment="1">
      <alignment horizontal="center" vertical="center"/>
    </xf>
    <xf numFmtId="0" fontId="12" fillId="0" borderId="48" xfId="16" applyFont="1" applyBorder="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49" xfId="16" applyFont="1" applyBorder="1" applyAlignment="1">
      <alignment horizontal="center" vertical="center"/>
    </xf>
    <xf numFmtId="0" fontId="12" fillId="0" borderId="51" xfId="16" applyFont="1" applyBorder="1" applyAlignment="1">
      <alignment horizontal="center" vertical="center"/>
    </xf>
    <xf numFmtId="0" fontId="14" fillId="2" borderId="0" xfId="16" applyFont="1" applyFill="1" applyAlignment="1">
      <alignment horizontal="left" vertical="center" wrapText="1"/>
    </xf>
    <xf numFmtId="0" fontId="14" fillId="2" borderId="47" xfId="16" applyFont="1" applyFill="1" applyBorder="1" applyAlignment="1">
      <alignment horizontal="left" vertical="center" wrapText="1"/>
    </xf>
    <xf numFmtId="0" fontId="14" fillId="3" borderId="0" xfId="16" applyFont="1" applyFill="1" applyAlignment="1">
      <alignment horizontal="left" vertical="center" wrapText="1"/>
    </xf>
    <xf numFmtId="0" fontId="12" fillId="0" borderId="49" xfId="16" applyFont="1" applyBorder="1" applyAlignment="1">
      <alignment horizontal="left" vertical="center" wrapText="1"/>
    </xf>
    <xf numFmtId="0" fontId="24" fillId="0" borderId="44" xfId="0" applyFont="1" applyBorder="1" applyAlignment="1">
      <alignment vertical="center"/>
    </xf>
    <xf numFmtId="0" fontId="24" fillId="0" borderId="45" xfId="0" applyFont="1" applyBorder="1" applyAlignment="1">
      <alignment vertical="center"/>
    </xf>
    <xf numFmtId="0" fontId="24" fillId="0" borderId="50" xfId="0" applyFont="1" applyBorder="1" applyAlignment="1">
      <alignment vertical="center"/>
    </xf>
    <xf numFmtId="0" fontId="24" fillId="0" borderId="0" xfId="0" applyFont="1" applyBorder="1" applyAlignment="1">
      <alignment vertical="center"/>
    </xf>
    <xf numFmtId="0" fontId="24" fillId="0" borderId="46" xfId="0" applyFont="1" applyBorder="1" applyAlignment="1">
      <alignment vertical="center"/>
    </xf>
    <xf numFmtId="0" fontId="24" fillId="0" borderId="51" xfId="0" applyFont="1" applyBorder="1" applyAlignment="1">
      <alignment vertical="center"/>
    </xf>
    <xf numFmtId="0" fontId="24" fillId="0" borderId="47" xfId="0" applyFont="1" applyBorder="1" applyAlignment="1">
      <alignment vertical="center"/>
    </xf>
    <xf numFmtId="0" fontId="24" fillId="0" borderId="48" xfId="0" applyFont="1" applyBorder="1" applyAlignment="1">
      <alignmen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17" borderId="0" xfId="2" applyFont="1" applyFill="1" applyAlignment="1">
      <alignment horizontal="center" vertical="center"/>
    </xf>
    <xf numFmtId="0" fontId="11" fillId="0" borderId="0" xfId="2" applyFont="1" applyAlignment="1">
      <alignment horizontal="left" vertical="center" wrapText="1"/>
    </xf>
    <xf numFmtId="0" fontId="12" fillId="0" borderId="29" xfId="2" applyFont="1" applyBorder="1" applyAlignment="1">
      <alignment horizontal="center" vertical="center"/>
    </xf>
    <xf numFmtId="0" fontId="12" fillId="0" borderId="11" xfId="2" applyFont="1" applyBorder="1" applyAlignment="1">
      <alignment horizontal="center" vertical="center"/>
    </xf>
    <xf numFmtId="0" fontId="12" fillId="0" borderId="30"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13" borderId="1" xfId="2" applyFont="1" applyFill="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39" xfId="16" applyFont="1" applyBorder="1" applyAlignment="1">
      <alignment horizontal="left" vertical="center"/>
    </xf>
    <xf numFmtId="0" fontId="12" fillId="0" borderId="40" xfId="16" applyFont="1" applyBorder="1" applyAlignment="1">
      <alignment horizontal="left" vertical="center"/>
    </xf>
    <xf numFmtId="0" fontId="12" fillId="0" borderId="9" xfId="16" applyFont="1" applyBorder="1" applyAlignment="1">
      <alignment horizontal="left"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1" xfId="16" applyFont="1" applyBorder="1" applyAlignment="1">
      <alignment horizontal="center" vertical="center"/>
    </xf>
    <xf numFmtId="0" fontId="12" fillId="0" borderId="31"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2"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32" xfId="16" applyFont="1" applyBorder="1" applyAlignment="1">
      <alignment horizontal="left" vertical="center"/>
    </xf>
    <xf numFmtId="0" fontId="12" fillId="0" borderId="11" xfId="16" applyFont="1" applyBorder="1" applyAlignment="1">
      <alignment horizontal="left" vertical="center"/>
    </xf>
    <xf numFmtId="0" fontId="12" fillId="0" borderId="30" xfId="16" applyFont="1" applyBorder="1" applyAlignment="1">
      <alignment horizontal="left" vertical="center"/>
    </xf>
    <xf numFmtId="0" fontId="12" fillId="0" borderId="29" xfId="16" applyFont="1" applyBorder="1" applyAlignment="1">
      <alignment horizontal="left" vertical="center"/>
    </xf>
    <xf numFmtId="0" fontId="12" fillId="0" borderId="12" xfId="16" applyFont="1" applyBorder="1" applyAlignment="1">
      <alignment horizontal="left" vertical="center"/>
    </xf>
    <xf numFmtId="0" fontId="52" fillId="0" borderId="29" xfId="7" applyFont="1" applyFill="1" applyBorder="1" applyAlignment="1">
      <alignment horizontal="left" vertical="center" wrapText="1"/>
    </xf>
    <xf numFmtId="0" fontId="52" fillId="0" borderId="11" xfId="7" applyFont="1" applyFill="1" applyBorder="1" applyAlignment="1">
      <alignment horizontal="left" vertical="center" wrapText="1"/>
    </xf>
    <xf numFmtId="0" fontId="52" fillId="0" borderId="30" xfId="7" applyFont="1" applyFill="1" applyBorder="1" applyAlignment="1">
      <alignment horizontal="left" vertical="center" wrapText="1"/>
    </xf>
    <xf numFmtId="0" fontId="52" fillId="0" borderId="43" xfId="7" applyFont="1" applyFill="1" applyBorder="1" applyAlignment="1">
      <alignment horizontal="left" vertical="center" wrapText="1"/>
    </xf>
    <xf numFmtId="0" fontId="52" fillId="0" borderId="0" xfId="7" applyFont="1" applyFill="1" applyAlignment="1">
      <alignment horizontal="left" vertical="center" wrapText="1"/>
    </xf>
    <xf numFmtId="0" fontId="52" fillId="0" borderId="2" xfId="7" applyFont="1" applyFill="1" applyBorder="1" applyAlignment="1">
      <alignment horizontal="left" vertical="center" wrapText="1"/>
    </xf>
    <xf numFmtId="0" fontId="52" fillId="0" borderId="21" xfId="7" applyFont="1" applyFill="1" applyBorder="1" applyAlignment="1">
      <alignment horizontal="left" vertical="center" wrapText="1"/>
    </xf>
    <xf numFmtId="0" fontId="52" fillId="0" borderId="13" xfId="7" applyFont="1" applyFill="1" applyBorder="1" applyAlignment="1">
      <alignment horizontal="left" vertical="center" wrapText="1"/>
    </xf>
    <xf numFmtId="0" fontId="52" fillId="0" borderId="18" xfId="7" applyFont="1" applyFill="1" applyBorder="1" applyAlignment="1">
      <alignment horizontal="left" vertical="center" wrapText="1"/>
    </xf>
    <xf numFmtId="0" fontId="56" fillId="0" borderId="0" xfId="7" applyFont="1" applyAlignment="1">
      <alignment horizontal="center" vertical="center"/>
    </xf>
    <xf numFmtId="0" fontId="57" fillId="0" borderId="0" xfId="0" applyFont="1" applyAlignment="1">
      <alignment horizontal="center" vertical="center"/>
    </xf>
    <xf numFmtId="0" fontId="25" fillId="0" borderId="13" xfId="7" applyFont="1" applyBorder="1" applyAlignment="1">
      <alignment horizontal="center" vertical="center"/>
    </xf>
    <xf numFmtId="0" fontId="31" fillId="0" borderId="1" xfId="7" applyFont="1" applyBorder="1" applyAlignment="1">
      <alignment horizontal="center" vertical="center"/>
    </xf>
    <xf numFmtId="0" fontId="34" fillId="0" borderId="1" xfId="2" applyFont="1" applyBorder="1" applyAlignment="1">
      <alignment horizontal="center" vertical="center"/>
    </xf>
    <xf numFmtId="0" fontId="31" fillId="14" borderId="1" xfId="7" applyFont="1" applyFill="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4" fillId="0" borderId="1" xfId="7" applyFont="1" applyBorder="1" applyAlignment="1">
      <alignment horizontal="center" vertical="center"/>
    </xf>
    <xf numFmtId="0" fontId="29" fillId="14" borderId="20" xfId="7" applyFont="1" applyFill="1"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21" fillId="0" borderId="0" xfId="7" applyFont="1" applyAlignment="1">
      <alignment horizontal="center" vertical="center"/>
    </xf>
    <xf numFmtId="0" fontId="36" fillId="0" borderId="33" xfId="7" applyFont="1" applyBorder="1" applyAlignment="1">
      <alignment horizontal="center" vertical="center"/>
    </xf>
    <xf numFmtId="0" fontId="0" fillId="0" borderId="3" xfId="0" applyBorder="1" applyAlignment="1">
      <alignment horizontal="center" vertical="center"/>
    </xf>
    <xf numFmtId="0" fontId="34" fillId="0" borderId="15" xfId="2" applyFont="1" applyFill="1" applyBorder="1" applyAlignment="1">
      <alignment horizontal="center" vertical="center"/>
    </xf>
    <xf numFmtId="0" fontId="31" fillId="0" borderId="19" xfId="7" applyFont="1" applyBorder="1" applyAlignment="1">
      <alignment horizontal="center" vertical="center"/>
    </xf>
    <xf numFmtId="0" fontId="34" fillId="0" borderId="20" xfId="7" applyFont="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13" fillId="17" borderId="5" xfId="2" applyFont="1" applyFill="1" applyBorder="1" applyAlignment="1">
      <alignment horizontal="center" vertical="center"/>
    </xf>
    <xf numFmtId="0" fontId="13" fillId="17" borderId="16" xfId="2" applyFont="1" applyFill="1" applyBorder="1" applyAlignment="1">
      <alignment horizontal="center" vertical="center"/>
    </xf>
    <xf numFmtId="0" fontId="69" fillId="17" borderId="6" xfId="0" applyFont="1" applyFill="1" applyBorder="1" applyAlignment="1">
      <alignment horizontal="center" vertical="center"/>
    </xf>
    <xf numFmtId="0" fontId="69" fillId="17" borderId="7" xfId="0" applyFont="1" applyFill="1" applyBorder="1" applyAlignment="1">
      <alignment horizontal="center" vertical="center"/>
    </xf>
    <xf numFmtId="0" fontId="69" fillId="17" borderId="8" xfId="0" applyFont="1" applyFill="1" applyBorder="1" applyAlignment="1">
      <alignment horizontal="center" vertical="center"/>
    </xf>
    <xf numFmtId="0" fontId="69" fillId="17" borderId="9" xfId="0" applyFont="1" applyFill="1" applyBorder="1" applyAlignment="1">
      <alignment horizontal="center" vertical="center"/>
    </xf>
    <xf numFmtId="0" fontId="21" fillId="0" borderId="11" xfId="2" applyFont="1" applyBorder="1" applyAlignment="1">
      <alignment horizontal="center" vertical="center"/>
    </xf>
    <xf numFmtId="0" fontId="66" fillId="0" borderId="30" xfId="0" applyFont="1" applyBorder="1" applyAlignment="1">
      <alignment horizontal="center" vertical="center"/>
    </xf>
    <xf numFmtId="0" fontId="66" fillId="0" borderId="0" xfId="0" applyFont="1" applyAlignment="1">
      <alignment horizontal="center" vertical="center"/>
    </xf>
    <xf numFmtId="0" fontId="66" fillId="0" borderId="2" xfId="0" applyFont="1" applyBorder="1" applyAlignment="1">
      <alignment horizontal="center" vertical="center"/>
    </xf>
    <xf numFmtId="0" fontId="66" fillId="0" borderId="13" xfId="0" applyFont="1" applyBorder="1" applyAlignment="1">
      <alignment horizontal="center" vertical="center"/>
    </xf>
    <xf numFmtId="0" fontId="66" fillId="0" borderId="18" xfId="0" applyFont="1" applyBorder="1" applyAlignment="1">
      <alignment horizontal="center" vertical="center"/>
    </xf>
    <xf numFmtId="0" fontId="22" fillId="17" borderId="11" xfId="2" applyFont="1" applyFill="1" applyBorder="1" applyAlignment="1">
      <alignment horizontal="center" vertical="center"/>
    </xf>
    <xf numFmtId="0" fontId="22" fillId="17" borderId="0" xfId="2" applyFont="1" applyFill="1" applyBorder="1" applyAlignment="1">
      <alignment horizontal="center" vertical="center"/>
    </xf>
    <xf numFmtId="0" fontId="0" fillId="17" borderId="0" xfId="0" applyFill="1" applyAlignment="1">
      <alignment horizontal="center" vertical="center"/>
    </xf>
    <xf numFmtId="0" fontId="0" fillId="17" borderId="13" xfId="0" applyFill="1" applyBorder="1" applyAlignment="1">
      <alignment horizontal="center" vertical="center"/>
    </xf>
    <xf numFmtId="0" fontId="22" fillId="17" borderId="29" xfId="2" applyFont="1" applyFill="1" applyBorder="1" applyAlignment="1">
      <alignment horizontal="center" vertical="center" wrapText="1"/>
    </xf>
    <xf numFmtId="0" fontId="22" fillId="17" borderId="11" xfId="2" applyFont="1" applyFill="1" applyBorder="1" applyAlignment="1">
      <alignment horizontal="center" vertical="center" wrapText="1"/>
    </xf>
    <xf numFmtId="0" fontId="22" fillId="17" borderId="30" xfId="2" applyFont="1" applyFill="1" applyBorder="1" applyAlignment="1">
      <alignment horizontal="center" vertical="center" wrapText="1"/>
    </xf>
    <xf numFmtId="0" fontId="0" fillId="17" borderId="43" xfId="0" applyFill="1" applyBorder="1" applyAlignment="1">
      <alignment horizontal="center" vertical="center" wrapText="1"/>
    </xf>
    <xf numFmtId="0" fontId="0" fillId="17" borderId="0" xfId="0" applyFill="1" applyAlignment="1">
      <alignment horizontal="center" vertical="center" wrapText="1"/>
    </xf>
    <xf numFmtId="0" fontId="0" fillId="17" borderId="2" xfId="0" applyFill="1" applyBorder="1" applyAlignment="1">
      <alignment horizontal="center" vertical="center" wrapText="1"/>
    </xf>
    <xf numFmtId="0" fontId="0" fillId="17" borderId="21" xfId="0" applyFill="1" applyBorder="1" applyAlignment="1">
      <alignment horizontal="center" vertical="center" wrapText="1"/>
    </xf>
    <xf numFmtId="0" fontId="0" fillId="17" borderId="13" xfId="0" applyFill="1" applyBorder="1" applyAlignment="1">
      <alignment horizontal="center" vertical="center" wrapText="1"/>
    </xf>
    <xf numFmtId="0" fontId="0" fillId="17" borderId="18" xfId="0" applyFill="1" applyBorder="1" applyAlignment="1">
      <alignment horizontal="center" vertical="center" wrapText="1"/>
    </xf>
    <xf numFmtId="0" fontId="0" fillId="0" borderId="0" xfId="0" applyAlignment="1">
      <alignment vertical="center"/>
    </xf>
    <xf numFmtId="0" fontId="61" fillId="0" borderId="0" xfId="0" applyFont="1" applyAlignment="1">
      <alignment vertical="top" wrapText="1"/>
    </xf>
    <xf numFmtId="0" fontId="62" fillId="0" borderId="0" xfId="0" applyFont="1" applyAlignment="1">
      <alignment vertical="top" wrapText="1"/>
    </xf>
    <xf numFmtId="0" fontId="0" fillId="0" borderId="0" xfId="0" applyAlignment="1">
      <alignment vertical="center" wrapText="1"/>
    </xf>
    <xf numFmtId="0" fontId="34" fillId="0" borderId="29" xfId="2" applyFont="1" applyBorder="1" applyAlignment="1">
      <alignment horizontal="center" vertical="top"/>
    </xf>
    <xf numFmtId="0" fontId="34" fillId="0" borderId="11" xfId="2" applyFont="1" applyBorder="1" applyAlignment="1">
      <alignment horizontal="center" vertical="top"/>
    </xf>
    <xf numFmtId="0" fontId="34" fillId="0" borderId="30" xfId="2" applyFont="1" applyBorder="1" applyAlignment="1">
      <alignment horizontal="center" vertical="top"/>
    </xf>
    <xf numFmtId="0" fontId="33" fillId="3" borderId="33"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7" fillId="0" borderId="0" xfId="2" applyFont="1" applyFill="1" applyAlignment="1">
      <alignment horizontal="left" vertical="center" wrapText="1"/>
    </xf>
    <xf numFmtId="0" fontId="22" fillId="0" borderId="25" xfId="2" applyFont="1" applyBorder="1" applyAlignment="1">
      <alignment horizontal="center" vertical="center"/>
    </xf>
    <xf numFmtId="0" fontId="32" fillId="0" borderId="6" xfId="7" applyFont="1" applyFill="1" applyBorder="1" applyAlignment="1">
      <alignment horizontal="left" vertical="center" wrapText="1"/>
    </xf>
    <xf numFmtId="0" fontId="65" fillId="0" borderId="0" xfId="0" applyFont="1" applyAlignment="1">
      <alignment horizontal="left" vertical="center"/>
    </xf>
    <xf numFmtId="0" fontId="65" fillId="0" borderId="7" xfId="0" applyFont="1" applyBorder="1" applyAlignment="1">
      <alignment horizontal="left" vertical="center"/>
    </xf>
    <xf numFmtId="0" fontId="22" fillId="4" borderId="29"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0"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 xfId="16" applyFont="1" applyFill="1" applyBorder="1" applyAlignment="1">
      <alignment horizontal="center" vertical="center"/>
    </xf>
    <xf numFmtId="0" fontId="22" fillId="4" borderId="19" xfId="16" applyFont="1" applyFill="1" applyBorder="1" applyAlignment="1">
      <alignment horizontal="center" vertical="center"/>
    </xf>
    <xf numFmtId="0" fontId="22" fillId="17" borderId="0" xfId="2" applyFont="1" applyFill="1" applyBorder="1" applyAlignment="1">
      <alignment horizontal="center" vertical="center" wrapText="1"/>
    </xf>
    <xf numFmtId="0" fontId="22" fillId="17" borderId="2" xfId="2" applyFont="1" applyFill="1" applyBorder="1" applyAlignment="1">
      <alignment horizontal="center" vertical="center" wrapText="1"/>
    </xf>
    <xf numFmtId="176" fontId="22" fillId="17" borderId="29" xfId="2" applyNumberFormat="1" applyFont="1" applyFill="1" applyBorder="1" applyAlignment="1">
      <alignment horizontal="center" vertical="center"/>
    </xf>
    <xf numFmtId="176" fontId="22" fillId="17" borderId="11" xfId="2" applyNumberFormat="1" applyFont="1" applyFill="1" applyBorder="1" applyAlignment="1">
      <alignment horizontal="center" vertical="center"/>
    </xf>
    <xf numFmtId="176" fontId="22" fillId="17" borderId="43" xfId="2" applyNumberFormat="1" applyFont="1" applyFill="1" applyBorder="1" applyAlignment="1">
      <alignment horizontal="center" vertical="center"/>
    </xf>
    <xf numFmtId="176" fontId="22" fillId="17" borderId="0" xfId="2" applyNumberFormat="1" applyFont="1" applyFill="1" applyAlignment="1">
      <alignment horizontal="center" vertical="center"/>
    </xf>
    <xf numFmtId="176" fontId="22" fillId="17" borderId="0" xfId="2" applyNumberFormat="1" applyFont="1" applyFill="1" applyBorder="1" applyAlignment="1">
      <alignment horizontal="center" vertical="center"/>
    </xf>
    <xf numFmtId="0" fontId="0" fillId="17" borderId="43" xfId="0" applyFill="1" applyBorder="1" applyAlignment="1">
      <alignment horizontal="center" vertical="center"/>
    </xf>
    <xf numFmtId="0" fontId="0" fillId="17" borderId="21" xfId="0" applyFill="1" applyBorder="1" applyAlignment="1">
      <alignment horizontal="center" vertical="center"/>
    </xf>
    <xf numFmtId="0" fontId="22" fillId="17" borderId="0" xfId="2" applyFont="1" applyFill="1" applyAlignment="1">
      <alignment horizontal="center" vertical="center"/>
    </xf>
    <xf numFmtId="0" fontId="69" fillId="17" borderId="6" xfId="0" applyFont="1" applyFill="1" applyBorder="1" applyAlignment="1">
      <alignment vertical="center"/>
    </xf>
    <xf numFmtId="0" fontId="69" fillId="17" borderId="7" xfId="0" applyFont="1" applyFill="1" applyBorder="1" applyAlignment="1">
      <alignment vertical="center"/>
    </xf>
    <xf numFmtId="0" fontId="69" fillId="17" borderId="8" xfId="0" applyFont="1" applyFill="1" applyBorder="1" applyAlignment="1">
      <alignment vertical="center"/>
    </xf>
    <xf numFmtId="0" fontId="69" fillId="17" borderId="9" xfId="0" applyFont="1" applyFill="1" applyBorder="1" applyAlignment="1">
      <alignment vertical="center"/>
    </xf>
    <xf numFmtId="0" fontId="22" fillId="0" borderId="20" xfId="16" applyFont="1" applyFill="1" applyBorder="1" applyAlignment="1">
      <alignment horizontal="right" vertical="center"/>
    </xf>
    <xf numFmtId="0" fontId="22" fillId="0" borderId="17" xfId="16" applyFont="1" applyFill="1" applyBorder="1" applyAlignment="1">
      <alignment horizontal="right" vertical="center"/>
    </xf>
    <xf numFmtId="0" fontId="22" fillId="0" borderId="19" xfId="16" applyFont="1" applyFill="1" applyBorder="1" applyAlignment="1">
      <alignment horizontal="right" vertical="center"/>
    </xf>
    <xf numFmtId="0" fontId="22" fillId="0" borderId="20" xfId="16" applyFont="1" applyFill="1" applyBorder="1" applyAlignment="1">
      <alignment horizontal="center" vertical="center"/>
    </xf>
    <xf numFmtId="0" fontId="22" fillId="0" borderId="17" xfId="16" applyFont="1" applyFill="1" applyBorder="1" applyAlignment="1">
      <alignment horizontal="center" vertical="center"/>
    </xf>
    <xf numFmtId="0" fontId="22" fillId="0" borderId="19" xfId="16" applyFont="1" applyFill="1" applyBorder="1" applyAlignment="1">
      <alignment horizontal="center" vertical="center"/>
    </xf>
    <xf numFmtId="0" fontId="22" fillId="17" borderId="20" xfId="16" applyFont="1" applyFill="1" applyBorder="1" applyAlignment="1">
      <alignment horizontal="right" vertical="center"/>
    </xf>
    <xf numFmtId="0" fontId="22" fillId="17" borderId="17" xfId="16" applyFont="1" applyFill="1" applyBorder="1" applyAlignment="1">
      <alignment horizontal="right" vertical="center"/>
    </xf>
    <xf numFmtId="0" fontId="22" fillId="17" borderId="19" xfId="16" applyFont="1" applyFill="1" applyBorder="1" applyAlignment="1">
      <alignment horizontal="right" vertical="center"/>
    </xf>
    <xf numFmtId="0" fontId="22" fillId="17" borderId="20" xfId="16" applyFont="1" applyFill="1" applyBorder="1" applyAlignment="1">
      <alignment horizontal="center" vertical="center"/>
    </xf>
    <xf numFmtId="0" fontId="22" fillId="17" borderId="17" xfId="16" applyFont="1" applyFill="1" applyBorder="1" applyAlignment="1">
      <alignment horizontal="center" vertical="center"/>
    </xf>
    <xf numFmtId="0" fontId="22" fillId="17" borderId="19" xfId="16" applyFont="1" applyFill="1" applyBorder="1" applyAlignment="1">
      <alignment horizontal="center" vertical="center"/>
    </xf>
    <xf numFmtId="0" fontId="12" fillId="0" borderId="29" xfId="16" applyFont="1" applyFill="1" applyBorder="1" applyAlignment="1">
      <alignment horizontal="center" vertical="center"/>
    </xf>
    <xf numFmtId="0" fontId="12" fillId="0" borderId="11" xfId="16" applyFont="1" applyFill="1" applyBorder="1" applyAlignment="1">
      <alignment horizontal="center" vertical="center"/>
    </xf>
    <xf numFmtId="0" fontId="12" fillId="0" borderId="30" xfId="16" applyFont="1" applyFill="1" applyBorder="1" applyAlignment="1">
      <alignment horizontal="center" vertical="center"/>
    </xf>
    <xf numFmtId="0" fontId="12" fillId="0" borderId="21" xfId="16" applyFont="1" applyFill="1" applyBorder="1" applyAlignment="1">
      <alignment horizontal="center" vertical="center"/>
    </xf>
    <xf numFmtId="0" fontId="12" fillId="0" borderId="13" xfId="16" applyFont="1" applyFill="1" applyBorder="1" applyAlignment="1">
      <alignment horizontal="center" vertical="center"/>
    </xf>
    <xf numFmtId="0" fontId="12" fillId="0" borderId="18" xfId="16" applyFont="1" applyFill="1" applyBorder="1" applyAlignment="1">
      <alignment horizontal="center" vertical="center"/>
    </xf>
    <xf numFmtId="0" fontId="12" fillId="17" borderId="20" xfId="16" applyFont="1" applyFill="1" applyBorder="1" applyAlignment="1">
      <alignment horizontal="center" vertical="center"/>
    </xf>
    <xf numFmtId="0" fontId="12" fillId="17" borderId="17" xfId="16" applyFont="1" applyFill="1" applyBorder="1" applyAlignment="1">
      <alignment horizontal="center" vertical="center"/>
    </xf>
    <xf numFmtId="0" fontId="12" fillId="17" borderId="19" xfId="16" applyFont="1" applyFill="1" applyBorder="1" applyAlignment="1">
      <alignment horizontal="center" vertical="center"/>
    </xf>
    <xf numFmtId="0" fontId="12" fillId="17" borderId="29" xfId="16" applyFont="1" applyFill="1" applyBorder="1" applyAlignment="1">
      <alignment horizontal="center" vertical="center"/>
    </xf>
    <xf numFmtId="0" fontId="12" fillId="17" borderId="11" xfId="16" applyFont="1" applyFill="1" applyBorder="1" applyAlignment="1">
      <alignment horizontal="center" vertical="center"/>
    </xf>
    <xf numFmtId="0" fontId="12" fillId="17" borderId="30" xfId="16" applyFont="1" applyFill="1" applyBorder="1" applyAlignment="1">
      <alignment horizontal="center" vertical="center"/>
    </xf>
    <xf numFmtId="0" fontId="12" fillId="17" borderId="21" xfId="16" applyFont="1" applyFill="1" applyBorder="1" applyAlignment="1">
      <alignment horizontal="center" vertical="center"/>
    </xf>
    <xf numFmtId="0" fontId="12" fillId="17" borderId="13" xfId="16" applyFont="1" applyFill="1" applyBorder="1" applyAlignment="1">
      <alignment horizontal="center" vertical="center"/>
    </xf>
    <xf numFmtId="0" fontId="12" fillId="17" borderId="18" xfId="16" applyFont="1" applyFill="1" applyBorder="1" applyAlignment="1">
      <alignment horizontal="center" vertical="center"/>
    </xf>
    <xf numFmtId="0" fontId="12" fillId="0" borderId="8"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9" xfId="16" applyFont="1" applyBorder="1" applyAlignment="1">
      <alignment horizontal="left" vertical="center" wrapText="1"/>
    </xf>
    <xf numFmtId="0" fontId="12" fillId="0" borderId="5" xfId="16" applyFont="1" applyFill="1" applyBorder="1" applyAlignment="1">
      <alignment horizontal="center" vertical="center" wrapText="1"/>
    </xf>
    <xf numFmtId="0" fontId="12" fillId="0" borderId="15" xfId="16" applyFont="1" applyFill="1" applyBorder="1" applyAlignment="1">
      <alignment horizontal="center" vertical="center" wrapText="1"/>
    </xf>
    <xf numFmtId="0" fontId="12" fillId="0" borderId="16" xfId="16" applyFont="1" applyFill="1" applyBorder="1" applyAlignment="1">
      <alignment horizontal="center" vertical="center" wrapText="1"/>
    </xf>
    <xf numFmtId="0" fontId="12" fillId="0" borderId="8" xfId="16" applyFont="1" applyFill="1" applyBorder="1" applyAlignment="1">
      <alignment horizontal="center" vertical="center" wrapText="1"/>
    </xf>
    <xf numFmtId="0" fontId="12" fillId="0" borderId="10" xfId="16" applyFont="1" applyFill="1" applyBorder="1" applyAlignment="1">
      <alignment horizontal="center" vertical="center" wrapText="1"/>
    </xf>
    <xf numFmtId="0" fontId="12" fillId="0" borderId="9" xfId="16" applyFont="1" applyFill="1" applyBorder="1" applyAlignment="1">
      <alignment horizontal="center" vertical="center" wrapText="1"/>
    </xf>
    <xf numFmtId="0" fontId="32" fillId="0" borderId="5" xfId="16" applyFont="1" applyFill="1" applyBorder="1" applyAlignment="1">
      <alignment horizontal="center" vertical="center" wrapText="1"/>
    </xf>
    <xf numFmtId="0" fontId="32" fillId="0" borderId="15" xfId="16" applyFont="1" applyFill="1" applyBorder="1" applyAlignment="1">
      <alignment horizontal="center" vertical="center" wrapText="1"/>
    </xf>
    <xf numFmtId="0" fontId="32" fillId="0" borderId="16" xfId="16" applyFont="1" applyFill="1" applyBorder="1" applyAlignment="1">
      <alignment horizontal="center" vertical="center" wrapText="1"/>
    </xf>
    <xf numFmtId="0" fontId="32" fillId="0" borderId="8" xfId="16" applyFont="1" applyFill="1" applyBorder="1" applyAlignment="1">
      <alignment horizontal="center" vertical="center" wrapText="1"/>
    </xf>
    <xf numFmtId="0" fontId="32" fillId="0" borderId="10" xfId="16" applyFont="1" applyFill="1" applyBorder="1" applyAlignment="1">
      <alignment horizontal="center" vertical="center" wrapText="1"/>
    </xf>
    <xf numFmtId="0" fontId="32" fillId="0" borderId="9" xfId="16" applyFont="1" applyFill="1" applyBorder="1" applyAlignment="1">
      <alignment horizontal="center"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17" borderId="5" xfId="16" applyFont="1" applyFill="1" applyBorder="1" applyAlignment="1">
      <alignment horizontal="center" vertical="center" wrapText="1"/>
    </xf>
    <xf numFmtId="0" fontId="12" fillId="17" borderId="15" xfId="16" applyFont="1" applyFill="1" applyBorder="1" applyAlignment="1">
      <alignment horizontal="center" vertical="center" wrapText="1"/>
    </xf>
    <xf numFmtId="0" fontId="12" fillId="17" borderId="8" xfId="16" applyFont="1" applyFill="1" applyBorder="1" applyAlignment="1">
      <alignment horizontal="center" vertical="center" wrapText="1"/>
    </xf>
    <xf numFmtId="0" fontId="12" fillId="17" borderId="10" xfId="16" applyFont="1" applyFill="1" applyBorder="1" applyAlignment="1">
      <alignment horizontal="center" vertical="center" wrapText="1"/>
    </xf>
    <xf numFmtId="0" fontId="32" fillId="17" borderId="5" xfId="16" applyFont="1" applyFill="1" applyBorder="1" applyAlignment="1">
      <alignment horizontal="center" vertical="center" wrapText="1"/>
    </xf>
    <xf numFmtId="0" fontId="32" fillId="17" borderId="15" xfId="16" applyFont="1" applyFill="1" applyBorder="1" applyAlignment="1">
      <alignment horizontal="center" vertical="center" wrapText="1"/>
    </xf>
    <xf numFmtId="0" fontId="32" fillId="17" borderId="16" xfId="16" applyFont="1" applyFill="1" applyBorder="1" applyAlignment="1">
      <alignment horizontal="center" vertical="center" wrapText="1"/>
    </xf>
    <xf numFmtId="0" fontId="32" fillId="17" borderId="8" xfId="16" applyFont="1" applyFill="1" applyBorder="1" applyAlignment="1">
      <alignment horizontal="center" vertical="center" wrapText="1"/>
    </xf>
    <xf numFmtId="0" fontId="32" fillId="17" borderId="10" xfId="16" applyFont="1" applyFill="1" applyBorder="1" applyAlignment="1">
      <alignment horizontal="center" vertical="center" wrapText="1"/>
    </xf>
    <xf numFmtId="0" fontId="32" fillId="17" borderId="9" xfId="16" applyFont="1" applyFill="1" applyBorder="1" applyAlignment="1">
      <alignment horizontal="center" vertical="center" wrapText="1"/>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37" xfId="16" applyFont="1" applyFill="1" applyBorder="1" applyAlignment="1">
      <alignment horizontal="center" vertical="center"/>
    </xf>
    <xf numFmtId="0" fontId="12" fillId="6" borderId="27" xfId="16" applyFont="1" applyFill="1" applyBorder="1" applyAlignment="1">
      <alignment horizontal="center" vertical="center"/>
    </xf>
    <xf numFmtId="0" fontId="12" fillId="6" borderId="38"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55" xfId="16" applyFont="1" applyFill="1" applyBorder="1" applyAlignment="1">
      <alignment horizontal="center" vertical="center"/>
    </xf>
    <xf numFmtId="0" fontId="12" fillId="6" borderId="58" xfId="16" applyFont="1" applyFill="1" applyBorder="1" applyAlignment="1">
      <alignment horizontal="center" vertical="center"/>
    </xf>
    <xf numFmtId="0" fontId="12" fillId="0" borderId="35" xfId="16" applyFont="1" applyFill="1" applyBorder="1" applyAlignment="1">
      <alignment horizontal="center" vertical="center"/>
    </xf>
    <xf numFmtId="0" fontId="12" fillId="0" borderId="36" xfId="16" applyFont="1" applyFill="1" applyBorder="1" applyAlignment="1">
      <alignment horizontal="center" vertical="center"/>
    </xf>
    <xf numFmtId="0" fontId="13" fillId="0" borderId="36" xfId="16" applyFont="1" applyFill="1" applyBorder="1" applyAlignment="1">
      <alignment horizontal="center" vertical="center" wrapText="1"/>
    </xf>
    <xf numFmtId="0" fontId="12" fillId="0" borderId="37" xfId="16" applyFont="1" applyFill="1" applyBorder="1" applyAlignment="1">
      <alignment horizontal="center" vertical="center"/>
    </xf>
    <xf numFmtId="0" fontId="12" fillId="0" borderId="27" xfId="16" applyFont="1" applyFill="1" applyBorder="1" applyAlignment="1">
      <alignment horizontal="center" vertical="center"/>
    </xf>
    <xf numFmtId="0" fontId="12" fillId="0" borderId="38" xfId="16" applyFont="1" applyFill="1" applyBorder="1" applyAlignment="1">
      <alignment horizontal="center" vertical="center"/>
    </xf>
    <xf numFmtId="0" fontId="12" fillId="0" borderId="37" xfId="16" applyFont="1" applyFill="1" applyBorder="1" applyAlignment="1">
      <alignment horizontal="center" vertical="center" wrapText="1"/>
    </xf>
    <xf numFmtId="0" fontId="12" fillId="0" borderId="27" xfId="16" applyFont="1" applyFill="1" applyBorder="1" applyAlignment="1">
      <alignment horizontal="center" vertical="center" wrapText="1"/>
    </xf>
    <xf numFmtId="0" fontId="12" fillId="0" borderId="38" xfId="16" applyFont="1" applyFill="1" applyBorder="1" applyAlignment="1">
      <alignment horizontal="center" vertical="center" wrapText="1"/>
    </xf>
    <xf numFmtId="0" fontId="12" fillId="0" borderId="34" xfId="16" applyFont="1" applyFill="1" applyBorder="1" applyAlignment="1">
      <alignment horizontal="center" vertical="center"/>
    </xf>
    <xf numFmtId="0" fontId="12" fillId="0" borderId="26" xfId="16" applyFont="1" applyFill="1" applyBorder="1" applyAlignment="1">
      <alignment horizontal="center" vertical="center"/>
    </xf>
    <xf numFmtId="0" fontId="12" fillId="0" borderId="1" xfId="16" applyFont="1" applyFill="1" applyBorder="1" applyAlignment="1">
      <alignment horizontal="center" vertical="center"/>
    </xf>
    <xf numFmtId="0" fontId="13" fillId="0" borderId="1" xfId="16" applyFont="1" applyFill="1" applyBorder="1" applyAlignment="1">
      <alignment horizontal="center" vertical="center" wrapText="1"/>
    </xf>
    <xf numFmtId="0" fontId="12" fillId="0" borderId="20" xfId="16" applyFont="1" applyFill="1" applyBorder="1" applyAlignment="1">
      <alignment horizontal="center" vertical="center"/>
    </xf>
    <xf numFmtId="0" fontId="12" fillId="0" borderId="17" xfId="16" applyFont="1" applyFill="1" applyBorder="1" applyAlignment="1">
      <alignment horizontal="center" vertical="center"/>
    </xf>
    <xf numFmtId="0" fontId="12" fillId="0" borderId="19" xfId="16" applyFont="1" applyFill="1" applyBorder="1" applyAlignment="1">
      <alignment horizontal="center" vertical="center"/>
    </xf>
    <xf numFmtId="0" fontId="12" fillId="0" borderId="20" xfId="16" applyFont="1" applyFill="1" applyBorder="1" applyAlignment="1">
      <alignment horizontal="center" vertical="center" wrapText="1"/>
    </xf>
    <xf numFmtId="0" fontId="12" fillId="0" borderId="17" xfId="16" applyFont="1" applyFill="1" applyBorder="1" applyAlignment="1">
      <alignment horizontal="center" vertical="center" wrapText="1"/>
    </xf>
    <xf numFmtId="0" fontId="12" fillId="0" borderId="19" xfId="16" applyFont="1" applyFill="1" applyBorder="1" applyAlignment="1">
      <alignment horizontal="center" vertical="center" wrapText="1"/>
    </xf>
    <xf numFmtId="0" fontId="12" fillId="0" borderId="22" xfId="16" applyFont="1" applyFill="1" applyBorder="1" applyAlignment="1">
      <alignment horizontal="center" vertical="center"/>
    </xf>
    <xf numFmtId="0" fontId="12" fillId="17" borderId="26" xfId="16" applyFont="1" applyFill="1" applyBorder="1" applyAlignment="1">
      <alignment horizontal="center" vertical="center"/>
    </xf>
    <xf numFmtId="0" fontId="12" fillId="17" borderId="1" xfId="16" applyFont="1" applyFill="1" applyBorder="1" applyAlignment="1">
      <alignment horizontal="center" vertical="center"/>
    </xf>
    <xf numFmtId="0" fontId="12" fillId="17" borderId="22" xfId="16" applyFont="1" applyFill="1" applyBorder="1" applyAlignment="1">
      <alignment horizontal="center" vertical="center"/>
    </xf>
    <xf numFmtId="0" fontId="33" fillId="0" borderId="3" xfId="16" applyFont="1" applyFill="1" applyBorder="1" applyAlignment="1">
      <alignment horizontal="center" vertical="center"/>
    </xf>
    <xf numFmtId="0" fontId="47" fillId="0" borderId="3" xfId="7" applyFont="1" applyFill="1" applyBorder="1" applyAlignment="1">
      <alignment horizontal="center" vertical="center"/>
    </xf>
    <xf numFmtId="0" fontId="56" fillId="17" borderId="59" xfId="0" applyFont="1" applyFill="1" applyBorder="1" applyAlignment="1">
      <alignment horizontal="center"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12" fillId="17" borderId="54" xfId="16" applyFont="1" applyFill="1" applyBorder="1" applyAlignment="1">
      <alignment horizontal="center" vertical="center"/>
    </xf>
    <xf numFmtId="0" fontId="12" fillId="17" borderId="55" xfId="16" applyFont="1" applyFill="1" applyBorder="1" applyAlignment="1">
      <alignment horizontal="center" vertical="center"/>
    </xf>
    <xf numFmtId="0" fontId="12" fillId="17" borderId="58" xfId="16" applyFont="1" applyFill="1" applyBorder="1" applyAlignment="1">
      <alignment horizontal="center" vertical="center"/>
    </xf>
    <xf numFmtId="0" fontId="12" fillId="17" borderId="57" xfId="16" applyFont="1" applyFill="1" applyBorder="1" applyAlignment="1">
      <alignment horizontal="center" vertical="center"/>
    </xf>
    <xf numFmtId="0" fontId="12" fillId="17" borderId="56" xfId="16" applyFont="1" applyFill="1" applyBorder="1" applyAlignment="1">
      <alignment horizontal="center" vertical="center"/>
    </xf>
    <xf numFmtId="0" fontId="12" fillId="17" borderId="29" xfId="7" applyFont="1" applyFill="1" applyBorder="1" applyAlignment="1">
      <alignment horizontal="center" vertical="center"/>
    </xf>
    <xf numFmtId="0" fontId="12" fillId="17" borderId="11" xfId="7" applyFont="1" applyFill="1" applyBorder="1" applyAlignment="1">
      <alignment horizontal="center" vertical="center"/>
    </xf>
    <xf numFmtId="0" fontId="12" fillId="17" borderId="30" xfId="7" applyFont="1" applyFill="1" applyBorder="1" applyAlignment="1">
      <alignment horizontal="center" vertical="center"/>
    </xf>
    <xf numFmtId="0" fontId="0" fillId="0" borderId="43" xfId="0" applyBorder="1" applyAlignment="1">
      <alignment horizontal="center" vertical="center"/>
    </xf>
    <xf numFmtId="0" fontId="12" fillId="17" borderId="20" xfId="16" applyFont="1" applyFill="1" applyBorder="1" applyAlignment="1">
      <alignment horizontal="center" vertical="center" wrapText="1"/>
    </xf>
    <xf numFmtId="0" fontId="12" fillId="17" borderId="17" xfId="16" applyFont="1" applyFill="1" applyBorder="1" applyAlignment="1">
      <alignment horizontal="center" vertical="center" wrapText="1"/>
    </xf>
    <xf numFmtId="0" fontId="12" fillId="17" borderId="19" xfId="16" applyFont="1" applyFill="1" applyBorder="1" applyAlignment="1">
      <alignment horizontal="center" vertical="center" wrapText="1"/>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1">
    <dxf>
      <font>
        <color theme="5" tint="0.59996337778862885"/>
      </font>
    </dxf>
  </dxfs>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223</xdr:row>
      <xdr:rowOff>133350</xdr:rowOff>
    </xdr:from>
    <xdr:to>
      <xdr:col>18</xdr:col>
      <xdr:colOff>1229</xdr:colOff>
      <xdr:row>224</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227</xdr:row>
      <xdr:rowOff>83525</xdr:rowOff>
    </xdr:from>
    <xdr:to>
      <xdr:col>22</xdr:col>
      <xdr:colOff>1</xdr:colOff>
      <xdr:row>230</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223</xdr:row>
      <xdr:rowOff>135247</xdr:rowOff>
    </xdr:from>
    <xdr:to>
      <xdr:col>27</xdr:col>
      <xdr:colOff>52145</xdr:colOff>
      <xdr:row>224</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223</xdr:row>
      <xdr:rowOff>133350</xdr:rowOff>
    </xdr:from>
    <xdr:to>
      <xdr:col>43</xdr:col>
      <xdr:colOff>119121</xdr:colOff>
      <xdr:row>224</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223</xdr:row>
      <xdr:rowOff>144772</xdr:rowOff>
    </xdr:from>
    <xdr:to>
      <xdr:col>61</xdr:col>
      <xdr:colOff>112058</xdr:colOff>
      <xdr:row>224</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236</xdr:row>
      <xdr:rowOff>91397</xdr:rowOff>
    </xdr:from>
    <xdr:to>
      <xdr:col>22</xdr:col>
      <xdr:colOff>0</xdr:colOff>
      <xdr:row>239</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245</xdr:row>
      <xdr:rowOff>91400</xdr:rowOff>
    </xdr:from>
    <xdr:to>
      <xdr:col>22</xdr:col>
      <xdr:colOff>0</xdr:colOff>
      <xdr:row>248</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223</xdr:row>
      <xdr:rowOff>133350</xdr:rowOff>
    </xdr:from>
    <xdr:to>
      <xdr:col>18</xdr:col>
      <xdr:colOff>1229</xdr:colOff>
      <xdr:row>224</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223</xdr:row>
      <xdr:rowOff>135247</xdr:rowOff>
    </xdr:from>
    <xdr:to>
      <xdr:col>27</xdr:col>
      <xdr:colOff>52145</xdr:colOff>
      <xdr:row>224</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223</xdr:row>
      <xdr:rowOff>133350</xdr:rowOff>
    </xdr:from>
    <xdr:to>
      <xdr:col>43</xdr:col>
      <xdr:colOff>119121</xdr:colOff>
      <xdr:row>224</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223</xdr:row>
      <xdr:rowOff>144772</xdr:rowOff>
    </xdr:from>
    <xdr:to>
      <xdr:col>61</xdr:col>
      <xdr:colOff>112058</xdr:colOff>
      <xdr:row>224</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3</xdr:col>
      <xdr:colOff>66675</xdr:colOff>
      <xdr:row>285</xdr:row>
      <xdr:rowOff>133350</xdr:rowOff>
    </xdr:from>
    <xdr:to>
      <xdr:col>18</xdr:col>
      <xdr:colOff>1229</xdr:colOff>
      <xdr:row>286</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289</xdr:row>
      <xdr:rowOff>83525</xdr:rowOff>
    </xdr:from>
    <xdr:to>
      <xdr:col>22</xdr:col>
      <xdr:colOff>1</xdr:colOff>
      <xdr:row>292</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285</xdr:row>
      <xdr:rowOff>135247</xdr:rowOff>
    </xdr:from>
    <xdr:to>
      <xdr:col>27</xdr:col>
      <xdr:colOff>52145</xdr:colOff>
      <xdr:row>286</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285</xdr:row>
      <xdr:rowOff>133350</xdr:rowOff>
    </xdr:from>
    <xdr:to>
      <xdr:col>43</xdr:col>
      <xdr:colOff>119121</xdr:colOff>
      <xdr:row>286</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285</xdr:row>
      <xdr:rowOff>144772</xdr:rowOff>
    </xdr:from>
    <xdr:to>
      <xdr:col>61</xdr:col>
      <xdr:colOff>112058</xdr:colOff>
      <xdr:row>286</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298</xdr:row>
      <xdr:rowOff>91397</xdr:rowOff>
    </xdr:from>
    <xdr:to>
      <xdr:col>22</xdr:col>
      <xdr:colOff>0</xdr:colOff>
      <xdr:row>301</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307</xdr:row>
      <xdr:rowOff>91400</xdr:rowOff>
    </xdr:from>
    <xdr:to>
      <xdr:col>22</xdr:col>
      <xdr:colOff>0</xdr:colOff>
      <xdr:row>310</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285</xdr:row>
      <xdr:rowOff>133350</xdr:rowOff>
    </xdr:from>
    <xdr:to>
      <xdr:col>18</xdr:col>
      <xdr:colOff>1229</xdr:colOff>
      <xdr:row>286</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289</xdr:row>
      <xdr:rowOff>83525</xdr:rowOff>
    </xdr:from>
    <xdr:to>
      <xdr:col>22</xdr:col>
      <xdr:colOff>1</xdr:colOff>
      <xdr:row>292</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285</xdr:row>
      <xdr:rowOff>135247</xdr:rowOff>
    </xdr:from>
    <xdr:to>
      <xdr:col>27</xdr:col>
      <xdr:colOff>52145</xdr:colOff>
      <xdr:row>286</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285</xdr:row>
      <xdr:rowOff>133350</xdr:rowOff>
    </xdr:from>
    <xdr:to>
      <xdr:col>43</xdr:col>
      <xdr:colOff>119121</xdr:colOff>
      <xdr:row>286</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285</xdr:row>
      <xdr:rowOff>144772</xdr:rowOff>
    </xdr:from>
    <xdr:to>
      <xdr:col>61</xdr:col>
      <xdr:colOff>112058</xdr:colOff>
      <xdr:row>286</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298</xdr:row>
      <xdr:rowOff>91397</xdr:rowOff>
    </xdr:from>
    <xdr:to>
      <xdr:col>22</xdr:col>
      <xdr:colOff>0</xdr:colOff>
      <xdr:row>301</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307</xdr:row>
      <xdr:rowOff>91400</xdr:rowOff>
    </xdr:from>
    <xdr:to>
      <xdr:col>22</xdr:col>
      <xdr:colOff>0</xdr:colOff>
      <xdr:row>310</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46684</xdr:colOff>
      <xdr:row>510</xdr:row>
      <xdr:rowOff>44510</xdr:rowOff>
    </xdr:from>
    <xdr:to>
      <xdr:col>37</xdr:col>
      <xdr:colOff>68434</xdr:colOff>
      <xdr:row>510</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509</xdr:row>
      <xdr:rowOff>2722</xdr:rowOff>
    </xdr:from>
    <xdr:to>
      <xdr:col>5</xdr:col>
      <xdr:colOff>157370</xdr:colOff>
      <xdr:row>561</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522</xdr:row>
      <xdr:rowOff>63560</xdr:rowOff>
    </xdr:from>
    <xdr:to>
      <xdr:col>37</xdr:col>
      <xdr:colOff>77959</xdr:colOff>
      <xdr:row>522</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552</xdr:row>
      <xdr:rowOff>57150</xdr:rowOff>
    </xdr:from>
    <xdr:to>
      <xdr:col>37</xdr:col>
      <xdr:colOff>77959</xdr:colOff>
      <xdr:row>552</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558</xdr:row>
      <xdr:rowOff>57150</xdr:rowOff>
    </xdr:from>
    <xdr:to>
      <xdr:col>37</xdr:col>
      <xdr:colOff>77959</xdr:colOff>
      <xdr:row>558</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76200</xdr:colOff>
      <xdr:row>225</xdr:row>
      <xdr:rowOff>0</xdr:rowOff>
    </xdr:from>
    <xdr:to>
      <xdr:col>26</xdr:col>
      <xdr:colOff>123141</xdr:colOff>
      <xdr:row>233</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234</xdr:row>
      <xdr:rowOff>1</xdr:rowOff>
    </xdr:from>
    <xdr:to>
      <xdr:col>26</xdr:col>
      <xdr:colOff>113616</xdr:colOff>
      <xdr:row>242</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243</xdr:row>
      <xdr:rowOff>1</xdr:rowOff>
    </xdr:from>
    <xdr:to>
      <xdr:col>27</xdr:col>
      <xdr:colOff>9402</xdr:colOff>
      <xdr:row>251</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287</xdr:row>
      <xdr:rowOff>0</xdr:rowOff>
    </xdr:from>
    <xdr:to>
      <xdr:col>26</xdr:col>
      <xdr:colOff>123141</xdr:colOff>
      <xdr:row>295</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296</xdr:row>
      <xdr:rowOff>1</xdr:rowOff>
    </xdr:from>
    <xdr:to>
      <xdr:col>26</xdr:col>
      <xdr:colOff>113616</xdr:colOff>
      <xdr:row>304</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305</xdr:row>
      <xdr:rowOff>0</xdr:rowOff>
    </xdr:from>
    <xdr:to>
      <xdr:col>27</xdr:col>
      <xdr:colOff>9402</xdr:colOff>
      <xdr:row>313</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xdr:col>
      <xdr:colOff>48376</xdr:colOff>
      <xdr:row>64</xdr:row>
      <xdr:rowOff>26496</xdr:rowOff>
    </xdr:from>
    <xdr:to>
      <xdr:col>3</xdr:col>
      <xdr:colOff>78441</xdr:colOff>
      <xdr:row>70</xdr:row>
      <xdr:rowOff>212912</xdr:rowOff>
    </xdr:to>
    <xdr:sp macro="" textlink="">
      <xdr:nvSpPr>
        <xdr:cNvPr id="354" name="左中かっこ 353">
          <a:extLst>
            <a:ext uri="{FF2B5EF4-FFF2-40B4-BE49-F238E27FC236}">
              <a16:creationId xmlns:a16="http://schemas.microsoft.com/office/drawing/2014/main" id="{80EFCE86-A88E-4671-BDDD-BEAB7BA7C7DD}"/>
            </a:ext>
          </a:extLst>
        </xdr:cNvPr>
        <xdr:cNvSpPr/>
      </xdr:nvSpPr>
      <xdr:spPr>
        <a:xfrm>
          <a:off x="294905" y="16521555"/>
          <a:ext cx="153330" cy="1598357"/>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0</xdr:col>
      <xdr:colOff>47166</xdr:colOff>
      <xdr:row>64</xdr:row>
      <xdr:rowOff>0</xdr:rowOff>
    </xdr:from>
    <xdr:to>
      <xdr:col>2</xdr:col>
      <xdr:colOff>89799</xdr:colOff>
      <xdr:row>72</xdr:row>
      <xdr:rowOff>215262</xdr:rowOff>
    </xdr:to>
    <xdr:sp macro="" textlink="">
      <xdr:nvSpPr>
        <xdr:cNvPr id="355" name="テキスト ボックス 11">
          <a:extLst>
            <a:ext uri="{FF2B5EF4-FFF2-40B4-BE49-F238E27FC236}">
              <a16:creationId xmlns:a16="http://schemas.microsoft.com/office/drawing/2014/main" id="{7D9D086E-450A-4E9E-8A58-A3F5C8879DA8}"/>
            </a:ext>
          </a:extLst>
        </xdr:cNvPr>
        <xdr:cNvSpPr txBox="1"/>
      </xdr:nvSpPr>
      <xdr:spPr>
        <a:xfrm>
          <a:off x="8059372" y="16495059"/>
          <a:ext cx="412427" cy="2097850"/>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36</xdr:col>
      <xdr:colOff>27780</xdr:colOff>
      <xdr:row>63</xdr:row>
      <xdr:rowOff>37393</xdr:rowOff>
    </xdr:from>
    <xdr:to>
      <xdr:col>37</xdr:col>
      <xdr:colOff>78365</xdr:colOff>
      <xdr:row>68</xdr:row>
      <xdr:rowOff>232451</xdr:rowOff>
    </xdr:to>
    <xdr:sp macro="" textlink="">
      <xdr:nvSpPr>
        <xdr:cNvPr id="356" name="左中かっこ 355">
          <a:extLst>
            <a:ext uri="{FF2B5EF4-FFF2-40B4-BE49-F238E27FC236}">
              <a16:creationId xmlns:a16="http://schemas.microsoft.com/office/drawing/2014/main" id="{A86B9BB7-A4FC-444F-86FB-AE9661BC7290}"/>
            </a:ext>
          </a:extLst>
        </xdr:cNvPr>
        <xdr:cNvSpPr/>
      </xdr:nvSpPr>
      <xdr:spPr>
        <a:xfrm>
          <a:off x="12600780" y="16297128"/>
          <a:ext cx="173850" cy="1371676"/>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33</xdr:col>
      <xdr:colOff>51045</xdr:colOff>
      <xdr:row>61</xdr:row>
      <xdr:rowOff>100852</xdr:rowOff>
    </xdr:from>
    <xdr:to>
      <xdr:col>36</xdr:col>
      <xdr:colOff>88599</xdr:colOff>
      <xdr:row>70</xdr:row>
      <xdr:rowOff>211086</xdr:rowOff>
    </xdr:to>
    <xdr:sp macro="" textlink="">
      <xdr:nvSpPr>
        <xdr:cNvPr id="357" name="テキスト ボックス 356">
          <a:extLst>
            <a:ext uri="{FF2B5EF4-FFF2-40B4-BE49-F238E27FC236}">
              <a16:creationId xmlns:a16="http://schemas.microsoft.com/office/drawing/2014/main" id="{135F13B2-3F39-49B0-9A0B-4521E72EA456}"/>
            </a:ext>
          </a:extLst>
        </xdr:cNvPr>
        <xdr:cNvSpPr txBox="1"/>
      </xdr:nvSpPr>
      <xdr:spPr>
        <a:xfrm>
          <a:off x="12254251" y="15889940"/>
          <a:ext cx="407348" cy="2228146"/>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0</xdr:col>
      <xdr:colOff>67235</xdr:colOff>
      <xdr:row>147</xdr:row>
      <xdr:rowOff>33617</xdr:rowOff>
    </xdr:from>
    <xdr:to>
      <xdr:col>46</xdr:col>
      <xdr:colOff>56029</xdr:colOff>
      <xdr:row>148</xdr:row>
      <xdr:rowOff>187298</xdr:rowOff>
    </xdr:to>
    <xdr:sp macro="" textlink="">
      <xdr:nvSpPr>
        <xdr:cNvPr id="358" name="正方形/長方形 357"/>
        <xdr:cNvSpPr/>
      </xdr:nvSpPr>
      <xdr:spPr>
        <a:xfrm>
          <a:off x="67235" y="35455411"/>
          <a:ext cx="5658970" cy="3777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入力の必要はありませんが、事前に内容はご確認ください</a:t>
          </a:r>
        </a:p>
      </xdr:txBody>
    </xdr:sp>
    <xdr:clientData/>
  </xdr:twoCellAnchor>
  <xdr:twoCellAnchor>
    <xdr:from>
      <xdr:col>0</xdr:col>
      <xdr:colOff>67236</xdr:colOff>
      <xdr:row>210</xdr:row>
      <xdr:rowOff>44824</xdr:rowOff>
    </xdr:from>
    <xdr:to>
      <xdr:col>46</xdr:col>
      <xdr:colOff>8005</xdr:colOff>
      <xdr:row>211</xdr:row>
      <xdr:rowOff>192101</xdr:rowOff>
    </xdr:to>
    <xdr:sp macro="" textlink="">
      <xdr:nvSpPr>
        <xdr:cNvPr id="359" name="正方形/長方形 358"/>
        <xdr:cNvSpPr/>
      </xdr:nvSpPr>
      <xdr:spPr>
        <a:xfrm>
          <a:off x="67236" y="48711971"/>
          <a:ext cx="5610945" cy="3713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入力の必要はありませんが、事前に内容はご確認ください</a:t>
          </a:r>
        </a:p>
      </xdr:txBody>
    </xdr:sp>
    <xdr:clientData/>
  </xdr:twoCellAnchor>
  <xdr:twoCellAnchor>
    <xdr:from>
      <xdr:col>0</xdr:col>
      <xdr:colOff>44825</xdr:colOff>
      <xdr:row>272</xdr:row>
      <xdr:rowOff>44825</xdr:rowOff>
    </xdr:from>
    <xdr:to>
      <xdr:col>45</xdr:col>
      <xdr:colOff>108858</xdr:colOff>
      <xdr:row>273</xdr:row>
      <xdr:rowOff>192102</xdr:rowOff>
    </xdr:to>
    <xdr:sp macro="" textlink="">
      <xdr:nvSpPr>
        <xdr:cNvPr id="360" name="正方形/長方形 359"/>
        <xdr:cNvSpPr/>
      </xdr:nvSpPr>
      <xdr:spPr>
        <a:xfrm>
          <a:off x="44825" y="61822854"/>
          <a:ext cx="5610945" cy="3713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入力の必要はありませんが、事前に内容はご確認ください</a:t>
          </a:r>
        </a:p>
      </xdr:txBody>
    </xdr:sp>
    <xdr:clientData/>
  </xdr:twoCellAnchor>
  <xdr:twoCellAnchor>
    <xdr:from>
      <xdr:col>0</xdr:col>
      <xdr:colOff>56029</xdr:colOff>
      <xdr:row>449</xdr:row>
      <xdr:rowOff>44824</xdr:rowOff>
    </xdr:from>
    <xdr:to>
      <xdr:col>26</xdr:col>
      <xdr:colOff>44824</xdr:colOff>
      <xdr:row>450</xdr:row>
      <xdr:rowOff>190499</xdr:rowOff>
    </xdr:to>
    <xdr:sp macro="" textlink="">
      <xdr:nvSpPr>
        <xdr:cNvPr id="180" name="正方形/長方形 179"/>
        <xdr:cNvSpPr/>
      </xdr:nvSpPr>
      <xdr:spPr>
        <a:xfrm>
          <a:off x="56029" y="100572795"/>
          <a:ext cx="3193677" cy="380998"/>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0</xdr:col>
      <xdr:colOff>56030</xdr:colOff>
      <xdr:row>390</xdr:row>
      <xdr:rowOff>56029</xdr:rowOff>
    </xdr:from>
    <xdr:to>
      <xdr:col>26</xdr:col>
      <xdr:colOff>44825</xdr:colOff>
      <xdr:row>391</xdr:row>
      <xdr:rowOff>201706</xdr:rowOff>
    </xdr:to>
    <xdr:sp macro="" textlink="">
      <xdr:nvSpPr>
        <xdr:cNvPr id="181" name="正方形/長方形 180"/>
        <xdr:cNvSpPr/>
      </xdr:nvSpPr>
      <xdr:spPr>
        <a:xfrm>
          <a:off x="56030" y="88100647"/>
          <a:ext cx="3193677" cy="381000"/>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0</xdr:col>
      <xdr:colOff>89646</xdr:colOff>
      <xdr:row>503</xdr:row>
      <xdr:rowOff>44824</xdr:rowOff>
    </xdr:from>
    <xdr:to>
      <xdr:col>26</xdr:col>
      <xdr:colOff>77640</xdr:colOff>
      <xdr:row>504</xdr:row>
      <xdr:rowOff>190499</xdr:rowOff>
    </xdr:to>
    <xdr:sp macro="" textlink="">
      <xdr:nvSpPr>
        <xdr:cNvPr id="183" name="正方形/長方形 182"/>
        <xdr:cNvSpPr/>
      </xdr:nvSpPr>
      <xdr:spPr>
        <a:xfrm>
          <a:off x="89646" y="112137265"/>
          <a:ext cx="3192876" cy="380999"/>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26</xdr:col>
      <xdr:colOff>123264</xdr:colOff>
      <xdr:row>503</xdr:row>
      <xdr:rowOff>44824</xdr:rowOff>
    </xdr:from>
    <xdr:to>
      <xdr:col>54</xdr:col>
      <xdr:colOff>55229</xdr:colOff>
      <xdr:row>504</xdr:row>
      <xdr:rowOff>201708</xdr:rowOff>
    </xdr:to>
    <xdr:sp macro="" textlink="">
      <xdr:nvSpPr>
        <xdr:cNvPr id="184" name="正方形/長方形 183"/>
        <xdr:cNvSpPr/>
      </xdr:nvSpPr>
      <xdr:spPr>
        <a:xfrm>
          <a:off x="3328146" y="112137265"/>
          <a:ext cx="3383377" cy="39220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0</xdr:col>
      <xdr:colOff>67236</xdr:colOff>
      <xdr:row>581</xdr:row>
      <xdr:rowOff>33617</xdr:rowOff>
    </xdr:from>
    <xdr:to>
      <xdr:col>26</xdr:col>
      <xdr:colOff>55230</xdr:colOff>
      <xdr:row>582</xdr:row>
      <xdr:rowOff>179293</xdr:rowOff>
    </xdr:to>
    <xdr:sp macro="" textlink="">
      <xdr:nvSpPr>
        <xdr:cNvPr id="185" name="正方形/長方形 184"/>
        <xdr:cNvSpPr/>
      </xdr:nvSpPr>
      <xdr:spPr>
        <a:xfrm>
          <a:off x="67236" y="125673970"/>
          <a:ext cx="3192876" cy="380999"/>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26</xdr:col>
      <xdr:colOff>100854</xdr:colOff>
      <xdr:row>581</xdr:row>
      <xdr:rowOff>33618</xdr:rowOff>
    </xdr:from>
    <xdr:to>
      <xdr:col>54</xdr:col>
      <xdr:colOff>32819</xdr:colOff>
      <xdr:row>582</xdr:row>
      <xdr:rowOff>190503</xdr:rowOff>
    </xdr:to>
    <xdr:sp macro="" textlink="">
      <xdr:nvSpPr>
        <xdr:cNvPr id="186" name="正方形/長方形 185"/>
        <xdr:cNvSpPr/>
      </xdr:nvSpPr>
      <xdr:spPr>
        <a:xfrm>
          <a:off x="3305736" y="125673971"/>
          <a:ext cx="3383377" cy="39220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0</xdr:col>
      <xdr:colOff>67236</xdr:colOff>
      <xdr:row>643</xdr:row>
      <xdr:rowOff>44824</xdr:rowOff>
    </xdr:from>
    <xdr:to>
      <xdr:col>26</xdr:col>
      <xdr:colOff>56030</xdr:colOff>
      <xdr:row>644</xdr:row>
      <xdr:rowOff>190498</xdr:rowOff>
    </xdr:to>
    <xdr:sp macro="" textlink="">
      <xdr:nvSpPr>
        <xdr:cNvPr id="190" name="正方形/長方形 189"/>
        <xdr:cNvSpPr/>
      </xdr:nvSpPr>
      <xdr:spPr>
        <a:xfrm>
          <a:off x="67236" y="139109824"/>
          <a:ext cx="3193676" cy="380998"/>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26</xdr:col>
      <xdr:colOff>100853</xdr:colOff>
      <xdr:row>643</xdr:row>
      <xdr:rowOff>44823</xdr:rowOff>
    </xdr:from>
    <xdr:to>
      <xdr:col>54</xdr:col>
      <xdr:colOff>32818</xdr:colOff>
      <xdr:row>644</xdr:row>
      <xdr:rowOff>201705</xdr:rowOff>
    </xdr:to>
    <xdr:sp macro="" textlink="">
      <xdr:nvSpPr>
        <xdr:cNvPr id="191" name="正方形/長方形 190"/>
        <xdr:cNvSpPr/>
      </xdr:nvSpPr>
      <xdr:spPr>
        <a:xfrm>
          <a:off x="3305735" y="139109823"/>
          <a:ext cx="3383377" cy="392206"/>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12</xdr:col>
      <xdr:colOff>1672</xdr:colOff>
      <xdr:row>655</xdr:row>
      <xdr:rowOff>239138</xdr:rowOff>
    </xdr:from>
    <xdr:to>
      <xdr:col>12</xdr:col>
      <xdr:colOff>1672</xdr:colOff>
      <xdr:row>657</xdr:row>
      <xdr:rowOff>0</xdr:rowOff>
    </xdr:to>
    <xdr:cxnSp macro="">
      <xdr:nvCxnSpPr>
        <xdr:cNvPr id="192" name="直線矢印コネクタ 191">
          <a:extLst>
            <a:ext uri="{FF2B5EF4-FFF2-40B4-BE49-F238E27FC236}">
              <a16:creationId xmlns:a16="http://schemas.microsoft.com/office/drawing/2014/main" id="{DC854B31-64D6-4B0B-B5BE-A98B75803A9F}"/>
            </a:ext>
          </a:extLst>
        </xdr:cNvPr>
        <xdr:cNvCxnSpPr/>
      </xdr:nvCxnSpPr>
      <xdr:spPr bwMode="auto">
        <a:xfrm>
          <a:off x="9616319" y="142128020"/>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651</xdr:row>
      <xdr:rowOff>0</xdr:rowOff>
    </xdr:from>
    <xdr:to>
      <xdr:col>31</xdr:col>
      <xdr:colOff>68905</xdr:colOff>
      <xdr:row>652</xdr:row>
      <xdr:rowOff>5662</xdr:rowOff>
    </xdr:to>
    <xdr:cxnSp macro="">
      <xdr:nvCxnSpPr>
        <xdr:cNvPr id="193" name="直線矢印コネクタ 192">
          <a:extLst>
            <a:ext uri="{FF2B5EF4-FFF2-40B4-BE49-F238E27FC236}">
              <a16:creationId xmlns:a16="http://schemas.microsoft.com/office/drawing/2014/main" id="{617EBD9A-7DCC-4ED8-8680-A40EF37AF221}"/>
            </a:ext>
          </a:extLst>
        </xdr:cNvPr>
        <xdr:cNvCxnSpPr/>
      </xdr:nvCxnSpPr>
      <xdr:spPr bwMode="auto">
        <a:xfrm>
          <a:off x="12025581" y="140947588"/>
          <a:ext cx="0" cy="2409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655</xdr:row>
      <xdr:rowOff>0</xdr:rowOff>
    </xdr:from>
    <xdr:to>
      <xdr:col>31</xdr:col>
      <xdr:colOff>68905</xdr:colOff>
      <xdr:row>655</xdr:row>
      <xdr:rowOff>239138</xdr:rowOff>
    </xdr:to>
    <xdr:cxnSp macro="">
      <xdr:nvCxnSpPr>
        <xdr:cNvPr id="194" name="直線矢印コネクタ 193">
          <a:extLst>
            <a:ext uri="{FF2B5EF4-FFF2-40B4-BE49-F238E27FC236}">
              <a16:creationId xmlns:a16="http://schemas.microsoft.com/office/drawing/2014/main" id="{C8894C83-C6EA-4E4A-89D4-E74CCCEA0C7A}"/>
            </a:ext>
          </a:extLst>
        </xdr:cNvPr>
        <xdr:cNvCxnSpPr/>
      </xdr:nvCxnSpPr>
      <xdr:spPr bwMode="auto">
        <a:xfrm>
          <a:off x="12025581" y="141888882"/>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655</xdr:row>
      <xdr:rowOff>239138</xdr:rowOff>
    </xdr:from>
    <xdr:to>
      <xdr:col>25</xdr:col>
      <xdr:colOff>1</xdr:colOff>
      <xdr:row>657</xdr:row>
      <xdr:rowOff>0</xdr:rowOff>
    </xdr:to>
    <xdr:cxnSp macro="">
      <xdr:nvCxnSpPr>
        <xdr:cNvPr id="195" name="直線矢印コネクタ 194">
          <a:extLst>
            <a:ext uri="{FF2B5EF4-FFF2-40B4-BE49-F238E27FC236}">
              <a16:creationId xmlns:a16="http://schemas.microsoft.com/office/drawing/2014/main" id="{FB54AF0B-4620-4EBB-B103-CA9AF485811A}"/>
            </a:ext>
          </a:extLst>
        </xdr:cNvPr>
        <xdr:cNvCxnSpPr/>
      </xdr:nvCxnSpPr>
      <xdr:spPr bwMode="auto">
        <a:xfrm>
          <a:off x="11217088" y="142128020"/>
          <a:ext cx="1"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655</xdr:row>
      <xdr:rowOff>239138</xdr:rowOff>
    </xdr:from>
    <xdr:to>
      <xdr:col>38</xdr:col>
      <xdr:colOff>0</xdr:colOff>
      <xdr:row>657</xdr:row>
      <xdr:rowOff>0</xdr:rowOff>
    </xdr:to>
    <xdr:cxnSp macro="">
      <xdr:nvCxnSpPr>
        <xdr:cNvPr id="196" name="直線矢印コネクタ 195">
          <a:extLst>
            <a:ext uri="{FF2B5EF4-FFF2-40B4-BE49-F238E27FC236}">
              <a16:creationId xmlns:a16="http://schemas.microsoft.com/office/drawing/2014/main" id="{C21067CD-AA30-4B31-A26B-A18E74239B00}"/>
            </a:ext>
          </a:extLst>
        </xdr:cNvPr>
        <xdr:cNvCxnSpPr/>
      </xdr:nvCxnSpPr>
      <xdr:spPr bwMode="auto">
        <a:xfrm>
          <a:off x="12819529" y="142128020"/>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655</xdr:row>
      <xdr:rowOff>239138</xdr:rowOff>
    </xdr:from>
    <xdr:to>
      <xdr:col>51</xdr:col>
      <xdr:colOff>0</xdr:colOff>
      <xdr:row>657</xdr:row>
      <xdr:rowOff>0</xdr:rowOff>
    </xdr:to>
    <xdr:cxnSp macro="">
      <xdr:nvCxnSpPr>
        <xdr:cNvPr id="197" name="直線矢印コネクタ 196">
          <a:extLst>
            <a:ext uri="{FF2B5EF4-FFF2-40B4-BE49-F238E27FC236}">
              <a16:creationId xmlns:a16="http://schemas.microsoft.com/office/drawing/2014/main" id="{037E3917-0DFB-4CE3-ADB9-348858A22C68}"/>
            </a:ext>
          </a:extLst>
        </xdr:cNvPr>
        <xdr:cNvCxnSpPr/>
      </xdr:nvCxnSpPr>
      <xdr:spPr bwMode="auto">
        <a:xfrm>
          <a:off x="14421971" y="142128020"/>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660</xdr:row>
      <xdr:rowOff>0</xdr:rowOff>
    </xdr:from>
    <xdr:to>
      <xdr:col>12</xdr:col>
      <xdr:colOff>1</xdr:colOff>
      <xdr:row>661</xdr:row>
      <xdr:rowOff>0</xdr:rowOff>
    </xdr:to>
    <xdr:cxnSp macro="">
      <xdr:nvCxnSpPr>
        <xdr:cNvPr id="198" name="直線矢印コネクタ 197">
          <a:extLst>
            <a:ext uri="{FF2B5EF4-FFF2-40B4-BE49-F238E27FC236}">
              <a16:creationId xmlns:a16="http://schemas.microsoft.com/office/drawing/2014/main" id="{CFC96D1F-683F-43D2-9451-8A9FDB02892E}"/>
            </a:ext>
          </a:extLst>
        </xdr:cNvPr>
        <xdr:cNvCxnSpPr/>
      </xdr:nvCxnSpPr>
      <xdr:spPr bwMode="auto">
        <a:xfrm>
          <a:off x="9617031" y="143065500"/>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660</xdr:row>
      <xdr:rowOff>0</xdr:rowOff>
    </xdr:from>
    <xdr:to>
      <xdr:col>24</xdr:col>
      <xdr:colOff>124028</xdr:colOff>
      <xdr:row>661</xdr:row>
      <xdr:rowOff>0</xdr:rowOff>
    </xdr:to>
    <xdr:cxnSp macro="">
      <xdr:nvCxnSpPr>
        <xdr:cNvPr id="199" name="直線矢印コネクタ 198">
          <a:extLst>
            <a:ext uri="{FF2B5EF4-FFF2-40B4-BE49-F238E27FC236}">
              <a16:creationId xmlns:a16="http://schemas.microsoft.com/office/drawing/2014/main" id="{69544E72-E407-4643-BF5B-3AF210A1B1BB}"/>
            </a:ext>
          </a:extLst>
        </xdr:cNvPr>
        <xdr:cNvCxnSpPr/>
      </xdr:nvCxnSpPr>
      <xdr:spPr bwMode="auto">
        <a:xfrm>
          <a:off x="11217852" y="143065500"/>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660</xdr:row>
      <xdr:rowOff>0</xdr:rowOff>
    </xdr:from>
    <xdr:to>
      <xdr:col>38</xdr:col>
      <xdr:colOff>0</xdr:colOff>
      <xdr:row>661</xdr:row>
      <xdr:rowOff>0</xdr:rowOff>
    </xdr:to>
    <xdr:cxnSp macro="">
      <xdr:nvCxnSpPr>
        <xdr:cNvPr id="200" name="直線矢印コネクタ 199">
          <a:extLst>
            <a:ext uri="{FF2B5EF4-FFF2-40B4-BE49-F238E27FC236}">
              <a16:creationId xmlns:a16="http://schemas.microsoft.com/office/drawing/2014/main" id="{60B6414F-C1EB-40A8-BC9F-7854715370A2}"/>
            </a:ext>
          </a:extLst>
        </xdr:cNvPr>
        <xdr:cNvCxnSpPr/>
      </xdr:nvCxnSpPr>
      <xdr:spPr bwMode="auto">
        <a:xfrm>
          <a:off x="12819529" y="143065500"/>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660</xdr:row>
      <xdr:rowOff>0</xdr:rowOff>
    </xdr:from>
    <xdr:to>
      <xdr:col>50</xdr:col>
      <xdr:colOff>122207</xdr:colOff>
      <xdr:row>660</xdr:row>
      <xdr:rowOff>237226</xdr:rowOff>
    </xdr:to>
    <xdr:cxnSp macro="">
      <xdr:nvCxnSpPr>
        <xdr:cNvPr id="201" name="直線矢印コネクタ 200">
          <a:extLst>
            <a:ext uri="{FF2B5EF4-FFF2-40B4-BE49-F238E27FC236}">
              <a16:creationId xmlns:a16="http://schemas.microsoft.com/office/drawing/2014/main" id="{74638CAD-2E6B-4871-B177-0F562BE0C0E5}"/>
            </a:ext>
          </a:extLst>
        </xdr:cNvPr>
        <xdr:cNvCxnSpPr/>
      </xdr:nvCxnSpPr>
      <xdr:spPr bwMode="auto">
        <a:xfrm>
          <a:off x="14420913" y="143065500"/>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664</xdr:row>
      <xdr:rowOff>0</xdr:rowOff>
    </xdr:from>
    <xdr:to>
      <xdr:col>12</xdr:col>
      <xdr:colOff>1</xdr:colOff>
      <xdr:row>665</xdr:row>
      <xdr:rowOff>0</xdr:rowOff>
    </xdr:to>
    <xdr:cxnSp macro="">
      <xdr:nvCxnSpPr>
        <xdr:cNvPr id="202" name="直線矢印コネクタ 201">
          <a:extLst>
            <a:ext uri="{FF2B5EF4-FFF2-40B4-BE49-F238E27FC236}">
              <a16:creationId xmlns:a16="http://schemas.microsoft.com/office/drawing/2014/main" id="{AB55D9E4-11CB-45F1-A1C8-5E3C787CB953}"/>
            </a:ext>
          </a:extLst>
        </xdr:cNvPr>
        <xdr:cNvCxnSpPr/>
      </xdr:nvCxnSpPr>
      <xdr:spPr bwMode="auto">
        <a:xfrm>
          <a:off x="9617031" y="144006794"/>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664</xdr:row>
      <xdr:rowOff>0</xdr:rowOff>
    </xdr:from>
    <xdr:to>
      <xdr:col>25</xdr:col>
      <xdr:colOff>1</xdr:colOff>
      <xdr:row>665</xdr:row>
      <xdr:rowOff>0</xdr:rowOff>
    </xdr:to>
    <xdr:cxnSp macro="">
      <xdr:nvCxnSpPr>
        <xdr:cNvPr id="203" name="直線矢印コネクタ 202">
          <a:extLst>
            <a:ext uri="{FF2B5EF4-FFF2-40B4-BE49-F238E27FC236}">
              <a16:creationId xmlns:a16="http://schemas.microsoft.com/office/drawing/2014/main" id="{675BF76E-E0BD-4590-8D39-FF74F5A33786}"/>
            </a:ext>
          </a:extLst>
        </xdr:cNvPr>
        <xdr:cNvCxnSpPr/>
      </xdr:nvCxnSpPr>
      <xdr:spPr bwMode="auto">
        <a:xfrm>
          <a:off x="11217088" y="144006794"/>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664</xdr:row>
      <xdr:rowOff>0</xdr:rowOff>
    </xdr:from>
    <xdr:to>
      <xdr:col>38</xdr:col>
      <xdr:colOff>1</xdr:colOff>
      <xdr:row>665</xdr:row>
      <xdr:rowOff>0</xdr:rowOff>
    </xdr:to>
    <xdr:cxnSp macro="">
      <xdr:nvCxnSpPr>
        <xdr:cNvPr id="204" name="直線矢印コネクタ 203">
          <a:extLst>
            <a:ext uri="{FF2B5EF4-FFF2-40B4-BE49-F238E27FC236}">
              <a16:creationId xmlns:a16="http://schemas.microsoft.com/office/drawing/2014/main" id="{A38E34A8-5B3B-4E3D-927D-7F8324E44767}"/>
            </a:ext>
          </a:extLst>
        </xdr:cNvPr>
        <xdr:cNvCxnSpPr/>
      </xdr:nvCxnSpPr>
      <xdr:spPr bwMode="auto">
        <a:xfrm>
          <a:off x="12819529" y="144006794"/>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664</xdr:row>
      <xdr:rowOff>0</xdr:rowOff>
    </xdr:from>
    <xdr:to>
      <xdr:col>51</xdr:col>
      <xdr:colOff>1</xdr:colOff>
      <xdr:row>665</xdr:row>
      <xdr:rowOff>0</xdr:rowOff>
    </xdr:to>
    <xdr:cxnSp macro="">
      <xdr:nvCxnSpPr>
        <xdr:cNvPr id="205" name="直線矢印コネクタ 204">
          <a:extLst>
            <a:ext uri="{FF2B5EF4-FFF2-40B4-BE49-F238E27FC236}">
              <a16:creationId xmlns:a16="http://schemas.microsoft.com/office/drawing/2014/main" id="{7196D549-D907-433E-930A-B4A46D56805B}"/>
            </a:ext>
          </a:extLst>
        </xdr:cNvPr>
        <xdr:cNvCxnSpPr/>
      </xdr:nvCxnSpPr>
      <xdr:spPr bwMode="auto">
        <a:xfrm>
          <a:off x="14421971" y="144006794"/>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668</xdr:row>
      <xdr:rowOff>0</xdr:rowOff>
    </xdr:from>
    <xdr:to>
      <xdr:col>12</xdr:col>
      <xdr:colOff>1</xdr:colOff>
      <xdr:row>669</xdr:row>
      <xdr:rowOff>0</xdr:rowOff>
    </xdr:to>
    <xdr:cxnSp macro="">
      <xdr:nvCxnSpPr>
        <xdr:cNvPr id="206" name="直線矢印コネクタ 205">
          <a:extLst>
            <a:ext uri="{FF2B5EF4-FFF2-40B4-BE49-F238E27FC236}">
              <a16:creationId xmlns:a16="http://schemas.microsoft.com/office/drawing/2014/main" id="{6E354DEF-3594-4BD8-9CCD-E26DA12319EE}"/>
            </a:ext>
          </a:extLst>
        </xdr:cNvPr>
        <xdr:cNvCxnSpPr/>
      </xdr:nvCxnSpPr>
      <xdr:spPr bwMode="auto">
        <a:xfrm>
          <a:off x="9617031" y="144948088"/>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668</xdr:row>
      <xdr:rowOff>0</xdr:rowOff>
    </xdr:from>
    <xdr:to>
      <xdr:col>25</xdr:col>
      <xdr:colOff>1</xdr:colOff>
      <xdr:row>669</xdr:row>
      <xdr:rowOff>0</xdr:rowOff>
    </xdr:to>
    <xdr:cxnSp macro="">
      <xdr:nvCxnSpPr>
        <xdr:cNvPr id="207" name="直線矢印コネクタ 206">
          <a:extLst>
            <a:ext uri="{FF2B5EF4-FFF2-40B4-BE49-F238E27FC236}">
              <a16:creationId xmlns:a16="http://schemas.microsoft.com/office/drawing/2014/main" id="{DF6F3077-2ECB-4084-9B82-9A2EC7011BF8}"/>
            </a:ext>
          </a:extLst>
        </xdr:cNvPr>
        <xdr:cNvCxnSpPr/>
      </xdr:nvCxnSpPr>
      <xdr:spPr bwMode="auto">
        <a:xfrm>
          <a:off x="11217088" y="144948088"/>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668</xdr:row>
      <xdr:rowOff>0</xdr:rowOff>
    </xdr:from>
    <xdr:to>
      <xdr:col>38</xdr:col>
      <xdr:colOff>1</xdr:colOff>
      <xdr:row>669</xdr:row>
      <xdr:rowOff>0</xdr:rowOff>
    </xdr:to>
    <xdr:cxnSp macro="">
      <xdr:nvCxnSpPr>
        <xdr:cNvPr id="208" name="直線矢印コネクタ 207">
          <a:extLst>
            <a:ext uri="{FF2B5EF4-FFF2-40B4-BE49-F238E27FC236}">
              <a16:creationId xmlns:a16="http://schemas.microsoft.com/office/drawing/2014/main" id="{84854ADD-A0EC-4F48-9F28-04F726BA1B05}"/>
            </a:ext>
          </a:extLst>
        </xdr:cNvPr>
        <xdr:cNvCxnSpPr/>
      </xdr:nvCxnSpPr>
      <xdr:spPr bwMode="auto">
        <a:xfrm>
          <a:off x="12819529" y="144948088"/>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668</xdr:row>
      <xdr:rowOff>0</xdr:rowOff>
    </xdr:from>
    <xdr:to>
      <xdr:col>51</xdr:col>
      <xdr:colOff>1</xdr:colOff>
      <xdr:row>669</xdr:row>
      <xdr:rowOff>0</xdr:rowOff>
    </xdr:to>
    <xdr:cxnSp macro="">
      <xdr:nvCxnSpPr>
        <xdr:cNvPr id="209" name="直線矢印コネクタ 208">
          <a:extLst>
            <a:ext uri="{FF2B5EF4-FFF2-40B4-BE49-F238E27FC236}">
              <a16:creationId xmlns:a16="http://schemas.microsoft.com/office/drawing/2014/main" id="{87D660B0-EC3B-46F2-AD55-4617F8C532B7}"/>
            </a:ext>
          </a:extLst>
        </xdr:cNvPr>
        <xdr:cNvCxnSpPr/>
      </xdr:nvCxnSpPr>
      <xdr:spPr bwMode="auto">
        <a:xfrm>
          <a:off x="14421971" y="144948088"/>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653</xdr:row>
      <xdr:rowOff>123770</xdr:rowOff>
    </xdr:from>
    <xdr:to>
      <xdr:col>59</xdr:col>
      <xdr:colOff>0</xdr:colOff>
      <xdr:row>653</xdr:row>
      <xdr:rowOff>123770</xdr:rowOff>
    </xdr:to>
    <xdr:cxnSp macro="">
      <xdr:nvCxnSpPr>
        <xdr:cNvPr id="210" name="直線矢印コネクタ 209">
          <a:extLst>
            <a:ext uri="{FF2B5EF4-FFF2-40B4-BE49-F238E27FC236}">
              <a16:creationId xmlns:a16="http://schemas.microsoft.com/office/drawing/2014/main" id="{B19005B7-70F4-48B2-8D56-56294232262E}"/>
            </a:ext>
          </a:extLst>
        </xdr:cNvPr>
        <xdr:cNvCxnSpPr/>
      </xdr:nvCxnSpPr>
      <xdr:spPr bwMode="auto">
        <a:xfrm flipH="1">
          <a:off x="12959359" y="141542005"/>
          <a:ext cx="24487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653</xdr:row>
      <xdr:rowOff>120046</xdr:rowOff>
    </xdr:from>
    <xdr:to>
      <xdr:col>58</xdr:col>
      <xdr:colOff>123567</xdr:colOff>
      <xdr:row>673</xdr:row>
      <xdr:rowOff>0</xdr:rowOff>
    </xdr:to>
    <xdr:cxnSp macro="">
      <xdr:nvCxnSpPr>
        <xdr:cNvPr id="211" name="直線矢印コネクタ 210">
          <a:extLst>
            <a:ext uri="{FF2B5EF4-FFF2-40B4-BE49-F238E27FC236}">
              <a16:creationId xmlns:a16="http://schemas.microsoft.com/office/drawing/2014/main" id="{8C80FDA5-ECD2-47B3-886D-50082CFE3836}"/>
            </a:ext>
          </a:extLst>
        </xdr:cNvPr>
        <xdr:cNvCxnSpPr/>
      </xdr:nvCxnSpPr>
      <xdr:spPr bwMode="auto">
        <a:xfrm>
          <a:off x="15408391" y="141538281"/>
          <a:ext cx="0" cy="45976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78442</xdr:colOff>
      <xdr:row>695</xdr:row>
      <xdr:rowOff>44824</xdr:rowOff>
    </xdr:from>
    <xdr:to>
      <xdr:col>26</xdr:col>
      <xdr:colOff>67236</xdr:colOff>
      <xdr:row>696</xdr:row>
      <xdr:rowOff>190499</xdr:rowOff>
    </xdr:to>
    <xdr:sp macro="" textlink="">
      <xdr:nvSpPr>
        <xdr:cNvPr id="216" name="正方形/長方形 215"/>
        <xdr:cNvSpPr/>
      </xdr:nvSpPr>
      <xdr:spPr>
        <a:xfrm>
          <a:off x="78442" y="151357853"/>
          <a:ext cx="3193676" cy="380999"/>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26</xdr:col>
      <xdr:colOff>112060</xdr:colOff>
      <xdr:row>695</xdr:row>
      <xdr:rowOff>44824</xdr:rowOff>
    </xdr:from>
    <xdr:to>
      <xdr:col>54</xdr:col>
      <xdr:colOff>44025</xdr:colOff>
      <xdr:row>696</xdr:row>
      <xdr:rowOff>201706</xdr:rowOff>
    </xdr:to>
    <xdr:sp macro="" textlink="">
      <xdr:nvSpPr>
        <xdr:cNvPr id="217" name="正方形/長方形 216"/>
        <xdr:cNvSpPr/>
      </xdr:nvSpPr>
      <xdr:spPr>
        <a:xfrm>
          <a:off x="3316942" y="151357853"/>
          <a:ext cx="3383377" cy="392206"/>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0</xdr:col>
      <xdr:colOff>78441</xdr:colOff>
      <xdr:row>741</xdr:row>
      <xdr:rowOff>67235</xdr:rowOff>
    </xdr:from>
    <xdr:to>
      <xdr:col>26</xdr:col>
      <xdr:colOff>67236</xdr:colOff>
      <xdr:row>742</xdr:row>
      <xdr:rowOff>212910</xdr:rowOff>
    </xdr:to>
    <xdr:sp macro="" textlink="">
      <xdr:nvSpPr>
        <xdr:cNvPr id="218" name="正方形/長方形 217"/>
        <xdr:cNvSpPr/>
      </xdr:nvSpPr>
      <xdr:spPr>
        <a:xfrm>
          <a:off x="78441" y="164984206"/>
          <a:ext cx="3193677" cy="380998"/>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26</xdr:col>
      <xdr:colOff>112059</xdr:colOff>
      <xdr:row>741</xdr:row>
      <xdr:rowOff>67235</xdr:rowOff>
    </xdr:from>
    <xdr:to>
      <xdr:col>54</xdr:col>
      <xdr:colOff>44024</xdr:colOff>
      <xdr:row>742</xdr:row>
      <xdr:rowOff>224117</xdr:rowOff>
    </xdr:to>
    <xdr:sp macro="" textlink="">
      <xdr:nvSpPr>
        <xdr:cNvPr id="219" name="正方形/長方形 218"/>
        <xdr:cNvSpPr/>
      </xdr:nvSpPr>
      <xdr:spPr>
        <a:xfrm>
          <a:off x="3316941" y="164984206"/>
          <a:ext cx="3383377" cy="392205"/>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0</xdr:col>
      <xdr:colOff>56029</xdr:colOff>
      <xdr:row>796</xdr:row>
      <xdr:rowOff>44824</xdr:rowOff>
    </xdr:from>
    <xdr:to>
      <xdr:col>26</xdr:col>
      <xdr:colOff>44824</xdr:colOff>
      <xdr:row>797</xdr:row>
      <xdr:rowOff>190498</xdr:rowOff>
    </xdr:to>
    <xdr:sp macro="" textlink="">
      <xdr:nvSpPr>
        <xdr:cNvPr id="220" name="正方形/長方形 219"/>
        <xdr:cNvSpPr/>
      </xdr:nvSpPr>
      <xdr:spPr>
        <a:xfrm>
          <a:off x="56029" y="177758912"/>
          <a:ext cx="3193677" cy="380998"/>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26</xdr:col>
      <xdr:colOff>89647</xdr:colOff>
      <xdr:row>796</xdr:row>
      <xdr:rowOff>44824</xdr:rowOff>
    </xdr:from>
    <xdr:to>
      <xdr:col>54</xdr:col>
      <xdr:colOff>22412</xdr:colOff>
      <xdr:row>797</xdr:row>
      <xdr:rowOff>201706</xdr:rowOff>
    </xdr:to>
    <xdr:sp macro="" textlink="">
      <xdr:nvSpPr>
        <xdr:cNvPr id="221" name="正方形/長方形 220"/>
        <xdr:cNvSpPr/>
      </xdr:nvSpPr>
      <xdr:spPr>
        <a:xfrm>
          <a:off x="3294529" y="177758912"/>
          <a:ext cx="3384177" cy="392206"/>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区へご提出の際はこのページは削除してください。</a:t>
          </a:r>
        </a:p>
      </xdr:txBody>
    </xdr:sp>
    <xdr:clientData/>
  </xdr:twoCellAnchor>
  <xdr:twoCellAnchor>
    <xdr:from>
      <xdr:col>0</xdr:col>
      <xdr:colOff>67235</xdr:colOff>
      <xdr:row>853</xdr:row>
      <xdr:rowOff>67236</xdr:rowOff>
    </xdr:from>
    <xdr:to>
      <xdr:col>26</xdr:col>
      <xdr:colOff>56030</xdr:colOff>
      <xdr:row>854</xdr:row>
      <xdr:rowOff>212910</xdr:rowOff>
    </xdr:to>
    <xdr:sp macro="" textlink="">
      <xdr:nvSpPr>
        <xdr:cNvPr id="222" name="正方形/長方形 221"/>
        <xdr:cNvSpPr/>
      </xdr:nvSpPr>
      <xdr:spPr>
        <a:xfrm>
          <a:off x="67235" y="191519736"/>
          <a:ext cx="3193677" cy="380998"/>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0</xdr:col>
      <xdr:colOff>112058</xdr:colOff>
      <xdr:row>98</xdr:row>
      <xdr:rowOff>123265</xdr:rowOff>
    </xdr:from>
    <xdr:to>
      <xdr:col>26</xdr:col>
      <xdr:colOff>121663</xdr:colOff>
      <xdr:row>100</xdr:row>
      <xdr:rowOff>24014</xdr:rowOff>
    </xdr:to>
    <xdr:sp macro="" textlink="">
      <xdr:nvSpPr>
        <xdr:cNvPr id="223" name="正方形/長方形 222"/>
        <xdr:cNvSpPr/>
      </xdr:nvSpPr>
      <xdr:spPr>
        <a:xfrm>
          <a:off x="112058" y="24014206"/>
          <a:ext cx="3214487" cy="371396"/>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網掛け部分にご入力ください。</a:t>
          </a:r>
        </a:p>
      </xdr:txBody>
    </xdr:sp>
    <xdr:clientData/>
  </xdr:twoCellAnchor>
  <xdr:twoCellAnchor>
    <xdr:from>
      <xdr:col>1</xdr:col>
      <xdr:colOff>11205</xdr:colOff>
      <xdr:row>335</xdr:row>
      <xdr:rowOff>56030</xdr:rowOff>
    </xdr:from>
    <xdr:to>
      <xdr:col>46</xdr:col>
      <xdr:colOff>75239</xdr:colOff>
      <xdr:row>336</xdr:row>
      <xdr:rowOff>192101</xdr:rowOff>
    </xdr:to>
    <xdr:sp macro="" textlink="">
      <xdr:nvSpPr>
        <xdr:cNvPr id="224" name="正方形/長方形 223"/>
        <xdr:cNvSpPr/>
      </xdr:nvSpPr>
      <xdr:spPr>
        <a:xfrm>
          <a:off x="134470" y="75169059"/>
          <a:ext cx="5610945" cy="3713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入力の必要はありませんが、事前に内容はご確認ください</a:t>
          </a:r>
        </a:p>
      </xdr:txBody>
    </xdr:sp>
    <xdr:clientData/>
  </xdr:twoCellAnchor>
  <xdr:twoCellAnchor>
    <xdr:from>
      <xdr:col>28</xdr:col>
      <xdr:colOff>56029</xdr:colOff>
      <xdr:row>398</xdr:row>
      <xdr:rowOff>49625</xdr:rowOff>
    </xdr:from>
    <xdr:to>
      <xdr:col>35</xdr:col>
      <xdr:colOff>83244</xdr:colOff>
      <xdr:row>403</xdr:row>
      <xdr:rowOff>7204</xdr:rowOff>
    </xdr:to>
    <xdr:cxnSp macro="">
      <xdr:nvCxnSpPr>
        <xdr:cNvPr id="15" name="直線コネクタ 14"/>
        <xdr:cNvCxnSpPr/>
      </xdr:nvCxnSpPr>
      <xdr:spPr>
        <a:xfrm flipH="1">
          <a:off x="3507441" y="89976831"/>
          <a:ext cx="890068" cy="9549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68036</xdr:colOff>
      <xdr:row>396</xdr:row>
      <xdr:rowOff>95249</xdr:rowOff>
    </xdr:from>
    <xdr:to>
      <xdr:col>48</xdr:col>
      <xdr:colOff>12807</xdr:colOff>
      <xdr:row>398</xdr:row>
      <xdr:rowOff>95249</xdr:rowOff>
    </xdr:to>
    <xdr:sp macro="" textlink="">
      <xdr:nvSpPr>
        <xdr:cNvPr id="13" name="角丸四角形 12"/>
        <xdr:cNvSpPr/>
      </xdr:nvSpPr>
      <xdr:spPr>
        <a:xfrm>
          <a:off x="3129643" y="91671320"/>
          <a:ext cx="2761450" cy="48985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関連施設名</a:t>
          </a:r>
          <a:endParaRPr lang="ja-JP" altLang="ja-JP" sz="1400" b="1">
            <a:solidFill>
              <a:sysClr val="windowText" lastClr="000000"/>
            </a:solidFill>
            <a:effectLst/>
          </a:endParaRPr>
        </a:p>
      </xdr:txBody>
    </xdr:sp>
    <xdr:clientData/>
  </xdr:twoCellAnchor>
  <xdr:twoCellAnchor>
    <xdr:from>
      <xdr:col>14</xdr:col>
      <xdr:colOff>44825</xdr:colOff>
      <xdr:row>431</xdr:row>
      <xdr:rowOff>203306</xdr:rowOff>
    </xdr:from>
    <xdr:to>
      <xdr:col>24</xdr:col>
      <xdr:colOff>44824</xdr:colOff>
      <xdr:row>435</xdr:row>
      <xdr:rowOff>46424</xdr:rowOff>
    </xdr:to>
    <xdr:cxnSp macro="">
      <xdr:nvCxnSpPr>
        <xdr:cNvPr id="248" name="直線コネクタ 247"/>
        <xdr:cNvCxnSpPr/>
      </xdr:nvCxnSpPr>
      <xdr:spPr>
        <a:xfrm flipH="1">
          <a:off x="1759325" y="97494377"/>
          <a:ext cx="1224642" cy="8772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27214</xdr:colOff>
      <xdr:row>435</xdr:row>
      <xdr:rowOff>70758</xdr:rowOff>
    </xdr:from>
    <xdr:to>
      <xdr:col>20</xdr:col>
      <xdr:colOff>76520</xdr:colOff>
      <xdr:row>437</xdr:row>
      <xdr:rowOff>70758</xdr:rowOff>
    </xdr:to>
    <xdr:sp macro="" textlink="">
      <xdr:nvSpPr>
        <xdr:cNvPr id="247" name="角丸四角形 246"/>
        <xdr:cNvSpPr/>
      </xdr:nvSpPr>
      <xdr:spPr>
        <a:xfrm>
          <a:off x="766802" y="96138787"/>
          <a:ext cx="1775012"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本施設</a:t>
          </a:r>
          <a:endParaRPr lang="ja-JP" altLang="ja-JP" sz="1400" b="1">
            <a:solidFill>
              <a:sysClr val="windowText" lastClr="000000"/>
            </a:solidFill>
            <a:effectLst/>
          </a:endParaRPr>
        </a:p>
      </xdr:txBody>
    </xdr:sp>
    <xdr:clientData/>
  </xdr:twoCellAnchor>
  <xdr:twoCellAnchor>
    <xdr:from>
      <xdr:col>48</xdr:col>
      <xdr:colOff>95251</xdr:colOff>
      <xdr:row>398</xdr:row>
      <xdr:rowOff>27214</xdr:rowOff>
    </xdr:from>
    <xdr:to>
      <xdr:col>54</xdr:col>
      <xdr:colOff>54429</xdr:colOff>
      <xdr:row>403</xdr:row>
      <xdr:rowOff>27214</xdr:rowOff>
    </xdr:to>
    <xdr:cxnSp macro="">
      <xdr:nvCxnSpPr>
        <xdr:cNvPr id="254" name="直線コネクタ 253"/>
        <xdr:cNvCxnSpPr/>
      </xdr:nvCxnSpPr>
      <xdr:spPr>
        <a:xfrm flipH="1">
          <a:off x="5973537" y="92093143"/>
          <a:ext cx="693963" cy="10341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2402</xdr:colOff>
      <xdr:row>398</xdr:row>
      <xdr:rowOff>1</xdr:rowOff>
    </xdr:from>
    <xdr:to>
      <xdr:col>57</xdr:col>
      <xdr:colOff>44824</xdr:colOff>
      <xdr:row>403</xdr:row>
      <xdr:rowOff>34419</xdr:rowOff>
    </xdr:to>
    <xdr:cxnSp macro="">
      <xdr:nvCxnSpPr>
        <xdr:cNvPr id="256" name="直線コネクタ 255"/>
        <xdr:cNvCxnSpPr/>
      </xdr:nvCxnSpPr>
      <xdr:spPr>
        <a:xfrm flipH="1">
          <a:off x="6781961" y="89927207"/>
          <a:ext cx="288951" cy="10317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13607</xdr:colOff>
      <xdr:row>396</xdr:row>
      <xdr:rowOff>95249</xdr:rowOff>
    </xdr:from>
    <xdr:to>
      <xdr:col>62</xdr:col>
      <xdr:colOff>54428</xdr:colOff>
      <xdr:row>398</xdr:row>
      <xdr:rowOff>95249</xdr:rowOff>
    </xdr:to>
    <xdr:sp macro="" textlink="">
      <xdr:nvSpPr>
        <xdr:cNvPr id="253" name="角丸四角形 252"/>
        <xdr:cNvSpPr/>
      </xdr:nvSpPr>
      <xdr:spPr>
        <a:xfrm>
          <a:off x="6014357" y="91671320"/>
          <a:ext cx="1632857" cy="48985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可・不可</a:t>
          </a:r>
          <a:endParaRPr lang="ja-JP" altLang="ja-JP" sz="1400" b="1">
            <a:solidFill>
              <a:sysClr val="windowText" lastClr="000000"/>
            </a:solidFill>
            <a:effectLst/>
          </a:endParaRPr>
        </a:p>
      </xdr:txBody>
    </xdr:sp>
    <xdr:clientData/>
  </xdr:twoCellAnchor>
  <xdr:twoCellAnchor>
    <xdr:from>
      <xdr:col>31</xdr:col>
      <xdr:colOff>81644</xdr:colOff>
      <xdr:row>431</xdr:row>
      <xdr:rowOff>225718</xdr:rowOff>
    </xdr:from>
    <xdr:to>
      <xdr:col>38</xdr:col>
      <xdr:colOff>6403</xdr:colOff>
      <xdr:row>435</xdr:row>
      <xdr:rowOff>83725</xdr:rowOff>
    </xdr:to>
    <xdr:cxnSp macro="">
      <xdr:nvCxnSpPr>
        <xdr:cNvPr id="258" name="直線コネクタ 257"/>
        <xdr:cNvCxnSpPr/>
      </xdr:nvCxnSpPr>
      <xdr:spPr>
        <a:xfrm flipH="1">
          <a:off x="3878037" y="97516789"/>
          <a:ext cx="782009" cy="892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16807</xdr:colOff>
      <xdr:row>435</xdr:row>
      <xdr:rowOff>70437</xdr:rowOff>
    </xdr:from>
    <xdr:to>
      <xdr:col>36</xdr:col>
      <xdr:colOff>66913</xdr:colOff>
      <xdr:row>437</xdr:row>
      <xdr:rowOff>70437</xdr:rowOff>
    </xdr:to>
    <xdr:sp macro="" textlink="">
      <xdr:nvSpPr>
        <xdr:cNvPr id="257" name="角丸四角形 256"/>
        <xdr:cNvSpPr/>
      </xdr:nvSpPr>
      <xdr:spPr>
        <a:xfrm>
          <a:off x="2728631" y="96138466"/>
          <a:ext cx="1775811"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５階</a:t>
          </a:r>
          <a:endParaRPr lang="ja-JP" altLang="ja-JP" sz="1400" b="1">
            <a:solidFill>
              <a:sysClr val="windowText" lastClr="000000"/>
            </a:solidFill>
            <a:effectLst/>
          </a:endParaRPr>
        </a:p>
      </xdr:txBody>
    </xdr:sp>
    <xdr:clientData/>
  </xdr:twoCellAnchor>
  <xdr:twoCellAnchor>
    <xdr:from>
      <xdr:col>37</xdr:col>
      <xdr:colOff>78442</xdr:colOff>
      <xdr:row>431</xdr:row>
      <xdr:rowOff>260136</xdr:rowOff>
    </xdr:from>
    <xdr:to>
      <xdr:col>46</xdr:col>
      <xdr:colOff>80042</xdr:colOff>
      <xdr:row>438</xdr:row>
      <xdr:rowOff>33618</xdr:rowOff>
    </xdr:to>
    <xdr:cxnSp macro="">
      <xdr:nvCxnSpPr>
        <xdr:cNvPr id="260" name="直線コネクタ 259"/>
        <xdr:cNvCxnSpPr/>
      </xdr:nvCxnSpPr>
      <xdr:spPr>
        <a:xfrm flipH="1">
          <a:off x="4639236" y="95319636"/>
          <a:ext cx="1110982" cy="14879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33618</xdr:colOff>
      <xdr:row>437</xdr:row>
      <xdr:rowOff>156883</xdr:rowOff>
    </xdr:from>
    <xdr:to>
      <xdr:col>43</xdr:col>
      <xdr:colOff>67236</xdr:colOff>
      <xdr:row>439</xdr:row>
      <xdr:rowOff>156883</xdr:rowOff>
    </xdr:to>
    <xdr:sp macro="" textlink="">
      <xdr:nvSpPr>
        <xdr:cNvPr id="259" name="角丸四角形 258"/>
        <xdr:cNvSpPr/>
      </xdr:nvSpPr>
      <xdr:spPr>
        <a:xfrm>
          <a:off x="2498912" y="96695559"/>
          <a:ext cx="2868706" cy="470648"/>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階段、エレベーター</a:t>
          </a:r>
          <a:endParaRPr lang="ja-JP" altLang="ja-JP" sz="1400" b="1">
            <a:solidFill>
              <a:sysClr val="windowText" lastClr="000000"/>
            </a:solidFill>
            <a:effectLst/>
          </a:endParaRPr>
        </a:p>
      </xdr:txBody>
    </xdr:sp>
    <xdr:clientData/>
  </xdr:twoCellAnchor>
  <xdr:twoCellAnchor>
    <xdr:from>
      <xdr:col>24</xdr:col>
      <xdr:colOff>13608</xdr:colOff>
      <xdr:row>705</xdr:row>
      <xdr:rowOff>54428</xdr:rowOff>
    </xdr:from>
    <xdr:to>
      <xdr:col>29</xdr:col>
      <xdr:colOff>13607</xdr:colOff>
      <xdr:row>708</xdr:row>
      <xdr:rowOff>68036</xdr:rowOff>
    </xdr:to>
    <xdr:cxnSp macro="">
      <xdr:nvCxnSpPr>
        <xdr:cNvPr id="64" name="直線コネクタ 63"/>
        <xdr:cNvCxnSpPr/>
      </xdr:nvCxnSpPr>
      <xdr:spPr>
        <a:xfrm flipH="1">
          <a:off x="2952751" y="157012821"/>
          <a:ext cx="612320" cy="8300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108856</xdr:colOff>
      <xdr:row>698</xdr:row>
      <xdr:rowOff>36019</xdr:rowOff>
    </xdr:from>
    <xdr:to>
      <xdr:col>38</xdr:col>
      <xdr:colOff>95250</xdr:colOff>
      <xdr:row>705</xdr:row>
      <xdr:rowOff>179294</xdr:rowOff>
    </xdr:to>
    <xdr:sp macro="" textlink="">
      <xdr:nvSpPr>
        <xdr:cNvPr id="316" name="角丸四角形 315"/>
        <xdr:cNvSpPr/>
      </xdr:nvSpPr>
      <xdr:spPr>
        <a:xfrm>
          <a:off x="2820680" y="152032607"/>
          <a:ext cx="1958629" cy="1790540"/>
        </a:xfrm>
        <a:prstGeom prst="roundRect">
          <a:avLst>
            <a:gd name="adj" fmla="val 4849"/>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1" i="0" u="none" strike="noStrike">
              <a:solidFill>
                <a:sysClr val="windowText" lastClr="000000"/>
              </a:solidFill>
              <a:effectLst/>
              <a:latin typeface="+mn-lt"/>
              <a:ea typeface="+mn-ea"/>
              <a:cs typeface="+mn-cs"/>
            </a:rPr>
            <a:t>○単独歩行可能</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介助必要</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車いすを使用</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ストレッチャーや担架が必要</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自宅に帰宅</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病院に搬送</a:t>
          </a:r>
          <a:r>
            <a:rPr lang="ja-JP" altLang="en-US" sz="900" b="1">
              <a:solidFill>
                <a:sysClr val="windowText" lastClr="000000"/>
              </a:solidFill>
            </a:rPr>
            <a:t> </a:t>
          </a:r>
          <a:endParaRPr lang="en-US" altLang="ja-JP" sz="9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a:solidFill>
                <a:sysClr val="windowText" lastClr="000000"/>
              </a:solidFill>
            </a:rPr>
            <a:t>その他　　</a:t>
          </a:r>
          <a:r>
            <a:rPr kumimoji="1" lang="ja-JP" altLang="ja-JP" sz="900" b="1">
              <a:solidFill>
                <a:sysClr val="windowText" lastClr="000000"/>
              </a:solidFill>
              <a:effectLst/>
              <a:latin typeface="+mn-lt"/>
              <a:ea typeface="+mn-ea"/>
              <a:cs typeface="+mn-cs"/>
            </a:rPr>
            <a:t>から選択して入力</a:t>
          </a:r>
          <a:endParaRPr lang="ja-JP" altLang="ja-JP" sz="900" b="1">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900" b="1">
            <a:solidFill>
              <a:sysClr val="windowText" lastClr="000000"/>
            </a:solidFill>
            <a:effectLst/>
          </a:endParaRPr>
        </a:p>
      </xdr:txBody>
    </xdr:sp>
    <xdr:clientData/>
  </xdr:twoCellAnchor>
  <xdr:twoCellAnchor>
    <xdr:from>
      <xdr:col>36</xdr:col>
      <xdr:colOff>13607</xdr:colOff>
      <xdr:row>704</xdr:row>
      <xdr:rowOff>217715</xdr:rowOff>
    </xdr:from>
    <xdr:to>
      <xdr:col>41</xdr:col>
      <xdr:colOff>81642</xdr:colOff>
      <xdr:row>708</xdr:row>
      <xdr:rowOff>81643</xdr:rowOff>
    </xdr:to>
    <xdr:cxnSp macro="">
      <xdr:nvCxnSpPr>
        <xdr:cNvPr id="318" name="直線コネクタ 317"/>
        <xdr:cNvCxnSpPr/>
      </xdr:nvCxnSpPr>
      <xdr:spPr>
        <a:xfrm flipH="1">
          <a:off x="4422321" y="156931179"/>
          <a:ext cx="680357" cy="9252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40821</xdr:colOff>
      <xdr:row>702</xdr:row>
      <xdr:rowOff>95250</xdr:rowOff>
    </xdr:from>
    <xdr:to>
      <xdr:col>46</xdr:col>
      <xdr:colOff>27214</xdr:colOff>
      <xdr:row>705</xdr:row>
      <xdr:rowOff>163285</xdr:rowOff>
    </xdr:to>
    <xdr:sp macro="" textlink="">
      <xdr:nvSpPr>
        <xdr:cNvPr id="317" name="角丸四角形 316"/>
        <xdr:cNvSpPr/>
      </xdr:nvSpPr>
      <xdr:spPr>
        <a:xfrm>
          <a:off x="4816928" y="156318857"/>
          <a:ext cx="843643" cy="802821"/>
        </a:xfrm>
        <a:prstGeom prst="roundRect">
          <a:avLst>
            <a:gd name="adj" fmla="val 4849"/>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徒歩</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車　等</a:t>
          </a:r>
          <a:endParaRPr lang="ja-JP" altLang="ja-JP" sz="900" b="1">
            <a:solidFill>
              <a:sysClr val="windowText" lastClr="000000"/>
            </a:solidFill>
            <a:effectLst/>
          </a:endParaRPr>
        </a:p>
      </xdr:txBody>
    </xdr:sp>
    <xdr:clientData/>
  </xdr:twoCellAnchor>
  <xdr:twoCellAnchor>
    <xdr:from>
      <xdr:col>44</xdr:col>
      <xdr:colOff>40821</xdr:colOff>
      <xdr:row>704</xdr:row>
      <xdr:rowOff>231322</xdr:rowOff>
    </xdr:from>
    <xdr:to>
      <xdr:col>49</xdr:col>
      <xdr:colOff>108857</xdr:colOff>
      <xdr:row>708</xdr:row>
      <xdr:rowOff>95250</xdr:rowOff>
    </xdr:to>
    <xdr:cxnSp macro="">
      <xdr:nvCxnSpPr>
        <xdr:cNvPr id="320" name="直線コネクタ 319"/>
        <xdr:cNvCxnSpPr/>
      </xdr:nvCxnSpPr>
      <xdr:spPr>
        <a:xfrm flipH="1">
          <a:off x="5429250" y="156944786"/>
          <a:ext cx="680357" cy="9252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66675</xdr:colOff>
      <xdr:row>857</xdr:row>
      <xdr:rowOff>108857</xdr:rowOff>
    </xdr:from>
    <xdr:to>
      <xdr:col>44</xdr:col>
      <xdr:colOff>68035</xdr:colOff>
      <xdr:row>860</xdr:row>
      <xdr:rowOff>180975</xdr:rowOff>
    </xdr:to>
    <xdr:cxnSp macro="">
      <xdr:nvCxnSpPr>
        <xdr:cNvPr id="74" name="直線コネクタ 73"/>
        <xdr:cNvCxnSpPr/>
      </xdr:nvCxnSpPr>
      <xdr:spPr>
        <a:xfrm flipH="1">
          <a:off x="4524375" y="193723532"/>
          <a:ext cx="991960" cy="7864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89647</xdr:colOff>
      <xdr:row>855</xdr:row>
      <xdr:rowOff>163285</xdr:rowOff>
    </xdr:from>
    <xdr:to>
      <xdr:col>53</xdr:col>
      <xdr:colOff>52826</xdr:colOff>
      <xdr:row>857</xdr:row>
      <xdr:rowOff>163285</xdr:rowOff>
    </xdr:to>
    <xdr:sp macro="" textlink="">
      <xdr:nvSpPr>
        <xdr:cNvPr id="352" name="角丸四角形 351"/>
        <xdr:cNvSpPr/>
      </xdr:nvSpPr>
      <xdr:spPr>
        <a:xfrm>
          <a:off x="4527176" y="192064020"/>
          <a:ext cx="2058679"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様式４から転記</a:t>
          </a:r>
          <a:endParaRPr lang="ja-JP" altLang="ja-JP" sz="1400" b="1">
            <a:solidFill>
              <a:sysClr val="windowText" lastClr="000000"/>
            </a:solidFill>
            <a:effectLst/>
          </a:endParaRPr>
        </a:p>
      </xdr:txBody>
    </xdr:sp>
    <xdr:clientData/>
  </xdr:twoCellAnchor>
  <xdr:twoCellAnchor>
    <xdr:from>
      <xdr:col>4</xdr:col>
      <xdr:colOff>40901</xdr:colOff>
      <xdr:row>916</xdr:row>
      <xdr:rowOff>174541</xdr:rowOff>
    </xdr:from>
    <xdr:to>
      <xdr:col>61</xdr:col>
      <xdr:colOff>117662</xdr:colOff>
      <xdr:row>944</xdr:row>
      <xdr:rowOff>11205</xdr:rowOff>
    </xdr:to>
    <xdr:pic>
      <xdr:nvPicPr>
        <xdr:cNvPr id="353" name="図 352">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533960" y="206430012"/>
          <a:ext cx="7102849" cy="6425722"/>
        </a:xfrm>
        <a:prstGeom prst="rect">
          <a:avLst/>
        </a:prstGeom>
      </xdr:spPr>
    </xdr:pic>
    <xdr:clientData/>
  </xdr:twoCellAnchor>
  <xdr:twoCellAnchor>
    <xdr:from>
      <xdr:col>7</xdr:col>
      <xdr:colOff>121517</xdr:colOff>
      <xdr:row>924</xdr:row>
      <xdr:rowOff>232603</xdr:rowOff>
    </xdr:from>
    <xdr:to>
      <xdr:col>10</xdr:col>
      <xdr:colOff>35332</xdr:colOff>
      <xdr:row>926</xdr:row>
      <xdr:rowOff>32932</xdr:rowOff>
    </xdr:to>
    <xdr:sp macro="" textlink="">
      <xdr:nvSpPr>
        <xdr:cNvPr id="361" name="楕円 9">
          <a:extLst>
            <a:ext uri="{FF2B5EF4-FFF2-40B4-BE49-F238E27FC236}">
              <a16:creationId xmlns:a16="http://schemas.microsoft.com/office/drawing/2014/main" id="{5989BA60-E316-472C-85DB-225BF0606168}"/>
            </a:ext>
          </a:extLst>
        </xdr:cNvPr>
        <xdr:cNvSpPr/>
      </xdr:nvSpPr>
      <xdr:spPr>
        <a:xfrm>
          <a:off x="9119841" y="197332868"/>
          <a:ext cx="283609" cy="270976"/>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108777</xdr:colOff>
      <xdr:row>921</xdr:row>
      <xdr:rowOff>197083</xdr:rowOff>
    </xdr:from>
    <xdr:to>
      <xdr:col>59</xdr:col>
      <xdr:colOff>80646</xdr:colOff>
      <xdr:row>934</xdr:row>
      <xdr:rowOff>205727</xdr:rowOff>
    </xdr:to>
    <xdr:sp macro="" textlink="">
      <xdr:nvSpPr>
        <xdr:cNvPr id="362" name="フリーフォーム: 図形 30">
          <a:extLst>
            <a:ext uri="{FF2B5EF4-FFF2-40B4-BE49-F238E27FC236}">
              <a16:creationId xmlns:a16="http://schemas.microsoft.com/office/drawing/2014/main" id="{3F18F8E3-97E1-4747-BB40-5B359241A3B5}"/>
            </a:ext>
          </a:extLst>
        </xdr:cNvPr>
        <xdr:cNvSpPr/>
      </xdr:nvSpPr>
      <xdr:spPr>
        <a:xfrm>
          <a:off x="10093218" y="196591377"/>
          <a:ext cx="5395516" cy="30678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117620</xdr:colOff>
      <xdr:row>935</xdr:row>
      <xdr:rowOff>111230</xdr:rowOff>
    </xdr:from>
    <xdr:to>
      <xdr:col>17</xdr:col>
      <xdr:colOff>61839</xdr:colOff>
      <xdr:row>936</xdr:row>
      <xdr:rowOff>132560</xdr:rowOff>
    </xdr:to>
    <xdr:sp macro="" textlink="">
      <xdr:nvSpPr>
        <xdr:cNvPr id="363" name="テキスト ボックス 362">
          <a:extLst>
            <a:ext uri="{FF2B5EF4-FFF2-40B4-BE49-F238E27FC236}">
              <a16:creationId xmlns:a16="http://schemas.microsoft.com/office/drawing/2014/main" id="{6F835C7A-2BAD-4848-A800-80E29FEFFBE8}"/>
            </a:ext>
          </a:extLst>
        </xdr:cNvPr>
        <xdr:cNvSpPr txBox="1"/>
      </xdr:nvSpPr>
      <xdr:spPr>
        <a:xfrm>
          <a:off x="9609002" y="199800054"/>
          <a:ext cx="683808" cy="256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10</xdr:col>
      <xdr:colOff>117887</xdr:colOff>
      <xdr:row>925</xdr:row>
      <xdr:rowOff>45655</xdr:rowOff>
    </xdr:from>
    <xdr:to>
      <xdr:col>17</xdr:col>
      <xdr:colOff>69513</xdr:colOff>
      <xdr:row>934</xdr:row>
      <xdr:rowOff>206987</xdr:rowOff>
    </xdr:to>
    <xdr:sp macro="" textlink="">
      <xdr:nvSpPr>
        <xdr:cNvPr id="364" name="フリーフォーム: 図形 3">
          <a:extLst>
            <a:ext uri="{FF2B5EF4-FFF2-40B4-BE49-F238E27FC236}">
              <a16:creationId xmlns:a16="http://schemas.microsoft.com/office/drawing/2014/main" id="{C4757160-A0D4-42E6-8D45-DEAB3BA25EFE}"/>
            </a:ext>
          </a:extLst>
        </xdr:cNvPr>
        <xdr:cNvSpPr/>
      </xdr:nvSpPr>
      <xdr:spPr>
        <a:xfrm>
          <a:off x="9486005" y="197381243"/>
          <a:ext cx="814479" cy="2279244"/>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71345</xdr:colOff>
      <xdr:row>934</xdr:row>
      <xdr:rowOff>211559</xdr:rowOff>
    </xdr:from>
    <xdr:to>
      <xdr:col>14</xdr:col>
      <xdr:colOff>112128</xdr:colOff>
      <xdr:row>935</xdr:row>
      <xdr:rowOff>133816</xdr:rowOff>
    </xdr:to>
    <xdr:sp macro="" textlink="">
      <xdr:nvSpPr>
        <xdr:cNvPr id="365" name="円/楕円 11">
          <a:extLst>
            <a:ext uri="{FF2B5EF4-FFF2-40B4-BE49-F238E27FC236}">
              <a16:creationId xmlns:a16="http://schemas.microsoft.com/office/drawing/2014/main" id="{3FD2626D-62BF-4235-9913-57C5EAE732FF}"/>
            </a:ext>
          </a:extLst>
        </xdr:cNvPr>
        <xdr:cNvSpPr/>
      </xdr:nvSpPr>
      <xdr:spPr>
        <a:xfrm>
          <a:off x="9809257" y="199665059"/>
          <a:ext cx="164047" cy="157581"/>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11040</xdr:colOff>
      <xdr:row>938</xdr:row>
      <xdr:rowOff>176067</xdr:rowOff>
    </xdr:from>
    <xdr:to>
      <xdr:col>24</xdr:col>
      <xdr:colOff>49259</xdr:colOff>
      <xdr:row>942</xdr:row>
      <xdr:rowOff>212912</xdr:rowOff>
    </xdr:to>
    <xdr:sp macro="" textlink="">
      <xdr:nvSpPr>
        <xdr:cNvPr id="366" name="テキスト ボックス 365">
          <a:extLst>
            <a:ext uri="{FF2B5EF4-FFF2-40B4-BE49-F238E27FC236}">
              <a16:creationId xmlns:a16="http://schemas.microsoft.com/office/drawing/2014/main" id="{ACF2D6CA-BE05-4274-9ECF-91E865E172D0}"/>
            </a:ext>
          </a:extLst>
        </xdr:cNvPr>
        <xdr:cNvSpPr txBox="1"/>
      </xdr:nvSpPr>
      <xdr:spPr>
        <a:xfrm>
          <a:off x="8886099" y="200570861"/>
          <a:ext cx="2256984" cy="9781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122174</xdr:colOff>
      <xdr:row>921</xdr:row>
      <xdr:rowOff>155592</xdr:rowOff>
    </xdr:from>
    <xdr:to>
      <xdr:col>26</xdr:col>
      <xdr:colOff>2875</xdr:colOff>
      <xdr:row>923</xdr:row>
      <xdr:rowOff>104270</xdr:rowOff>
    </xdr:to>
    <xdr:sp macro="" textlink="">
      <xdr:nvSpPr>
        <xdr:cNvPr id="369" name="四角形吹き出し 15">
          <a:extLst>
            <a:ext uri="{FF2B5EF4-FFF2-40B4-BE49-F238E27FC236}">
              <a16:creationId xmlns:a16="http://schemas.microsoft.com/office/drawing/2014/main" id="{06C3B398-43B8-4A80-A651-BC46749A5F62}"/>
            </a:ext>
          </a:extLst>
        </xdr:cNvPr>
        <xdr:cNvSpPr/>
      </xdr:nvSpPr>
      <xdr:spPr>
        <a:xfrm>
          <a:off x="9613556" y="196549886"/>
          <a:ext cx="1729672" cy="41932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〇〇学校</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114690</xdr:colOff>
      <xdr:row>921</xdr:row>
      <xdr:rowOff>60972</xdr:rowOff>
    </xdr:from>
    <xdr:to>
      <xdr:col>59</xdr:col>
      <xdr:colOff>28505</xdr:colOff>
      <xdr:row>922</xdr:row>
      <xdr:rowOff>99426</xdr:rowOff>
    </xdr:to>
    <xdr:sp macro="" textlink="">
      <xdr:nvSpPr>
        <xdr:cNvPr id="370" name="楕円 9">
          <a:extLst>
            <a:ext uri="{FF2B5EF4-FFF2-40B4-BE49-F238E27FC236}">
              <a16:creationId xmlns:a16="http://schemas.microsoft.com/office/drawing/2014/main" id="{D2E05770-1D0D-423F-BDA9-1DEC72616B7E}"/>
            </a:ext>
          </a:extLst>
        </xdr:cNvPr>
        <xdr:cNvSpPr/>
      </xdr:nvSpPr>
      <xdr:spPr>
        <a:xfrm>
          <a:off x="15152984" y="196455266"/>
          <a:ext cx="283609" cy="273778"/>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51187</xdr:colOff>
      <xdr:row>925</xdr:row>
      <xdr:rowOff>55632</xdr:rowOff>
    </xdr:from>
    <xdr:to>
      <xdr:col>18</xdr:col>
      <xdr:colOff>3377</xdr:colOff>
      <xdr:row>934</xdr:row>
      <xdr:rowOff>216964</xdr:rowOff>
    </xdr:to>
    <xdr:sp macro="" textlink="">
      <xdr:nvSpPr>
        <xdr:cNvPr id="371" name="フリーフォーム: 図形 3">
          <a:extLst>
            <a:ext uri="{FF2B5EF4-FFF2-40B4-BE49-F238E27FC236}">
              <a16:creationId xmlns:a16="http://schemas.microsoft.com/office/drawing/2014/main" id="{BC956F0B-1F5F-44F7-B495-231944BEFABA}"/>
            </a:ext>
          </a:extLst>
        </xdr:cNvPr>
        <xdr:cNvSpPr/>
      </xdr:nvSpPr>
      <xdr:spPr>
        <a:xfrm>
          <a:off x="9542569" y="197391220"/>
          <a:ext cx="815043" cy="2279244"/>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94732</xdr:colOff>
      <xdr:row>925</xdr:row>
      <xdr:rowOff>44748</xdr:rowOff>
    </xdr:from>
    <xdr:to>
      <xdr:col>18</xdr:col>
      <xdr:colOff>46922</xdr:colOff>
      <xdr:row>934</xdr:row>
      <xdr:rowOff>206080</xdr:rowOff>
    </xdr:to>
    <xdr:sp macro="" textlink="">
      <xdr:nvSpPr>
        <xdr:cNvPr id="372" name="フリーフォーム: 図形 3">
          <a:extLst>
            <a:ext uri="{FF2B5EF4-FFF2-40B4-BE49-F238E27FC236}">
              <a16:creationId xmlns:a16="http://schemas.microsoft.com/office/drawing/2014/main" id="{F105D568-9719-4558-B31F-F83B26439A88}"/>
            </a:ext>
          </a:extLst>
        </xdr:cNvPr>
        <xdr:cNvSpPr/>
      </xdr:nvSpPr>
      <xdr:spPr>
        <a:xfrm>
          <a:off x="9586114" y="197380336"/>
          <a:ext cx="815043" cy="2279244"/>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32626</xdr:colOff>
      <xdr:row>926</xdr:row>
      <xdr:rowOff>151546</xdr:rowOff>
    </xdr:from>
    <xdr:to>
      <xdr:col>19</xdr:col>
      <xdr:colOff>31514</xdr:colOff>
      <xdr:row>934</xdr:row>
      <xdr:rowOff>52513</xdr:rowOff>
    </xdr:to>
    <xdr:sp macro="" textlink="">
      <xdr:nvSpPr>
        <xdr:cNvPr id="375" name="テキスト ボックス 374">
          <a:extLst>
            <a:ext uri="{FF2B5EF4-FFF2-40B4-BE49-F238E27FC236}">
              <a16:creationId xmlns:a16="http://schemas.microsoft.com/office/drawing/2014/main" id="{6418CD46-53E3-4F0F-B229-ABB2049124BC}"/>
            </a:ext>
          </a:extLst>
        </xdr:cNvPr>
        <xdr:cNvSpPr txBox="1"/>
      </xdr:nvSpPr>
      <xdr:spPr>
        <a:xfrm rot="3846174">
          <a:off x="9309630" y="198306630"/>
          <a:ext cx="1783555" cy="615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33</xdr:col>
      <xdr:colOff>80226</xdr:colOff>
      <xdr:row>932</xdr:row>
      <xdr:rowOff>26129</xdr:rowOff>
    </xdr:from>
    <xdr:to>
      <xdr:col>43</xdr:col>
      <xdr:colOff>96182</xdr:colOff>
      <xdr:row>934</xdr:row>
      <xdr:rowOff>115935</xdr:rowOff>
    </xdr:to>
    <xdr:sp macro="" textlink="">
      <xdr:nvSpPr>
        <xdr:cNvPr id="376" name="テキスト ボックス 375">
          <a:extLst>
            <a:ext uri="{FF2B5EF4-FFF2-40B4-BE49-F238E27FC236}">
              <a16:creationId xmlns:a16="http://schemas.microsoft.com/office/drawing/2014/main" id="{DB056274-6694-46F7-978C-019595F8014B}"/>
            </a:ext>
          </a:extLst>
        </xdr:cNvPr>
        <xdr:cNvSpPr txBox="1"/>
      </xdr:nvSpPr>
      <xdr:spPr>
        <a:xfrm rot="20792708">
          <a:off x="12283432" y="199008982"/>
          <a:ext cx="1248603" cy="56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15</xdr:col>
      <xdr:colOff>57800</xdr:colOff>
      <xdr:row>922</xdr:row>
      <xdr:rowOff>16109</xdr:rowOff>
    </xdr:from>
    <xdr:to>
      <xdr:col>59</xdr:col>
      <xdr:colOff>28932</xdr:colOff>
      <xdr:row>935</xdr:row>
      <xdr:rowOff>24753</xdr:rowOff>
    </xdr:to>
    <xdr:sp macro="" textlink="">
      <xdr:nvSpPr>
        <xdr:cNvPr id="377" name="フリーフォーム: 図形 30">
          <a:extLst>
            <a:ext uri="{FF2B5EF4-FFF2-40B4-BE49-F238E27FC236}">
              <a16:creationId xmlns:a16="http://schemas.microsoft.com/office/drawing/2014/main" id="{779B3FEF-A192-4383-9AD0-B6AB07C714D6}"/>
            </a:ext>
          </a:extLst>
        </xdr:cNvPr>
        <xdr:cNvSpPr/>
      </xdr:nvSpPr>
      <xdr:spPr>
        <a:xfrm>
          <a:off x="10042241" y="196645727"/>
          <a:ext cx="5394779" cy="30678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6091</xdr:colOff>
      <xdr:row>922</xdr:row>
      <xdr:rowOff>93331</xdr:rowOff>
    </xdr:from>
    <xdr:to>
      <xdr:col>58</xdr:col>
      <xdr:colOff>100485</xdr:colOff>
      <xdr:row>935</xdr:row>
      <xdr:rowOff>101975</xdr:rowOff>
    </xdr:to>
    <xdr:sp macro="" textlink="">
      <xdr:nvSpPr>
        <xdr:cNvPr id="378" name="フリーフォーム: 図形 30">
          <a:extLst>
            <a:ext uri="{FF2B5EF4-FFF2-40B4-BE49-F238E27FC236}">
              <a16:creationId xmlns:a16="http://schemas.microsoft.com/office/drawing/2014/main" id="{9D7A7AB7-CBA1-4B27-87DA-373553E3AB8A}"/>
            </a:ext>
          </a:extLst>
        </xdr:cNvPr>
        <xdr:cNvSpPr/>
      </xdr:nvSpPr>
      <xdr:spPr>
        <a:xfrm>
          <a:off x="9990532" y="196722949"/>
          <a:ext cx="5394777" cy="30678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106276</xdr:colOff>
      <xdr:row>917</xdr:row>
      <xdr:rowOff>145384</xdr:rowOff>
    </xdr:from>
    <xdr:to>
      <xdr:col>55</xdr:col>
      <xdr:colOff>49740</xdr:colOff>
      <xdr:row>920</xdr:row>
      <xdr:rowOff>104706</xdr:rowOff>
    </xdr:to>
    <xdr:sp macro="" textlink="">
      <xdr:nvSpPr>
        <xdr:cNvPr id="379" name="四角形吹き出し 29">
          <a:extLst>
            <a:ext uri="{FF2B5EF4-FFF2-40B4-BE49-F238E27FC236}">
              <a16:creationId xmlns:a16="http://schemas.microsoft.com/office/drawing/2014/main" id="{B5A2861D-03A1-4B20-A165-BD64749DBE14}"/>
            </a:ext>
          </a:extLst>
        </xdr:cNvPr>
        <xdr:cNvSpPr/>
      </xdr:nvSpPr>
      <xdr:spPr>
        <a:xfrm>
          <a:off x="12802541" y="195598384"/>
          <a:ext cx="2162228" cy="665293"/>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36740</xdr:colOff>
      <xdr:row>410</xdr:row>
      <xdr:rowOff>0</xdr:rowOff>
    </xdr:from>
    <xdr:to>
      <xdr:col>45</xdr:col>
      <xdr:colOff>36740</xdr:colOff>
      <xdr:row>411</xdr:row>
      <xdr:rowOff>108857</xdr:rowOff>
    </xdr:to>
    <xdr:cxnSp macro="">
      <xdr:nvCxnSpPr>
        <xdr:cNvPr id="213" name="直線コネクタ 212"/>
        <xdr:cNvCxnSpPr/>
      </xdr:nvCxnSpPr>
      <xdr:spPr>
        <a:xfrm>
          <a:off x="5237390" y="92259150"/>
          <a:ext cx="371475" cy="1660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93755</xdr:colOff>
      <xdr:row>411</xdr:row>
      <xdr:rowOff>32538</xdr:rowOff>
    </xdr:from>
    <xdr:to>
      <xdr:col>55</xdr:col>
      <xdr:colOff>51960</xdr:colOff>
      <xdr:row>412</xdr:row>
      <xdr:rowOff>41414</xdr:rowOff>
    </xdr:to>
    <xdr:sp macro="" textlink="">
      <xdr:nvSpPr>
        <xdr:cNvPr id="212" name="角丸四角形 211"/>
        <xdr:cNvSpPr/>
      </xdr:nvSpPr>
      <xdr:spPr>
        <a:xfrm>
          <a:off x="5436038" y="92781190"/>
          <a:ext cx="1449074" cy="24907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】2,000</a:t>
          </a:r>
          <a:r>
            <a:rPr kumimoji="1" lang="ja-JP" altLang="en-US" sz="900" b="1">
              <a:solidFill>
                <a:sysClr val="windowText" lastClr="000000"/>
              </a:solidFill>
              <a:effectLst/>
              <a:latin typeface="+mn-lt"/>
              <a:ea typeface="+mn-ea"/>
              <a:cs typeface="+mn-cs"/>
            </a:rPr>
            <a:t>（ｍ）</a:t>
          </a:r>
          <a:endParaRPr lang="ja-JP" altLang="ja-JP" sz="900" b="1">
            <a:solidFill>
              <a:sysClr val="windowText" lastClr="000000"/>
            </a:solidFill>
            <a:effectLst/>
          </a:endParaRPr>
        </a:p>
      </xdr:txBody>
    </xdr:sp>
    <xdr:clientData/>
  </xdr:twoCellAnchor>
  <xdr:twoCellAnchor>
    <xdr:from>
      <xdr:col>57</xdr:col>
      <xdr:colOff>40822</xdr:colOff>
      <xdr:row>409</xdr:row>
      <xdr:rowOff>163286</xdr:rowOff>
    </xdr:from>
    <xdr:to>
      <xdr:col>58</xdr:col>
      <xdr:colOff>81642</xdr:colOff>
      <xdr:row>411</xdr:row>
      <xdr:rowOff>190500</xdr:rowOff>
    </xdr:to>
    <xdr:cxnSp macro="">
      <xdr:nvCxnSpPr>
        <xdr:cNvPr id="215" name="直線コネクタ 214"/>
        <xdr:cNvCxnSpPr/>
      </xdr:nvCxnSpPr>
      <xdr:spPr>
        <a:xfrm>
          <a:off x="7021286" y="93834857"/>
          <a:ext cx="163285" cy="2585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94033</xdr:colOff>
      <xdr:row>411</xdr:row>
      <xdr:rowOff>29617</xdr:rowOff>
    </xdr:from>
    <xdr:to>
      <xdr:col>65</xdr:col>
      <xdr:colOff>62643</xdr:colOff>
      <xdr:row>412</xdr:row>
      <xdr:rowOff>49695</xdr:rowOff>
    </xdr:to>
    <xdr:sp macro="" textlink="">
      <xdr:nvSpPr>
        <xdr:cNvPr id="214" name="角丸四角形 213"/>
        <xdr:cNvSpPr/>
      </xdr:nvSpPr>
      <xdr:spPr>
        <a:xfrm>
          <a:off x="6927185" y="92778269"/>
          <a:ext cx="1211001" cy="26027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】4</a:t>
          </a:r>
          <a:r>
            <a:rPr kumimoji="1" lang="ja-JP" altLang="en-US" sz="900" b="1">
              <a:solidFill>
                <a:sysClr val="windowText" lastClr="000000"/>
              </a:solidFill>
              <a:effectLst/>
              <a:latin typeface="+mn-lt"/>
              <a:ea typeface="+mn-ea"/>
              <a:cs typeface="+mn-cs"/>
            </a:rPr>
            <a:t>（台）</a:t>
          </a:r>
          <a:endParaRPr lang="ja-JP" altLang="ja-JP" sz="900" b="1">
            <a:solidFill>
              <a:sysClr val="windowText" lastClr="000000"/>
            </a:solidFill>
            <a:effectLst/>
          </a:endParaRPr>
        </a:p>
      </xdr:txBody>
    </xdr:sp>
    <xdr:clientData/>
  </xdr:twoCellAnchor>
  <xdr:twoCellAnchor>
    <xdr:from>
      <xdr:col>48</xdr:col>
      <xdr:colOff>108857</xdr:colOff>
      <xdr:row>422</xdr:row>
      <xdr:rowOff>122464</xdr:rowOff>
    </xdr:from>
    <xdr:to>
      <xdr:col>51</xdr:col>
      <xdr:colOff>54428</xdr:colOff>
      <xdr:row>424</xdr:row>
      <xdr:rowOff>190500</xdr:rowOff>
    </xdr:to>
    <xdr:cxnSp macro="">
      <xdr:nvCxnSpPr>
        <xdr:cNvPr id="305" name="直線コネクタ 304"/>
        <xdr:cNvCxnSpPr/>
      </xdr:nvCxnSpPr>
      <xdr:spPr>
        <a:xfrm>
          <a:off x="5987143" y="95494928"/>
          <a:ext cx="312964" cy="2993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11206</xdr:colOff>
      <xdr:row>423</xdr:row>
      <xdr:rowOff>11206</xdr:rowOff>
    </xdr:from>
    <xdr:to>
      <xdr:col>58</xdr:col>
      <xdr:colOff>33618</xdr:colOff>
      <xdr:row>424</xdr:row>
      <xdr:rowOff>168089</xdr:rowOff>
    </xdr:to>
    <xdr:cxnSp macro="">
      <xdr:nvCxnSpPr>
        <xdr:cNvPr id="325" name="直線コネクタ 324"/>
        <xdr:cNvCxnSpPr/>
      </xdr:nvCxnSpPr>
      <xdr:spPr>
        <a:xfrm>
          <a:off x="7160559" y="93356206"/>
          <a:ext cx="22412" cy="212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81643</xdr:colOff>
      <xdr:row>422</xdr:row>
      <xdr:rowOff>122465</xdr:rowOff>
    </xdr:from>
    <xdr:to>
      <xdr:col>54</xdr:col>
      <xdr:colOff>95250</xdr:colOff>
      <xdr:row>424</xdr:row>
      <xdr:rowOff>217714</xdr:rowOff>
    </xdr:to>
    <xdr:cxnSp macro="">
      <xdr:nvCxnSpPr>
        <xdr:cNvPr id="326" name="直線コネクタ 325"/>
        <xdr:cNvCxnSpPr/>
      </xdr:nvCxnSpPr>
      <xdr:spPr>
        <a:xfrm>
          <a:off x="6694714" y="95494929"/>
          <a:ext cx="13607" cy="3265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120063</xdr:colOff>
      <xdr:row>424</xdr:row>
      <xdr:rowOff>70436</xdr:rowOff>
    </xdr:from>
    <xdr:to>
      <xdr:col>55</xdr:col>
      <xdr:colOff>106456</xdr:colOff>
      <xdr:row>425</xdr:row>
      <xdr:rowOff>224117</xdr:rowOff>
    </xdr:to>
    <xdr:sp macro="" textlink="">
      <xdr:nvSpPr>
        <xdr:cNvPr id="328" name="角丸四角形 327"/>
        <xdr:cNvSpPr/>
      </xdr:nvSpPr>
      <xdr:spPr>
        <a:xfrm>
          <a:off x="5297181" y="93471465"/>
          <a:ext cx="1588834" cy="38900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可・不可</a:t>
          </a:r>
          <a:endParaRPr lang="ja-JP" altLang="ja-JP" sz="1400" b="1">
            <a:solidFill>
              <a:sysClr val="windowText" lastClr="000000"/>
            </a:solidFill>
            <a:effectLst/>
          </a:endParaRPr>
        </a:p>
      </xdr:txBody>
    </xdr:sp>
    <xdr:clientData/>
  </xdr:twoCellAnchor>
  <xdr:twoCellAnchor>
    <xdr:from>
      <xdr:col>37</xdr:col>
      <xdr:colOff>28015</xdr:colOff>
      <xdr:row>422</xdr:row>
      <xdr:rowOff>156882</xdr:rowOff>
    </xdr:from>
    <xdr:to>
      <xdr:col>39</xdr:col>
      <xdr:colOff>67235</xdr:colOff>
      <xdr:row>424</xdr:row>
      <xdr:rowOff>70437</xdr:rowOff>
    </xdr:to>
    <xdr:cxnSp macro="">
      <xdr:nvCxnSpPr>
        <xdr:cNvPr id="331" name="直線コネクタ 330"/>
        <xdr:cNvCxnSpPr>
          <a:endCxn id="327" idx="0"/>
        </xdr:cNvCxnSpPr>
      </xdr:nvCxnSpPr>
      <xdr:spPr>
        <a:xfrm flipH="1">
          <a:off x="4588809" y="93322588"/>
          <a:ext cx="285750" cy="1488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100854</xdr:colOff>
      <xdr:row>424</xdr:row>
      <xdr:rowOff>70437</xdr:rowOff>
    </xdr:from>
    <xdr:to>
      <xdr:col>42</xdr:col>
      <xdr:colOff>78440</xdr:colOff>
      <xdr:row>425</xdr:row>
      <xdr:rowOff>224118</xdr:rowOff>
    </xdr:to>
    <xdr:sp macro="" textlink="">
      <xdr:nvSpPr>
        <xdr:cNvPr id="327" name="角丸四角形 326"/>
        <xdr:cNvSpPr/>
      </xdr:nvSpPr>
      <xdr:spPr>
        <a:xfrm>
          <a:off x="3922060" y="93471466"/>
          <a:ext cx="1333498" cy="38900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】500</a:t>
          </a:r>
          <a:r>
            <a:rPr kumimoji="1" lang="ja-JP" altLang="en-US" sz="900" b="1">
              <a:solidFill>
                <a:sysClr val="windowText" lastClr="000000"/>
              </a:solidFill>
              <a:effectLst/>
              <a:latin typeface="+mn-lt"/>
              <a:ea typeface="+mn-ea"/>
              <a:cs typeface="+mn-cs"/>
            </a:rPr>
            <a:t>（ｍ）</a:t>
          </a:r>
          <a:endParaRPr lang="ja-JP" altLang="ja-JP" sz="900" b="1">
            <a:solidFill>
              <a:sysClr val="windowText" lastClr="000000"/>
            </a:solidFill>
            <a:effectLst/>
          </a:endParaRPr>
        </a:p>
      </xdr:txBody>
    </xdr:sp>
    <xdr:clientData/>
  </xdr:twoCellAnchor>
  <xdr:twoCellAnchor>
    <xdr:from>
      <xdr:col>26</xdr:col>
      <xdr:colOff>33618</xdr:colOff>
      <xdr:row>423</xdr:row>
      <xdr:rowOff>22412</xdr:rowOff>
    </xdr:from>
    <xdr:to>
      <xdr:col>51</xdr:col>
      <xdr:colOff>1</xdr:colOff>
      <xdr:row>433</xdr:row>
      <xdr:rowOff>40823</xdr:rowOff>
    </xdr:to>
    <xdr:cxnSp macro="">
      <xdr:nvCxnSpPr>
        <xdr:cNvPr id="244" name="直線コネクタ 243"/>
        <xdr:cNvCxnSpPr/>
      </xdr:nvCxnSpPr>
      <xdr:spPr>
        <a:xfrm flipH="1" flipV="1">
          <a:off x="3238500" y="93389824"/>
          <a:ext cx="3048001" cy="22707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36603</xdr:colOff>
      <xdr:row>432</xdr:row>
      <xdr:rowOff>129376</xdr:rowOff>
    </xdr:from>
    <xdr:to>
      <xdr:col>64</xdr:col>
      <xdr:colOff>68183</xdr:colOff>
      <xdr:row>442</xdr:row>
      <xdr:rowOff>129376</xdr:rowOff>
    </xdr:to>
    <xdr:sp macro="" textlink="">
      <xdr:nvSpPr>
        <xdr:cNvPr id="225" name="角丸四角形 224"/>
        <xdr:cNvSpPr/>
      </xdr:nvSpPr>
      <xdr:spPr>
        <a:xfrm>
          <a:off x="6037353" y="97719805"/>
          <a:ext cx="1868544" cy="2449285"/>
        </a:xfrm>
        <a:prstGeom prst="roundRect">
          <a:avLst>
            <a:gd name="adj" fmla="val 4792"/>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○辰巳小学校</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辰巳中学校</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東雲小学校</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有明西学園</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有明小・中学校</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有明スポーツセンター</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豊洲シビックセンター</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　から選択して入力</a:t>
          </a:r>
          <a:endParaRPr lang="ja-JP" altLang="ja-JP" sz="1400" b="1">
            <a:solidFill>
              <a:sysClr val="windowText" lastClr="000000"/>
            </a:solidFill>
            <a:effectLst/>
          </a:endParaRPr>
        </a:p>
      </xdr:txBody>
    </xdr:sp>
    <xdr:clientData/>
  </xdr:twoCellAnchor>
  <xdr:twoCellAnchor>
    <xdr:from>
      <xdr:col>39</xdr:col>
      <xdr:colOff>40822</xdr:colOff>
      <xdr:row>586</xdr:row>
      <xdr:rowOff>122464</xdr:rowOff>
    </xdr:from>
    <xdr:to>
      <xdr:col>48</xdr:col>
      <xdr:colOff>81643</xdr:colOff>
      <xdr:row>590</xdr:row>
      <xdr:rowOff>50426</xdr:rowOff>
    </xdr:to>
    <xdr:cxnSp macro="">
      <xdr:nvCxnSpPr>
        <xdr:cNvPr id="334" name="直線コネクタ 333"/>
        <xdr:cNvCxnSpPr/>
      </xdr:nvCxnSpPr>
      <xdr:spPr>
        <a:xfrm flipH="1">
          <a:off x="4816929" y="130057071"/>
          <a:ext cx="1143000" cy="8260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81643</xdr:colOff>
      <xdr:row>585</xdr:row>
      <xdr:rowOff>81643</xdr:rowOff>
    </xdr:from>
    <xdr:to>
      <xdr:col>62</xdr:col>
      <xdr:colOff>40820</xdr:colOff>
      <xdr:row>587</xdr:row>
      <xdr:rowOff>1</xdr:rowOff>
    </xdr:to>
    <xdr:sp macro="" textlink="">
      <xdr:nvSpPr>
        <xdr:cNvPr id="333" name="角丸四角形 332"/>
        <xdr:cNvSpPr/>
      </xdr:nvSpPr>
      <xdr:spPr>
        <a:xfrm>
          <a:off x="4735286" y="129771322"/>
          <a:ext cx="2898320" cy="40821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園児の緊急連絡先を記入</a:t>
          </a:r>
          <a:endParaRPr lang="ja-JP" altLang="ja-JP" sz="1400" b="1">
            <a:solidFill>
              <a:sysClr val="windowText" lastClr="000000"/>
            </a:solidFill>
            <a:effectLst/>
          </a:endParaRPr>
        </a:p>
      </xdr:txBody>
    </xdr:sp>
    <xdr:clientData/>
  </xdr:twoCellAnchor>
  <xdr:twoCellAnchor>
    <xdr:from>
      <xdr:col>31</xdr:col>
      <xdr:colOff>54428</xdr:colOff>
      <xdr:row>747</xdr:row>
      <xdr:rowOff>108858</xdr:rowOff>
    </xdr:from>
    <xdr:to>
      <xdr:col>50</xdr:col>
      <xdr:colOff>68036</xdr:colOff>
      <xdr:row>752</xdr:row>
      <xdr:rowOff>95250</xdr:rowOff>
    </xdr:to>
    <xdr:cxnSp macro="">
      <xdr:nvCxnSpPr>
        <xdr:cNvPr id="336" name="直線コネクタ 335"/>
        <xdr:cNvCxnSpPr/>
      </xdr:nvCxnSpPr>
      <xdr:spPr>
        <a:xfrm flipH="1">
          <a:off x="3850821" y="169885179"/>
          <a:ext cx="2340429" cy="12926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108857</xdr:colOff>
      <xdr:row>745</xdr:row>
      <xdr:rowOff>244928</xdr:rowOff>
    </xdr:from>
    <xdr:to>
      <xdr:col>63</xdr:col>
      <xdr:colOff>35699</xdr:colOff>
      <xdr:row>747</xdr:row>
      <xdr:rowOff>244928</xdr:rowOff>
    </xdr:to>
    <xdr:sp macro="" textlink="">
      <xdr:nvSpPr>
        <xdr:cNvPr id="335" name="角丸四角形 334"/>
        <xdr:cNvSpPr/>
      </xdr:nvSpPr>
      <xdr:spPr>
        <a:xfrm>
          <a:off x="5987143" y="169531392"/>
          <a:ext cx="1763806" cy="48985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主任教諭</a:t>
          </a:r>
          <a:endParaRPr lang="ja-JP" altLang="ja-JP" sz="1400" b="1">
            <a:solidFill>
              <a:sysClr val="windowText" lastClr="000000"/>
            </a:solidFill>
            <a:effectLst/>
          </a:endParaRPr>
        </a:p>
      </xdr:txBody>
    </xdr:sp>
    <xdr:clientData/>
  </xdr:twoCellAnchor>
  <xdr:twoCellAnchor>
    <xdr:from>
      <xdr:col>31</xdr:col>
      <xdr:colOff>68036</xdr:colOff>
      <xdr:row>803</xdr:row>
      <xdr:rowOff>217715</xdr:rowOff>
    </xdr:from>
    <xdr:to>
      <xdr:col>52</xdr:col>
      <xdr:colOff>108857</xdr:colOff>
      <xdr:row>808</xdr:row>
      <xdr:rowOff>122464</xdr:rowOff>
    </xdr:to>
    <xdr:cxnSp macro="">
      <xdr:nvCxnSpPr>
        <xdr:cNvPr id="341" name="直線コネクタ 340"/>
        <xdr:cNvCxnSpPr/>
      </xdr:nvCxnSpPr>
      <xdr:spPr>
        <a:xfrm flipH="1">
          <a:off x="3864429" y="183791679"/>
          <a:ext cx="2612571" cy="12110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68037</xdr:colOff>
      <xdr:row>761</xdr:row>
      <xdr:rowOff>149678</xdr:rowOff>
    </xdr:from>
    <xdr:to>
      <xdr:col>52</xdr:col>
      <xdr:colOff>0</xdr:colOff>
      <xdr:row>768</xdr:row>
      <xdr:rowOff>149679</xdr:rowOff>
    </xdr:to>
    <xdr:cxnSp macro="">
      <xdr:nvCxnSpPr>
        <xdr:cNvPr id="346" name="直線コネクタ 345"/>
        <xdr:cNvCxnSpPr/>
      </xdr:nvCxnSpPr>
      <xdr:spPr>
        <a:xfrm flipH="1" flipV="1">
          <a:off x="3864430" y="173436642"/>
          <a:ext cx="2503713" cy="17145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33616</xdr:colOff>
      <xdr:row>424</xdr:row>
      <xdr:rowOff>67235</xdr:rowOff>
    </xdr:from>
    <xdr:to>
      <xdr:col>66</xdr:col>
      <xdr:colOff>3200</xdr:colOff>
      <xdr:row>425</xdr:row>
      <xdr:rowOff>230521</xdr:rowOff>
    </xdr:to>
    <xdr:sp macro="" textlink="">
      <xdr:nvSpPr>
        <xdr:cNvPr id="382" name="角丸四角形 381"/>
        <xdr:cNvSpPr/>
      </xdr:nvSpPr>
      <xdr:spPr>
        <a:xfrm>
          <a:off x="6936440" y="93468264"/>
          <a:ext cx="1202231" cy="39861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】4</a:t>
          </a:r>
          <a:r>
            <a:rPr kumimoji="1" lang="ja-JP" altLang="en-US" sz="900" b="1">
              <a:solidFill>
                <a:sysClr val="windowText" lastClr="000000"/>
              </a:solidFill>
              <a:effectLst/>
              <a:latin typeface="+mn-lt"/>
              <a:ea typeface="+mn-ea"/>
              <a:cs typeface="+mn-cs"/>
            </a:rPr>
            <a:t>（台）</a:t>
          </a:r>
          <a:endParaRPr lang="ja-JP" altLang="ja-JP" sz="900" b="1">
            <a:solidFill>
              <a:sysClr val="windowText" lastClr="000000"/>
            </a:solidFill>
            <a:effectLst/>
          </a:endParaRPr>
        </a:p>
      </xdr:txBody>
    </xdr:sp>
    <xdr:clientData/>
  </xdr:twoCellAnchor>
  <xdr:twoCellAnchor>
    <xdr:from>
      <xdr:col>7</xdr:col>
      <xdr:colOff>56029</xdr:colOff>
      <xdr:row>477</xdr:row>
      <xdr:rowOff>168089</xdr:rowOff>
    </xdr:from>
    <xdr:to>
      <xdr:col>14</xdr:col>
      <xdr:colOff>44824</xdr:colOff>
      <xdr:row>480</xdr:row>
      <xdr:rowOff>48508</xdr:rowOff>
    </xdr:to>
    <xdr:cxnSp macro="">
      <xdr:nvCxnSpPr>
        <xdr:cNvPr id="384" name="直線コネクタ 383"/>
        <xdr:cNvCxnSpPr/>
      </xdr:nvCxnSpPr>
      <xdr:spPr>
        <a:xfrm flipH="1">
          <a:off x="918882" y="106119707"/>
          <a:ext cx="851648" cy="5863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22411</xdr:colOff>
      <xdr:row>476</xdr:row>
      <xdr:rowOff>168088</xdr:rowOff>
    </xdr:from>
    <xdr:to>
      <xdr:col>19</xdr:col>
      <xdr:colOff>0</xdr:colOff>
      <xdr:row>478</xdr:row>
      <xdr:rowOff>168088</xdr:rowOff>
    </xdr:to>
    <xdr:sp macro="" textlink="">
      <xdr:nvSpPr>
        <xdr:cNvPr id="383" name="角丸四角形 382"/>
        <xdr:cNvSpPr/>
      </xdr:nvSpPr>
      <xdr:spPr>
        <a:xfrm>
          <a:off x="885264" y="105884382"/>
          <a:ext cx="1456765"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４（月）</a:t>
          </a:r>
          <a:endParaRPr lang="ja-JP" altLang="ja-JP" sz="1000" b="1">
            <a:solidFill>
              <a:sysClr val="windowText" lastClr="000000"/>
            </a:solidFill>
            <a:effectLst/>
          </a:endParaRPr>
        </a:p>
      </xdr:txBody>
    </xdr:sp>
    <xdr:clientData/>
  </xdr:twoCellAnchor>
  <xdr:twoCellAnchor>
    <xdr:from>
      <xdr:col>7</xdr:col>
      <xdr:colOff>78441</xdr:colOff>
      <xdr:row>478</xdr:row>
      <xdr:rowOff>22413</xdr:rowOff>
    </xdr:from>
    <xdr:to>
      <xdr:col>25</xdr:col>
      <xdr:colOff>112060</xdr:colOff>
      <xdr:row>481</xdr:row>
      <xdr:rowOff>44824</xdr:rowOff>
    </xdr:to>
    <xdr:cxnSp macro="">
      <xdr:nvCxnSpPr>
        <xdr:cNvPr id="386" name="直線コネクタ 385"/>
        <xdr:cNvCxnSpPr/>
      </xdr:nvCxnSpPr>
      <xdr:spPr>
        <a:xfrm flipH="1">
          <a:off x="941294" y="106209354"/>
          <a:ext cx="225238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89647</xdr:colOff>
      <xdr:row>482</xdr:row>
      <xdr:rowOff>205389</xdr:rowOff>
    </xdr:from>
    <xdr:to>
      <xdr:col>38</xdr:col>
      <xdr:colOff>11206</xdr:colOff>
      <xdr:row>484</xdr:row>
      <xdr:rowOff>78442</xdr:rowOff>
    </xdr:to>
    <xdr:cxnSp macro="">
      <xdr:nvCxnSpPr>
        <xdr:cNvPr id="388" name="直線コネクタ 387"/>
        <xdr:cNvCxnSpPr/>
      </xdr:nvCxnSpPr>
      <xdr:spPr>
        <a:xfrm flipH="1" flipV="1">
          <a:off x="3541059" y="107333624"/>
          <a:ext cx="1154206" cy="343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100853</xdr:colOff>
      <xdr:row>507</xdr:row>
      <xdr:rowOff>44823</xdr:rowOff>
    </xdr:from>
    <xdr:to>
      <xdr:col>56</xdr:col>
      <xdr:colOff>56030</xdr:colOff>
      <xdr:row>512</xdr:row>
      <xdr:rowOff>56030</xdr:rowOff>
    </xdr:to>
    <xdr:cxnSp macro="">
      <xdr:nvCxnSpPr>
        <xdr:cNvPr id="391" name="直線コネクタ 390"/>
        <xdr:cNvCxnSpPr/>
      </xdr:nvCxnSpPr>
      <xdr:spPr>
        <a:xfrm flipH="1" flipV="1">
          <a:off x="4415118" y="113056147"/>
          <a:ext cx="2543736" cy="11317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44823</xdr:colOff>
      <xdr:row>506</xdr:row>
      <xdr:rowOff>156882</xdr:rowOff>
    </xdr:from>
    <xdr:to>
      <xdr:col>60</xdr:col>
      <xdr:colOff>78443</xdr:colOff>
      <xdr:row>512</xdr:row>
      <xdr:rowOff>33618</xdr:rowOff>
    </xdr:to>
    <xdr:cxnSp macro="">
      <xdr:nvCxnSpPr>
        <xdr:cNvPr id="392" name="直線コネクタ 391"/>
        <xdr:cNvCxnSpPr/>
      </xdr:nvCxnSpPr>
      <xdr:spPr>
        <a:xfrm flipH="1" flipV="1">
          <a:off x="5961529" y="112932882"/>
          <a:ext cx="1512796" cy="12326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78442</xdr:colOff>
      <xdr:row>476</xdr:row>
      <xdr:rowOff>168089</xdr:rowOff>
    </xdr:from>
    <xdr:to>
      <xdr:col>32</xdr:col>
      <xdr:colOff>56030</xdr:colOff>
      <xdr:row>478</xdr:row>
      <xdr:rowOff>168089</xdr:rowOff>
    </xdr:to>
    <xdr:sp macro="" textlink="">
      <xdr:nvSpPr>
        <xdr:cNvPr id="182" name="角丸四角形 181"/>
        <xdr:cNvSpPr/>
      </xdr:nvSpPr>
      <xdr:spPr>
        <a:xfrm>
          <a:off x="2543736" y="105884383"/>
          <a:ext cx="1456765"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８（月）</a:t>
          </a:r>
          <a:endParaRPr lang="ja-JP" altLang="ja-JP" sz="1000" b="1">
            <a:solidFill>
              <a:sysClr val="windowText" lastClr="000000"/>
            </a:solidFill>
            <a:effectLst/>
          </a:endParaRPr>
        </a:p>
      </xdr:txBody>
    </xdr:sp>
    <xdr:clientData/>
  </xdr:twoCellAnchor>
  <xdr:twoCellAnchor>
    <xdr:from>
      <xdr:col>34</xdr:col>
      <xdr:colOff>100853</xdr:colOff>
      <xdr:row>483</xdr:row>
      <xdr:rowOff>156882</xdr:rowOff>
    </xdr:from>
    <xdr:to>
      <xdr:col>46</xdr:col>
      <xdr:colOff>78442</xdr:colOff>
      <xdr:row>485</xdr:row>
      <xdr:rowOff>156882</xdr:rowOff>
    </xdr:to>
    <xdr:sp macro="" textlink="">
      <xdr:nvSpPr>
        <xdr:cNvPr id="187" name="角丸四角形 186"/>
        <xdr:cNvSpPr/>
      </xdr:nvSpPr>
      <xdr:spPr>
        <a:xfrm>
          <a:off x="4291853" y="107520441"/>
          <a:ext cx="1456765"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５（月）</a:t>
          </a:r>
          <a:endParaRPr lang="ja-JP" altLang="ja-JP" sz="1000" b="1">
            <a:solidFill>
              <a:sysClr val="windowText" lastClr="000000"/>
            </a:solidFill>
            <a:effectLst/>
          </a:endParaRPr>
        </a:p>
      </xdr:txBody>
    </xdr:sp>
    <xdr:clientData/>
  </xdr:twoCellAnchor>
  <xdr:twoCellAnchor>
    <xdr:from>
      <xdr:col>10</xdr:col>
      <xdr:colOff>78441</xdr:colOff>
      <xdr:row>491</xdr:row>
      <xdr:rowOff>78441</xdr:rowOff>
    </xdr:from>
    <xdr:to>
      <xdr:col>31</xdr:col>
      <xdr:colOff>67235</xdr:colOff>
      <xdr:row>495</xdr:row>
      <xdr:rowOff>33618</xdr:rowOff>
    </xdr:to>
    <xdr:cxnSp macro="">
      <xdr:nvCxnSpPr>
        <xdr:cNvPr id="228" name="直線コネクタ 227"/>
        <xdr:cNvCxnSpPr/>
      </xdr:nvCxnSpPr>
      <xdr:spPr>
        <a:xfrm flipH="1">
          <a:off x="1311088" y="109324588"/>
          <a:ext cx="2577353" cy="8964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84605</xdr:colOff>
      <xdr:row>489</xdr:row>
      <xdr:rowOff>158563</xdr:rowOff>
    </xdr:from>
    <xdr:to>
      <xdr:col>41</xdr:col>
      <xdr:colOff>62194</xdr:colOff>
      <xdr:row>491</xdr:row>
      <xdr:rowOff>158563</xdr:rowOff>
    </xdr:to>
    <xdr:sp macro="" textlink="">
      <xdr:nvSpPr>
        <xdr:cNvPr id="188" name="角丸四角形 187"/>
        <xdr:cNvSpPr/>
      </xdr:nvSpPr>
      <xdr:spPr>
        <a:xfrm>
          <a:off x="3675530" y="109724638"/>
          <a:ext cx="1463489" cy="47625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４（月）</a:t>
          </a:r>
          <a:endParaRPr lang="ja-JP" altLang="ja-JP" sz="1000" b="1">
            <a:solidFill>
              <a:sysClr val="windowText" lastClr="000000"/>
            </a:solidFill>
            <a:effectLst/>
          </a:endParaRPr>
        </a:p>
      </xdr:txBody>
    </xdr:sp>
    <xdr:clientData/>
  </xdr:twoCellAnchor>
  <xdr:twoCellAnchor>
    <xdr:from>
      <xdr:col>10</xdr:col>
      <xdr:colOff>100853</xdr:colOff>
      <xdr:row>493</xdr:row>
      <xdr:rowOff>67235</xdr:rowOff>
    </xdr:from>
    <xdr:to>
      <xdr:col>44</xdr:col>
      <xdr:colOff>56029</xdr:colOff>
      <xdr:row>496</xdr:row>
      <xdr:rowOff>56030</xdr:rowOff>
    </xdr:to>
    <xdr:cxnSp macro="">
      <xdr:nvCxnSpPr>
        <xdr:cNvPr id="234" name="直線コネクタ 233"/>
        <xdr:cNvCxnSpPr/>
      </xdr:nvCxnSpPr>
      <xdr:spPr>
        <a:xfrm flipH="1">
          <a:off x="1333500" y="109784029"/>
          <a:ext cx="4146176" cy="6947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89648</xdr:colOff>
      <xdr:row>491</xdr:row>
      <xdr:rowOff>168088</xdr:rowOff>
    </xdr:from>
    <xdr:to>
      <xdr:col>53</xdr:col>
      <xdr:colOff>67237</xdr:colOff>
      <xdr:row>493</xdr:row>
      <xdr:rowOff>168088</xdr:rowOff>
    </xdr:to>
    <xdr:sp macro="" textlink="">
      <xdr:nvSpPr>
        <xdr:cNvPr id="189" name="角丸四角形 188"/>
        <xdr:cNvSpPr/>
      </xdr:nvSpPr>
      <xdr:spPr>
        <a:xfrm>
          <a:off x="5143501" y="109414235"/>
          <a:ext cx="1456765"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８（月）</a:t>
          </a:r>
          <a:endParaRPr lang="ja-JP" altLang="ja-JP" sz="1000" b="1">
            <a:solidFill>
              <a:sysClr val="windowText" lastClr="000000"/>
            </a:solidFill>
            <a:effectLst/>
          </a:endParaRPr>
        </a:p>
      </xdr:txBody>
    </xdr:sp>
    <xdr:clientData/>
  </xdr:twoCellAnchor>
  <xdr:twoCellAnchor>
    <xdr:from>
      <xdr:col>28</xdr:col>
      <xdr:colOff>89648</xdr:colOff>
      <xdr:row>505</xdr:row>
      <xdr:rowOff>44824</xdr:rowOff>
    </xdr:from>
    <xdr:to>
      <xdr:col>40</xdr:col>
      <xdr:colOff>67237</xdr:colOff>
      <xdr:row>507</xdr:row>
      <xdr:rowOff>44823</xdr:rowOff>
    </xdr:to>
    <xdr:sp macro="" textlink="">
      <xdr:nvSpPr>
        <xdr:cNvPr id="235" name="角丸四角形 234"/>
        <xdr:cNvSpPr/>
      </xdr:nvSpPr>
      <xdr:spPr>
        <a:xfrm>
          <a:off x="3541060" y="112585500"/>
          <a:ext cx="1456765"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４（月）</a:t>
          </a:r>
          <a:endParaRPr lang="ja-JP" altLang="ja-JP" sz="1000" b="1">
            <a:solidFill>
              <a:sysClr val="windowText" lastClr="000000"/>
            </a:solidFill>
            <a:effectLst/>
          </a:endParaRPr>
        </a:p>
      </xdr:txBody>
    </xdr:sp>
    <xdr:clientData/>
  </xdr:twoCellAnchor>
  <xdr:twoCellAnchor>
    <xdr:from>
      <xdr:col>43</xdr:col>
      <xdr:colOff>1</xdr:colOff>
      <xdr:row>505</xdr:row>
      <xdr:rowOff>44824</xdr:rowOff>
    </xdr:from>
    <xdr:to>
      <xdr:col>55</xdr:col>
      <xdr:colOff>78441</xdr:colOff>
      <xdr:row>507</xdr:row>
      <xdr:rowOff>44823</xdr:rowOff>
    </xdr:to>
    <xdr:sp macro="" textlink="">
      <xdr:nvSpPr>
        <xdr:cNvPr id="236" name="角丸四角形 235"/>
        <xdr:cNvSpPr/>
      </xdr:nvSpPr>
      <xdr:spPr>
        <a:xfrm>
          <a:off x="5300383" y="112585500"/>
          <a:ext cx="1557617"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記入例</a:t>
          </a:r>
          <a:r>
            <a:rPr kumimoji="1" lang="en-US"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３０（日）</a:t>
          </a:r>
          <a:endParaRPr lang="ja-JP" altLang="ja-JP" sz="1000" b="1">
            <a:solidFill>
              <a:sysClr val="windowText" lastClr="000000"/>
            </a:solidFill>
            <a:effectLst/>
          </a:endParaRPr>
        </a:p>
      </xdr:txBody>
    </xdr:sp>
    <xdr:clientData/>
  </xdr:twoCellAnchor>
  <xdr:twoCellAnchor>
    <xdr:from>
      <xdr:col>3</xdr:col>
      <xdr:colOff>38099</xdr:colOff>
      <xdr:row>860</xdr:row>
      <xdr:rowOff>171450</xdr:rowOff>
    </xdr:from>
    <xdr:to>
      <xdr:col>62</xdr:col>
      <xdr:colOff>104775</xdr:colOff>
      <xdr:row>866</xdr:row>
      <xdr:rowOff>85725</xdr:rowOff>
    </xdr:to>
    <xdr:sp macro="" textlink="">
      <xdr:nvSpPr>
        <xdr:cNvPr id="6" name="角丸四角形 5"/>
        <xdr:cNvSpPr/>
      </xdr:nvSpPr>
      <xdr:spPr>
        <a:xfrm>
          <a:off x="409574" y="194500500"/>
          <a:ext cx="7372351" cy="1343025"/>
        </a:xfrm>
        <a:prstGeom prst="roundRect">
          <a:avLst>
            <a:gd name="adj" fmla="val 4253"/>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xdr:col>
      <xdr:colOff>67236</xdr:colOff>
      <xdr:row>894</xdr:row>
      <xdr:rowOff>134471</xdr:rowOff>
    </xdr:from>
    <xdr:to>
      <xdr:col>14</xdr:col>
      <xdr:colOff>23772</xdr:colOff>
      <xdr:row>898</xdr:row>
      <xdr:rowOff>212911</xdr:rowOff>
    </xdr:to>
    <xdr:cxnSp macro="">
      <xdr:nvCxnSpPr>
        <xdr:cNvPr id="238" name="直線コネクタ 237"/>
        <xdr:cNvCxnSpPr/>
      </xdr:nvCxnSpPr>
      <xdr:spPr>
        <a:xfrm flipH="1">
          <a:off x="1176618" y="201212824"/>
          <a:ext cx="572860" cy="1019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89646</xdr:colOff>
      <xdr:row>898</xdr:row>
      <xdr:rowOff>89647</xdr:rowOff>
    </xdr:from>
    <xdr:to>
      <xdr:col>23</xdr:col>
      <xdr:colOff>11205</xdr:colOff>
      <xdr:row>900</xdr:row>
      <xdr:rowOff>89647</xdr:rowOff>
    </xdr:to>
    <xdr:sp macro="" textlink="">
      <xdr:nvSpPr>
        <xdr:cNvPr id="237" name="角丸四角形 236"/>
        <xdr:cNvSpPr/>
      </xdr:nvSpPr>
      <xdr:spPr>
        <a:xfrm>
          <a:off x="89646" y="202109294"/>
          <a:ext cx="2756647" cy="47064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Ｐ１７記載例を参考に避難経路を記入</a:t>
          </a:r>
          <a:endParaRPr lang="ja-JP" altLang="ja-JP" sz="1400" b="1">
            <a:solidFill>
              <a:sysClr val="windowText" lastClr="000000"/>
            </a:solidFill>
            <a:effectLst/>
          </a:endParaRPr>
        </a:p>
      </xdr:txBody>
    </xdr:sp>
    <xdr:clientData/>
  </xdr:twoCellAnchor>
  <xdr:twoCellAnchor>
    <xdr:from>
      <xdr:col>23</xdr:col>
      <xdr:colOff>100855</xdr:colOff>
      <xdr:row>120</xdr:row>
      <xdr:rowOff>78442</xdr:rowOff>
    </xdr:from>
    <xdr:to>
      <xdr:col>28</xdr:col>
      <xdr:colOff>11206</xdr:colOff>
      <xdr:row>124</xdr:row>
      <xdr:rowOff>36819</xdr:rowOff>
    </xdr:to>
    <xdr:cxnSp macro="">
      <xdr:nvCxnSpPr>
        <xdr:cNvPr id="240" name="直線コネクタ 239"/>
        <xdr:cNvCxnSpPr/>
      </xdr:nvCxnSpPr>
      <xdr:spPr>
        <a:xfrm flipH="1">
          <a:off x="2935943" y="29146501"/>
          <a:ext cx="526675" cy="8996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22412</xdr:colOff>
      <xdr:row>119</xdr:row>
      <xdr:rowOff>44823</xdr:rowOff>
    </xdr:from>
    <xdr:to>
      <xdr:col>34</xdr:col>
      <xdr:colOff>63234</xdr:colOff>
      <xdr:row>121</xdr:row>
      <xdr:rowOff>0</xdr:rowOff>
    </xdr:to>
    <xdr:sp macro="" textlink="">
      <xdr:nvSpPr>
        <xdr:cNvPr id="239" name="角丸四角形 238"/>
        <xdr:cNvSpPr/>
      </xdr:nvSpPr>
      <xdr:spPr>
        <a:xfrm>
          <a:off x="2610971" y="28877558"/>
          <a:ext cx="1643263" cy="42582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】65</a:t>
          </a:r>
          <a:r>
            <a:rPr kumimoji="1" lang="ja-JP" altLang="en-US" sz="1100" b="1">
              <a:solidFill>
                <a:sysClr val="windowText" lastClr="000000"/>
              </a:solidFill>
              <a:effectLst/>
              <a:latin typeface="+mn-lt"/>
              <a:ea typeface="+mn-ea"/>
              <a:cs typeface="+mn-cs"/>
            </a:rPr>
            <a:t>（名）</a:t>
          </a:r>
          <a:endParaRPr lang="ja-JP" altLang="ja-JP" sz="1400" b="1">
            <a:solidFill>
              <a:sysClr val="windowText" lastClr="000000"/>
            </a:solidFill>
            <a:effectLst/>
          </a:endParaRPr>
        </a:p>
      </xdr:txBody>
    </xdr:sp>
    <xdr:clientData/>
  </xdr:twoCellAnchor>
  <xdr:twoCellAnchor>
    <xdr:from>
      <xdr:col>33</xdr:col>
      <xdr:colOff>78441</xdr:colOff>
      <xdr:row>120</xdr:row>
      <xdr:rowOff>56029</xdr:rowOff>
    </xdr:from>
    <xdr:to>
      <xdr:col>43</xdr:col>
      <xdr:colOff>33618</xdr:colOff>
      <xdr:row>124</xdr:row>
      <xdr:rowOff>67235</xdr:rowOff>
    </xdr:to>
    <xdr:cxnSp macro="">
      <xdr:nvCxnSpPr>
        <xdr:cNvPr id="242" name="直線コネクタ 241"/>
        <xdr:cNvCxnSpPr/>
      </xdr:nvCxnSpPr>
      <xdr:spPr>
        <a:xfrm flipH="1">
          <a:off x="4146176" y="29124088"/>
          <a:ext cx="1187824" cy="952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33618</xdr:colOff>
      <xdr:row>119</xdr:row>
      <xdr:rowOff>56029</xdr:rowOff>
    </xdr:from>
    <xdr:to>
      <xdr:col>50</xdr:col>
      <xdr:colOff>74440</xdr:colOff>
      <xdr:row>121</xdr:row>
      <xdr:rowOff>11206</xdr:rowOff>
    </xdr:to>
    <xdr:sp macro="" textlink="">
      <xdr:nvSpPr>
        <xdr:cNvPr id="241" name="角丸四角形 240"/>
        <xdr:cNvSpPr/>
      </xdr:nvSpPr>
      <xdr:spPr>
        <a:xfrm>
          <a:off x="4594412" y="28888764"/>
          <a:ext cx="1643263" cy="42582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８（名）</a:t>
          </a:r>
          <a:endParaRPr lang="ja-JP" altLang="ja-JP" sz="1400" b="1">
            <a:solidFill>
              <a:sysClr val="windowText" lastClr="000000"/>
            </a:solidFill>
            <a:effectLst/>
          </a:endParaRPr>
        </a:p>
      </xdr:txBody>
    </xdr:sp>
    <xdr:clientData/>
  </xdr:twoCellAnchor>
  <xdr:twoCellAnchor>
    <xdr:from>
      <xdr:col>31</xdr:col>
      <xdr:colOff>68905</xdr:colOff>
      <xdr:row>651</xdr:row>
      <xdr:rowOff>0</xdr:rowOff>
    </xdr:from>
    <xdr:to>
      <xdr:col>31</xdr:col>
      <xdr:colOff>68905</xdr:colOff>
      <xdr:row>652</xdr:row>
      <xdr:rowOff>5662</xdr:rowOff>
    </xdr:to>
    <xdr:cxnSp macro="">
      <xdr:nvCxnSpPr>
        <xdr:cNvPr id="243" name="直線矢印コネクタ 242">
          <a:extLst>
            <a:ext uri="{FF2B5EF4-FFF2-40B4-BE49-F238E27FC236}">
              <a16:creationId xmlns:a16="http://schemas.microsoft.com/office/drawing/2014/main" id="{1D6D5A7A-22C0-4716-B32E-A07B5C7717A3}"/>
            </a:ext>
          </a:extLst>
        </xdr:cNvPr>
        <xdr:cNvCxnSpPr/>
      </xdr:nvCxnSpPr>
      <xdr:spPr bwMode="auto">
        <a:xfrm>
          <a:off x="3907480" y="127739775"/>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100853</xdr:colOff>
      <xdr:row>702</xdr:row>
      <xdr:rowOff>22413</xdr:rowOff>
    </xdr:from>
    <xdr:to>
      <xdr:col>58</xdr:col>
      <xdr:colOff>32817</xdr:colOff>
      <xdr:row>705</xdr:row>
      <xdr:rowOff>191302</xdr:rowOff>
    </xdr:to>
    <xdr:sp macro="" textlink="">
      <xdr:nvSpPr>
        <xdr:cNvPr id="255" name="角丸四角形 254"/>
        <xdr:cNvSpPr/>
      </xdr:nvSpPr>
      <xdr:spPr>
        <a:xfrm>
          <a:off x="5771029" y="152960295"/>
          <a:ext cx="1411141" cy="874860"/>
        </a:xfrm>
        <a:prstGeom prst="roundRect">
          <a:avLst>
            <a:gd name="adj" fmla="val 4849"/>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記入例</a:t>
          </a:r>
          <a:r>
            <a:rPr kumimoji="1" lang="en-US" altLang="ja-JP" sz="9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階段</a:t>
          </a:r>
          <a:endParaRPr lang="en-US" altLang="ja-JP" sz="900" b="1"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b="1" i="0">
              <a:solidFill>
                <a:sysClr val="windowText" lastClr="000000"/>
              </a:solidFill>
              <a:effectLst/>
              <a:latin typeface="+mn-lt"/>
              <a:ea typeface="+mn-ea"/>
              <a:cs typeface="+mn-cs"/>
            </a:rPr>
            <a:t>○</a:t>
          </a:r>
          <a:r>
            <a:rPr lang="ja-JP" altLang="en-US" sz="900" b="1" i="0" u="none" strike="noStrike">
              <a:solidFill>
                <a:sysClr val="windowText" lastClr="000000"/>
              </a:solidFill>
              <a:effectLst/>
              <a:latin typeface="+mn-lt"/>
              <a:ea typeface="+mn-ea"/>
              <a:cs typeface="+mn-cs"/>
            </a:rPr>
            <a:t>エレベーター　等</a:t>
          </a:r>
          <a:endParaRPr lang="ja-JP" altLang="ja-JP" sz="900" b="1">
            <a:solidFill>
              <a:sysClr val="windowText" lastClr="000000"/>
            </a:solidFill>
            <a:effectLst/>
          </a:endParaRPr>
        </a:p>
      </xdr:txBody>
    </xdr:sp>
    <xdr:clientData/>
  </xdr:twoCellAnchor>
  <xdr:twoCellAnchor>
    <xdr:from>
      <xdr:col>49</xdr:col>
      <xdr:colOff>67236</xdr:colOff>
      <xdr:row>767</xdr:row>
      <xdr:rowOff>179293</xdr:rowOff>
    </xdr:from>
    <xdr:to>
      <xdr:col>63</xdr:col>
      <xdr:colOff>117343</xdr:colOff>
      <xdr:row>769</xdr:row>
      <xdr:rowOff>188818</xdr:rowOff>
    </xdr:to>
    <xdr:sp macro="" textlink="">
      <xdr:nvSpPr>
        <xdr:cNvPr id="264" name="角丸四角形 263"/>
        <xdr:cNvSpPr/>
      </xdr:nvSpPr>
      <xdr:spPr>
        <a:xfrm>
          <a:off x="6107207" y="171281911"/>
          <a:ext cx="1775812" cy="48017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ja-JP" sz="1100" b="1">
              <a:solidFill>
                <a:schemeClr val="tx1"/>
              </a:solidFill>
              <a:effectLst/>
              <a:latin typeface="+mn-lt"/>
              <a:ea typeface="+mn-ea"/>
              <a:cs typeface="+mn-cs"/>
            </a:rPr>
            <a:t>主任教諭</a:t>
          </a:r>
          <a:endParaRPr lang="ja-JP" altLang="ja-JP">
            <a:solidFill>
              <a:schemeClr val="tx1"/>
            </a:solidFill>
            <a:effectLst/>
          </a:endParaRPr>
        </a:p>
      </xdr:txBody>
    </xdr:sp>
    <xdr:clientData/>
  </xdr:twoCellAnchor>
  <xdr:twoCellAnchor>
    <xdr:from>
      <xdr:col>50</xdr:col>
      <xdr:colOff>100853</xdr:colOff>
      <xdr:row>802</xdr:row>
      <xdr:rowOff>56030</xdr:rowOff>
    </xdr:from>
    <xdr:to>
      <xdr:col>65</xdr:col>
      <xdr:colOff>27694</xdr:colOff>
      <xdr:row>803</xdr:row>
      <xdr:rowOff>300878</xdr:rowOff>
    </xdr:to>
    <xdr:sp macro="" textlink="">
      <xdr:nvSpPr>
        <xdr:cNvPr id="267" name="角丸四角形 266"/>
        <xdr:cNvSpPr/>
      </xdr:nvSpPr>
      <xdr:spPr>
        <a:xfrm>
          <a:off x="6264088" y="179394971"/>
          <a:ext cx="1775812" cy="48017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ja-JP" sz="1100" b="1">
              <a:solidFill>
                <a:schemeClr val="tx1"/>
              </a:solidFill>
              <a:effectLst/>
              <a:latin typeface="+mn-lt"/>
              <a:ea typeface="+mn-ea"/>
              <a:cs typeface="+mn-cs"/>
            </a:rPr>
            <a:t>主任教諭</a:t>
          </a:r>
          <a:endParaRPr lang="ja-JP" altLang="ja-JP">
            <a:solidFill>
              <a:schemeClr val="tx1"/>
            </a:solidFill>
            <a:effectLst/>
          </a:endParaRPr>
        </a:p>
      </xdr:txBody>
    </xdr:sp>
    <xdr:clientData/>
  </xdr:twoCellAnchor>
  <xdr:twoCellAnchor>
    <xdr:from>
      <xdr:col>31</xdr:col>
      <xdr:colOff>67235</xdr:colOff>
      <xdr:row>818</xdr:row>
      <xdr:rowOff>162483</xdr:rowOff>
    </xdr:from>
    <xdr:to>
      <xdr:col>51</xdr:col>
      <xdr:colOff>56029</xdr:colOff>
      <xdr:row>825</xdr:row>
      <xdr:rowOff>224118</xdr:rowOff>
    </xdr:to>
    <xdr:cxnSp macro="">
      <xdr:nvCxnSpPr>
        <xdr:cNvPr id="269" name="直線コネクタ 268"/>
        <xdr:cNvCxnSpPr/>
      </xdr:nvCxnSpPr>
      <xdr:spPr>
        <a:xfrm flipH="1" flipV="1">
          <a:off x="3888441" y="183356248"/>
          <a:ext cx="2454088" cy="17088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22410</xdr:colOff>
      <xdr:row>825</xdr:row>
      <xdr:rowOff>33618</xdr:rowOff>
    </xdr:from>
    <xdr:to>
      <xdr:col>63</xdr:col>
      <xdr:colOff>72517</xdr:colOff>
      <xdr:row>827</xdr:row>
      <xdr:rowOff>43143</xdr:rowOff>
    </xdr:to>
    <xdr:sp macro="" textlink="">
      <xdr:nvSpPr>
        <xdr:cNvPr id="268" name="角丸四角形 267"/>
        <xdr:cNvSpPr/>
      </xdr:nvSpPr>
      <xdr:spPr>
        <a:xfrm>
          <a:off x="6062381" y="184874647"/>
          <a:ext cx="1775812" cy="480172"/>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記入例</a:t>
          </a:r>
          <a:r>
            <a:rPr kumimoji="1" lang="en-US" altLang="ja-JP" sz="1100" b="1">
              <a:solidFill>
                <a:sysClr val="windowText" lastClr="000000"/>
              </a:solidFill>
              <a:effectLst/>
              <a:latin typeface="+mn-lt"/>
              <a:ea typeface="+mn-ea"/>
              <a:cs typeface="+mn-cs"/>
            </a:rPr>
            <a:t>】</a:t>
          </a:r>
          <a:r>
            <a:rPr kumimoji="1" lang="ja-JP" altLang="ja-JP" sz="1100" b="1">
              <a:solidFill>
                <a:schemeClr val="tx1"/>
              </a:solidFill>
              <a:effectLst/>
              <a:latin typeface="+mn-lt"/>
              <a:ea typeface="+mn-ea"/>
              <a:cs typeface="+mn-cs"/>
            </a:rPr>
            <a:t>主任教諭</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Q36"/>
  <sheetViews>
    <sheetView view="pageBreakPreview" zoomScale="130" zoomScaleNormal="100" zoomScaleSheetLayoutView="130" workbookViewId="0">
      <selection activeCell="BE6" sqref="A1:XFD1048576"/>
    </sheetView>
  </sheetViews>
  <sheetFormatPr defaultColWidth="9" defaultRowHeight="19.5" customHeight="1" x14ac:dyDescent="0.4"/>
  <cols>
    <col min="1" max="55" width="1.625" style="177" customWidth="1"/>
    <col min="56" max="16384" width="9" style="177"/>
  </cols>
  <sheetData>
    <row r="1" spans="1:65" ht="19.5" customHeight="1" x14ac:dyDescent="0.4">
      <c r="A1" s="178" t="s">
        <v>232</v>
      </c>
    </row>
    <row r="2" spans="1:65" ht="19.5" customHeight="1" thickBot="1" x14ac:dyDescent="0.45"/>
    <row r="3" spans="1:65" ht="19.5" customHeight="1" x14ac:dyDescent="0.4">
      <c r="A3" s="422" t="s">
        <v>233</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4"/>
    </row>
    <row r="4" spans="1:65" ht="19.5" customHeight="1" thickBot="1" x14ac:dyDescent="0.45">
      <c r="A4" s="425"/>
      <c r="B4" s="426"/>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7"/>
    </row>
    <row r="5" spans="1:65" ht="19.5" customHeight="1" x14ac:dyDescent="0.4">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row>
    <row r="6" spans="1:65" ht="19.5" customHeight="1" x14ac:dyDescent="0.4">
      <c r="B6" s="428" t="s">
        <v>205</v>
      </c>
      <c r="C6" s="428"/>
      <c r="D6" s="428"/>
      <c r="E6" s="428"/>
      <c r="F6" s="428"/>
      <c r="G6" s="428"/>
      <c r="H6" s="428"/>
      <c r="I6" s="428"/>
      <c r="J6" s="428"/>
      <c r="K6" s="428"/>
      <c r="L6" s="428"/>
      <c r="M6" s="428"/>
      <c r="N6" s="428"/>
      <c r="O6" s="428"/>
      <c r="P6" s="428"/>
      <c r="Q6" s="428"/>
      <c r="R6" s="428"/>
      <c r="S6" s="428"/>
      <c r="T6" s="428" t="s">
        <v>206</v>
      </c>
      <c r="U6" s="428"/>
      <c r="V6" s="428"/>
      <c r="W6" s="428"/>
      <c r="X6" s="428"/>
      <c r="Y6" s="428"/>
      <c r="Z6" s="428"/>
      <c r="AA6" s="428"/>
      <c r="AB6" s="428"/>
      <c r="AC6" s="428"/>
      <c r="AD6" s="428"/>
      <c r="AE6" s="428"/>
      <c r="AF6" s="428"/>
      <c r="AG6" s="428"/>
      <c r="AH6" s="428"/>
      <c r="AI6" s="428"/>
      <c r="AJ6" s="428"/>
      <c r="AK6" s="428"/>
      <c r="AL6" s="428"/>
      <c r="AM6" s="428" t="s">
        <v>207</v>
      </c>
      <c r="AN6" s="428"/>
      <c r="AO6" s="428"/>
      <c r="AP6" s="428"/>
      <c r="AQ6" s="428"/>
      <c r="AR6" s="428"/>
      <c r="AS6" s="428"/>
      <c r="AT6" s="428"/>
      <c r="AU6" s="428"/>
      <c r="AV6" s="428"/>
      <c r="AW6" s="428"/>
      <c r="AX6" s="428"/>
      <c r="AY6" s="428"/>
      <c r="AZ6" s="428"/>
      <c r="BA6" s="428"/>
      <c r="BB6" s="428"/>
      <c r="BC6" s="428"/>
    </row>
    <row r="7" spans="1:65" ht="19.5" customHeight="1" x14ac:dyDescent="0.4">
      <c r="A7" s="185" t="s">
        <v>208</v>
      </c>
      <c r="B7" s="185"/>
      <c r="C7" s="185"/>
      <c r="D7" s="185"/>
      <c r="E7" s="185"/>
      <c r="F7" s="185"/>
      <c r="G7" s="179"/>
      <c r="H7" s="179"/>
      <c r="I7" s="179"/>
      <c r="J7" s="179"/>
      <c r="K7" s="179"/>
      <c r="L7" s="179"/>
      <c r="M7" s="179"/>
      <c r="N7" s="179"/>
      <c r="O7" s="179"/>
      <c r="P7" s="179"/>
      <c r="Q7" s="179"/>
      <c r="R7" s="179"/>
      <c r="S7" s="179"/>
      <c r="T7" s="185"/>
      <c r="U7" s="185"/>
      <c r="V7" s="185"/>
      <c r="W7" s="185"/>
      <c r="X7" s="185"/>
      <c r="Y7" s="185"/>
      <c r="Z7" s="185"/>
      <c r="AA7" s="185"/>
      <c r="AB7" s="179"/>
      <c r="AC7" s="179"/>
      <c r="AD7" s="179"/>
      <c r="AE7" s="179"/>
      <c r="AF7" s="179"/>
      <c r="AG7" s="179"/>
      <c r="AH7" s="179"/>
      <c r="AI7" s="179"/>
      <c r="AJ7" s="179"/>
      <c r="AK7" s="179"/>
      <c r="AL7" s="185"/>
      <c r="AM7" s="185"/>
      <c r="AN7" s="185"/>
      <c r="AO7" s="185"/>
      <c r="AP7" s="185"/>
      <c r="AQ7" s="185"/>
      <c r="AR7" s="185"/>
      <c r="AS7" s="185"/>
      <c r="AT7" s="185"/>
      <c r="AU7" s="185"/>
      <c r="AV7" s="179"/>
      <c r="AW7" s="179"/>
      <c r="AX7" s="179"/>
      <c r="AY7" s="179"/>
      <c r="AZ7" s="179"/>
      <c r="BA7" s="179"/>
      <c r="BB7" s="179"/>
      <c r="BC7" s="179"/>
    </row>
    <row r="8" spans="1:65" ht="5.0999999999999996" customHeight="1" thickBot="1" x14ac:dyDescent="0.45">
      <c r="A8" s="181"/>
      <c r="B8" s="181"/>
      <c r="C8" s="181"/>
      <c r="D8" s="181"/>
      <c r="E8" s="181"/>
      <c r="F8" s="181"/>
      <c r="T8" s="181"/>
      <c r="U8" s="181"/>
      <c r="V8" s="181"/>
      <c r="W8" s="181"/>
      <c r="X8" s="181"/>
      <c r="Y8" s="181"/>
      <c r="Z8" s="181"/>
      <c r="AA8" s="181"/>
      <c r="AM8" s="181"/>
      <c r="AN8" s="181"/>
    </row>
    <row r="9" spans="1:65" ht="19.5" customHeight="1" thickBot="1" x14ac:dyDescent="0.45">
      <c r="B9" s="177" t="s">
        <v>209</v>
      </c>
      <c r="T9" s="429" t="s">
        <v>214</v>
      </c>
      <c r="U9" s="430"/>
      <c r="V9" s="431"/>
      <c r="W9" s="184"/>
      <c r="X9" s="184"/>
      <c r="Y9" s="177" t="s">
        <v>215</v>
      </c>
      <c r="AM9" s="186" t="s">
        <v>216</v>
      </c>
      <c r="AN9" s="186"/>
      <c r="AO9" s="186"/>
      <c r="AP9" s="186"/>
      <c r="AQ9" s="186"/>
      <c r="AR9" s="186"/>
      <c r="AS9" s="186"/>
      <c r="AT9" s="186"/>
      <c r="AU9" s="186"/>
      <c r="AV9" s="186"/>
      <c r="AW9" s="186"/>
      <c r="AX9" s="186"/>
      <c r="AY9" s="186"/>
      <c r="AZ9" s="186"/>
      <c r="BA9" s="186"/>
      <c r="BB9" s="186"/>
      <c r="BC9" s="186"/>
      <c r="BK9" s="199"/>
      <c r="BL9" s="199"/>
      <c r="BM9" s="199"/>
    </row>
    <row r="10" spans="1:65" ht="5.0999999999999996" customHeight="1" thickBot="1" x14ac:dyDescent="0.45">
      <c r="A10" s="181"/>
      <c r="B10" s="181"/>
      <c r="C10" s="181"/>
      <c r="D10" s="181"/>
      <c r="E10" s="181"/>
      <c r="F10" s="181"/>
      <c r="T10" s="181"/>
      <c r="U10" s="181"/>
      <c r="V10" s="181"/>
      <c r="W10" s="181"/>
      <c r="X10" s="181"/>
      <c r="Y10" s="181"/>
      <c r="Z10" s="181"/>
      <c r="AA10" s="181"/>
      <c r="AM10" s="207"/>
      <c r="AN10" s="207"/>
      <c r="AO10" s="186"/>
      <c r="AP10" s="186"/>
      <c r="AQ10" s="186"/>
      <c r="AR10" s="186"/>
      <c r="AS10" s="186"/>
      <c r="AT10" s="186"/>
      <c r="AU10" s="186"/>
      <c r="AV10" s="186"/>
      <c r="AW10" s="186"/>
      <c r="AX10" s="186"/>
      <c r="AY10" s="186"/>
      <c r="AZ10" s="186"/>
      <c r="BA10" s="186"/>
      <c r="BB10" s="186"/>
      <c r="BC10" s="186"/>
    </row>
    <row r="11" spans="1:65" ht="19.5" customHeight="1" thickBot="1" x14ac:dyDescent="0.45">
      <c r="B11" s="177" t="s">
        <v>210</v>
      </c>
      <c r="T11" s="429" t="s">
        <v>214</v>
      </c>
      <c r="U11" s="430"/>
      <c r="V11" s="431"/>
      <c r="W11" s="182"/>
      <c r="X11" s="182"/>
      <c r="Y11" s="177" t="s">
        <v>215</v>
      </c>
      <c r="Z11" s="182"/>
      <c r="AM11" s="186" t="s">
        <v>216</v>
      </c>
      <c r="AN11" s="186"/>
      <c r="AO11" s="186"/>
      <c r="AP11" s="186"/>
      <c r="AQ11" s="186"/>
      <c r="AR11" s="186"/>
      <c r="AS11" s="186"/>
      <c r="AT11" s="186"/>
      <c r="AU11" s="186"/>
      <c r="AV11" s="186"/>
      <c r="AW11" s="186"/>
      <c r="AX11" s="186"/>
      <c r="AY11" s="186"/>
      <c r="AZ11" s="186"/>
      <c r="BA11" s="186"/>
      <c r="BB11" s="186"/>
      <c r="BC11" s="186"/>
      <c r="BK11" s="199"/>
      <c r="BL11" s="199"/>
      <c r="BM11" s="199"/>
    </row>
    <row r="12" spans="1:65" ht="5.0999999999999996" customHeight="1" thickBot="1" x14ac:dyDescent="0.45">
      <c r="A12" s="181"/>
      <c r="B12" s="181"/>
      <c r="C12" s="181"/>
      <c r="D12" s="181"/>
      <c r="E12" s="181"/>
      <c r="F12" s="181"/>
      <c r="T12" s="183"/>
      <c r="U12" s="183"/>
      <c r="V12" s="183"/>
      <c r="W12" s="183"/>
      <c r="X12" s="183"/>
      <c r="Y12" s="183"/>
      <c r="Z12" s="183"/>
      <c r="AA12" s="181"/>
      <c r="AM12" s="207"/>
      <c r="AN12" s="207"/>
      <c r="AO12" s="186"/>
      <c r="AP12" s="186"/>
      <c r="AQ12" s="186"/>
      <c r="AR12" s="186"/>
      <c r="AS12" s="186"/>
      <c r="AT12" s="186"/>
      <c r="AU12" s="186"/>
      <c r="AV12" s="186"/>
      <c r="AW12" s="186"/>
      <c r="AX12" s="186"/>
      <c r="AY12" s="186"/>
      <c r="AZ12" s="186"/>
      <c r="BA12" s="186"/>
      <c r="BB12" s="186"/>
      <c r="BC12" s="186"/>
    </row>
    <row r="13" spans="1:65" ht="19.5" customHeight="1" thickBot="1" x14ac:dyDescent="0.45">
      <c r="B13" s="177" t="s">
        <v>211</v>
      </c>
      <c r="T13" s="429" t="s">
        <v>214</v>
      </c>
      <c r="U13" s="430"/>
      <c r="V13" s="431"/>
      <c r="W13" s="182"/>
      <c r="X13" s="182"/>
      <c r="Y13" s="177" t="s">
        <v>215</v>
      </c>
      <c r="Z13" s="182"/>
      <c r="AM13" s="186" t="s">
        <v>216</v>
      </c>
      <c r="AN13" s="186"/>
      <c r="AO13" s="186"/>
      <c r="AP13" s="186"/>
      <c r="AQ13" s="186"/>
      <c r="AR13" s="186"/>
      <c r="AS13" s="186"/>
      <c r="AT13" s="186"/>
      <c r="AU13" s="186"/>
      <c r="AV13" s="186"/>
      <c r="AW13" s="186"/>
      <c r="AX13" s="186"/>
      <c r="AY13" s="186"/>
      <c r="AZ13" s="186"/>
      <c r="BA13" s="186"/>
      <c r="BB13" s="186"/>
      <c r="BC13" s="186"/>
    </row>
    <row r="14" spans="1:65" ht="5.0999999999999996" customHeight="1" thickBot="1" x14ac:dyDescent="0.45">
      <c r="A14" s="181"/>
      <c r="B14" s="181"/>
      <c r="C14" s="181"/>
      <c r="D14" s="181"/>
      <c r="E14" s="181"/>
      <c r="F14" s="181"/>
      <c r="T14" s="183"/>
      <c r="U14" s="183"/>
      <c r="V14" s="183"/>
      <c r="W14" s="183"/>
      <c r="X14" s="183"/>
      <c r="Y14" s="183"/>
      <c r="Z14" s="183"/>
      <c r="AA14" s="181"/>
      <c r="AM14" s="207"/>
      <c r="AN14" s="207"/>
      <c r="AO14" s="186"/>
      <c r="AP14" s="186"/>
      <c r="AQ14" s="186"/>
      <c r="AR14" s="186"/>
      <c r="AS14" s="186"/>
      <c r="AT14" s="186"/>
      <c r="AU14" s="186"/>
      <c r="AV14" s="186"/>
      <c r="AW14" s="186"/>
      <c r="AX14" s="186"/>
      <c r="AY14" s="186"/>
      <c r="AZ14" s="186"/>
      <c r="BA14" s="186"/>
      <c r="BB14" s="186"/>
      <c r="BC14" s="186"/>
    </row>
    <row r="15" spans="1:65" ht="19.5" customHeight="1" thickBot="1" x14ac:dyDescent="0.45">
      <c r="B15" s="177" t="s">
        <v>212</v>
      </c>
      <c r="T15" s="429" t="s">
        <v>226</v>
      </c>
      <c r="U15" s="430"/>
      <c r="V15" s="431"/>
      <c r="W15" s="182"/>
      <c r="X15" s="182"/>
      <c r="Y15" s="177" t="s">
        <v>215</v>
      </c>
      <c r="Z15" s="182"/>
      <c r="AM15" s="186" t="s">
        <v>216</v>
      </c>
      <c r="AN15" s="186"/>
      <c r="AO15" s="186"/>
      <c r="AP15" s="186"/>
      <c r="AQ15" s="186"/>
      <c r="AR15" s="186"/>
      <c r="AS15" s="186"/>
      <c r="AT15" s="186"/>
      <c r="AU15" s="186"/>
      <c r="AV15" s="186"/>
      <c r="AW15" s="186"/>
      <c r="AX15" s="186"/>
      <c r="AY15" s="186"/>
      <c r="AZ15" s="186"/>
      <c r="BA15" s="186"/>
      <c r="BB15" s="186"/>
      <c r="BC15" s="186"/>
    </row>
    <row r="16" spans="1:65" ht="5.0999999999999996" customHeight="1" thickBot="1" x14ac:dyDescent="0.45">
      <c r="A16" s="181"/>
      <c r="B16" s="181"/>
      <c r="C16" s="181"/>
      <c r="D16" s="181"/>
      <c r="E16" s="181"/>
      <c r="F16" s="181"/>
      <c r="T16" s="183"/>
      <c r="U16" s="183"/>
      <c r="V16" s="183"/>
      <c r="W16" s="183"/>
      <c r="X16" s="183"/>
      <c r="Y16" s="183"/>
      <c r="Z16" s="183"/>
      <c r="AA16" s="181"/>
      <c r="AM16" s="207"/>
      <c r="AN16" s="207"/>
      <c r="AO16" s="186"/>
      <c r="AP16" s="186"/>
      <c r="AQ16" s="186"/>
      <c r="AR16" s="186"/>
      <c r="AS16" s="186"/>
      <c r="AT16" s="186"/>
      <c r="AU16" s="186"/>
      <c r="AV16" s="186"/>
      <c r="AW16" s="186"/>
      <c r="AX16" s="186"/>
      <c r="AY16" s="186"/>
      <c r="AZ16" s="186"/>
      <c r="BA16" s="186"/>
      <c r="BB16" s="186"/>
      <c r="BC16" s="186"/>
    </row>
    <row r="17" spans="1:66" ht="19.5" customHeight="1" thickBot="1" x14ac:dyDescent="0.45">
      <c r="B17" s="177" t="s">
        <v>213</v>
      </c>
      <c r="T17" s="429" t="s">
        <v>226</v>
      </c>
      <c r="U17" s="430"/>
      <c r="V17" s="431"/>
      <c r="W17" s="182"/>
      <c r="X17" s="182"/>
      <c r="Y17" s="177" t="s">
        <v>215</v>
      </c>
      <c r="Z17" s="182"/>
      <c r="AM17" s="186" t="s">
        <v>216</v>
      </c>
      <c r="AN17" s="186"/>
      <c r="AO17" s="186"/>
      <c r="AP17" s="186"/>
      <c r="AQ17" s="186"/>
      <c r="AR17" s="186"/>
      <c r="AS17" s="186"/>
      <c r="AT17" s="186"/>
      <c r="AU17" s="186"/>
      <c r="AV17" s="186"/>
      <c r="AW17" s="186"/>
      <c r="AX17" s="186"/>
      <c r="AY17" s="186"/>
      <c r="AZ17" s="186"/>
      <c r="BA17" s="186"/>
      <c r="BB17" s="186"/>
      <c r="BC17" s="186"/>
    </row>
    <row r="18" spans="1:66" ht="5.0999999999999996" customHeight="1" x14ac:dyDescent="0.4">
      <c r="A18" s="181"/>
      <c r="B18" s="181"/>
      <c r="C18" s="181"/>
      <c r="D18" s="181"/>
      <c r="E18" s="181"/>
      <c r="F18" s="181"/>
      <c r="T18" s="181"/>
      <c r="U18" s="181"/>
      <c r="V18" s="181"/>
      <c r="W18" s="181"/>
      <c r="X18" s="181"/>
      <c r="Y18" s="181"/>
      <c r="Z18" s="181"/>
      <c r="AA18" s="181"/>
      <c r="AM18" s="207"/>
      <c r="AN18" s="207"/>
      <c r="AO18" s="186"/>
      <c r="AP18" s="186"/>
      <c r="AQ18" s="186"/>
      <c r="AR18" s="186"/>
      <c r="AS18" s="186"/>
      <c r="AT18" s="186"/>
      <c r="AU18" s="186"/>
      <c r="AV18" s="186"/>
      <c r="AW18" s="186"/>
      <c r="AX18" s="186"/>
      <c r="AY18" s="186"/>
      <c r="AZ18" s="186"/>
      <c r="BA18" s="186"/>
      <c r="BB18" s="186"/>
      <c r="BC18" s="186"/>
    </row>
    <row r="19" spans="1:66" ht="19.5" customHeight="1" x14ac:dyDescent="0.4">
      <c r="A19" s="180" t="s">
        <v>242</v>
      </c>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85"/>
      <c r="AN19" s="185"/>
      <c r="AO19" s="185"/>
      <c r="AP19" s="185"/>
      <c r="AQ19" s="185"/>
      <c r="AR19" s="185"/>
      <c r="AS19" s="185"/>
      <c r="AT19" s="185"/>
      <c r="AU19" s="185"/>
      <c r="AV19" s="179"/>
      <c r="AW19" s="179"/>
      <c r="AX19" s="179"/>
      <c r="AY19" s="179"/>
      <c r="AZ19" s="179"/>
      <c r="BA19" s="179"/>
      <c r="BB19" s="179"/>
      <c r="BC19" s="179"/>
      <c r="BE19" s="199" t="s">
        <v>229</v>
      </c>
    </row>
    <row r="20" spans="1:66" ht="5.0999999999999996" customHeight="1" thickBot="1" x14ac:dyDescent="0.45">
      <c r="A20" s="181"/>
      <c r="B20" s="181"/>
      <c r="C20" s="181"/>
      <c r="D20" s="181"/>
      <c r="E20" s="181"/>
      <c r="F20" s="181"/>
      <c r="T20" s="181"/>
      <c r="U20" s="181"/>
      <c r="V20" s="181"/>
      <c r="W20" s="181"/>
      <c r="X20" s="181"/>
      <c r="Y20" s="181"/>
      <c r="Z20" s="181"/>
      <c r="AA20" s="181"/>
      <c r="AM20" s="181"/>
      <c r="AN20" s="181"/>
    </row>
    <row r="21" spans="1:66" ht="19.5" customHeight="1" thickBot="1" x14ac:dyDescent="0.45">
      <c r="B21" s="177" t="s">
        <v>221</v>
      </c>
      <c r="T21" s="429" t="s">
        <v>214</v>
      </c>
      <c r="U21" s="430"/>
      <c r="V21" s="431"/>
      <c r="W21" s="182"/>
      <c r="X21" s="182"/>
      <c r="Y21" s="177" t="s">
        <v>234</v>
      </c>
      <c r="AM21" s="177" t="s">
        <v>216</v>
      </c>
      <c r="BE21" s="199" t="s">
        <v>230</v>
      </c>
    </row>
    <row r="22" spans="1:66" ht="5.0999999999999996" customHeight="1" x14ac:dyDescent="0.4">
      <c r="A22" s="181"/>
      <c r="B22" s="181"/>
      <c r="C22" s="181"/>
      <c r="D22" s="181"/>
      <c r="E22" s="181"/>
      <c r="F22" s="181"/>
      <c r="T22" s="181"/>
      <c r="U22" s="181"/>
      <c r="V22" s="181"/>
      <c r="W22" s="181"/>
      <c r="X22" s="181"/>
      <c r="Y22" s="181"/>
      <c r="Z22" s="181"/>
      <c r="AA22" s="181"/>
      <c r="AM22" s="181"/>
      <c r="AN22" s="181"/>
    </row>
    <row r="23" spans="1:66" ht="19.5" customHeight="1" x14ac:dyDescent="0.4">
      <c r="BF23" s="199"/>
      <c r="BG23" s="199"/>
      <c r="BH23" s="199"/>
      <c r="BI23" s="199"/>
      <c r="BJ23" s="199"/>
      <c r="BK23" s="199"/>
      <c r="BL23" s="199"/>
      <c r="BM23" s="199"/>
      <c r="BN23" s="199"/>
    </row>
    <row r="24" spans="1:66" ht="19.5" customHeight="1" x14ac:dyDescent="0.4">
      <c r="BF24" s="199"/>
      <c r="BG24" s="200"/>
      <c r="BH24" s="199"/>
      <c r="BI24" s="204"/>
      <c r="BJ24" s="204"/>
      <c r="BK24" s="204"/>
      <c r="BL24" s="204"/>
      <c r="BM24" s="204"/>
      <c r="BN24" s="204"/>
    </row>
    <row r="25" spans="1:66" ht="19.5" customHeight="1" x14ac:dyDescent="0.4">
      <c r="BI25" s="204"/>
      <c r="BJ25" s="204"/>
      <c r="BK25" s="204"/>
      <c r="BL25" s="204"/>
      <c r="BM25" s="204"/>
      <c r="BN25" s="204"/>
    </row>
    <row r="26" spans="1:66" ht="19.5" customHeight="1" x14ac:dyDescent="0.4">
      <c r="BI26" s="199"/>
      <c r="BJ26" s="204"/>
      <c r="BK26" s="204"/>
      <c r="BL26" s="204"/>
      <c r="BM26" s="204"/>
      <c r="BN26" s="204"/>
    </row>
    <row r="27" spans="1:66" ht="19.5" customHeight="1" x14ac:dyDescent="0.4">
      <c r="BE27" s="191"/>
      <c r="BF27" s="199"/>
      <c r="BG27" s="199"/>
      <c r="BH27" s="199"/>
      <c r="BI27" s="204"/>
      <c r="BJ27" s="204"/>
      <c r="BK27" s="204"/>
      <c r="BL27" s="204"/>
      <c r="BM27" s="204"/>
      <c r="BN27" s="204"/>
    </row>
    <row r="28" spans="1:66" ht="19.5" customHeight="1" x14ac:dyDescent="0.4">
      <c r="BE28" s="191"/>
    </row>
    <row r="29" spans="1:66" ht="19.5" customHeight="1" x14ac:dyDescent="0.4">
      <c r="BE29" s="191"/>
    </row>
    <row r="30" spans="1:66" ht="19.5" customHeight="1" x14ac:dyDescent="0.4">
      <c r="BE30" s="191"/>
      <c r="BG30" s="199" t="str">
        <f>IF(BF24&lt;&gt;"",RIGHT(BF24,LEN(BF24)-1),"")</f>
        <v/>
      </c>
      <c r="BH30" s="199"/>
      <c r="BI30" s="204"/>
      <c r="BJ30" s="204"/>
      <c r="BK30" s="204"/>
      <c r="BL30" s="204"/>
      <c r="BM30" s="204"/>
      <c r="BN30" s="204"/>
    </row>
    <row r="31" spans="1:66" ht="19.5" customHeight="1" x14ac:dyDescent="0.4">
      <c r="BD31" s="191" t="s">
        <v>239</v>
      </c>
      <c r="BE31" s="186">
        <f>COUNTIF(入力不要!T9:V15,"○")</f>
        <v>3</v>
      </c>
      <c r="BF31" s="186" t="str">
        <f>IF(入力不要!$T$9="○","　洪水","")&amp;IF(入力不要!$T$11="○","　内水","")&amp;IF(入力不要!$T$13="○","　高潮","")&amp;IF(入力不要!$T$15="○","　津波","")</f>
        <v>　洪水　内水　高潮</v>
      </c>
      <c r="BG31" s="200" t="s">
        <v>217</v>
      </c>
      <c r="BH31" s="200" t="str">
        <f>IF(BF31&lt;&gt;"",RIGHT(BF31,LEN(BF31)-1),"")</f>
        <v>洪水　内水　高潮</v>
      </c>
      <c r="BI31" s="199" t="s">
        <v>218</v>
      </c>
      <c r="BJ31" s="200" t="s">
        <v>220</v>
      </c>
      <c r="BK31" s="204"/>
      <c r="BL31" s="204"/>
      <c r="BM31" s="204"/>
      <c r="BN31" s="204"/>
    </row>
    <row r="32" spans="1:66" ht="19.5" customHeight="1" x14ac:dyDescent="0.4">
      <c r="BD32" s="191"/>
      <c r="BE32" s="192">
        <f>COUNTIF(入力不要!T9:V17,"○")</f>
        <v>3</v>
      </c>
      <c r="BF32" s="199"/>
      <c r="BG32" s="200" t="s">
        <v>219</v>
      </c>
      <c r="BH32" s="200"/>
      <c r="BI32" s="199"/>
      <c r="BJ32" s="199"/>
      <c r="BK32" s="204"/>
      <c r="BL32" s="204"/>
      <c r="BM32" s="204"/>
      <c r="BN32" s="204"/>
    </row>
    <row r="33" spans="56:69" ht="19.5" customHeight="1" x14ac:dyDescent="0.4">
      <c r="BD33" s="191" t="s">
        <v>240</v>
      </c>
      <c r="BE33" s="191">
        <f>COUNTIF(入力不要!T9:V17,"○")</f>
        <v>3</v>
      </c>
      <c r="BF33" s="199" t="str">
        <f>IF(入力不要!T9="○","・洪水時","")&amp;IF(入力不要!T11="○","・内水時","")&amp;IF(入力不要!T13="○","・高潮時","")&amp;IF(入力不要!T15="○","・津波の発生時","")&amp;IF(入力不要!T17="○","・土砂災害の発生時","")</f>
        <v>・洪水時・内水時・高潮時</v>
      </c>
      <c r="BG33" s="199"/>
      <c r="BH33" s="199"/>
      <c r="BI33" s="199" t="s">
        <v>235</v>
      </c>
      <c r="BJ33" s="199" t="s">
        <v>236</v>
      </c>
      <c r="BK33" s="203" t="str">
        <f>IF(BF33&lt;&gt;"",RIGHT(BF33,LEN(BF33)-1),"")</f>
        <v>洪水時・内水時・高潮時</v>
      </c>
      <c r="BL33" s="203" t="s">
        <v>224</v>
      </c>
      <c r="BN33" s="204"/>
      <c r="BO33" s="204"/>
      <c r="BP33" s="204"/>
      <c r="BQ33" s="204"/>
    </row>
    <row r="34" spans="56:69" ht="19.5" customHeight="1" x14ac:dyDescent="0.4">
      <c r="BD34" s="156"/>
      <c r="BE34" s="191">
        <f>COUNTIF(入力不要!$T$9:$V$13,"○")</f>
        <v>3</v>
      </c>
      <c r="BF34" s="199" t="str">
        <f>IF(入力不要!T9="○","・洪水","")&amp;IF(入力不要!T11="○","・内水","")&amp;IF(入力不要!T13="○","・高潮","")&amp;IF(入力不要!T15="○","・津波","")&amp;IF(入力不要!T17="○","・土砂災害","")</f>
        <v>・洪水・内水・高潮</v>
      </c>
      <c r="BG34" s="199"/>
      <c r="BH34" s="199"/>
      <c r="BI34" s="199" t="s">
        <v>222</v>
      </c>
      <c r="BJ34" s="199" t="str">
        <f>IF(BF34&lt;&gt;"",RIGHT(BF34,LEN(BF34)-1),"")</f>
        <v>洪水・内水・高潮</v>
      </c>
      <c r="BK34" s="199" t="s">
        <v>223</v>
      </c>
      <c r="BL34" s="204"/>
      <c r="BM34" s="204"/>
      <c r="BN34" s="204"/>
      <c r="BO34" s="204"/>
      <c r="BP34" s="204"/>
      <c r="BQ34" s="204"/>
    </row>
    <row r="35" spans="56:69" ht="19.5" customHeight="1" x14ac:dyDescent="0.4">
      <c r="BD35" s="156"/>
      <c r="BE35" s="191"/>
      <c r="BF35" s="55" t="s">
        <v>231</v>
      </c>
      <c r="BG35" s="199" t="str">
        <f>IF(BE34&lt;&gt;0,"、水防法","")&amp;IF(入力不要!T15="○","、津波防災地域づくりに関する法律","")&amp;IF(入力不要!T17="○","、土砂災害防止法","")</f>
        <v>、水防法</v>
      </c>
      <c r="BH35" s="199"/>
      <c r="BI35" s="199"/>
      <c r="BJ35" s="199"/>
      <c r="BK35" s="199" t="str">
        <f>IF(BG35&lt;&gt;"",RIGHT(BG35,LEN(BG35)-1),"")</f>
        <v>水防法</v>
      </c>
      <c r="BL35" s="203" t="str">
        <f>BF35&amp;BK35</f>
        <v>関連法：水防法</v>
      </c>
      <c r="BM35" s="204"/>
      <c r="BN35" s="204"/>
      <c r="BO35" s="204"/>
      <c r="BP35" s="204"/>
      <c r="BQ35" s="204"/>
    </row>
    <row r="36" spans="56:69" ht="19.5" customHeight="1" x14ac:dyDescent="0.4">
      <c r="BD36" s="204" t="s">
        <v>241</v>
      </c>
      <c r="BE36" s="191">
        <f>COUNTIF(入力不要!T9:V17,"○")</f>
        <v>3</v>
      </c>
      <c r="BF36" s="199" t="str">
        <f>IF(入力不要!BF33&lt;&gt;"",RIGHT(入力不要!BF33,LEN(入力不要!BF33)-1),"")</f>
        <v>洪水時・内水時・高潮時</v>
      </c>
      <c r="BG36" s="199" t="s">
        <v>225</v>
      </c>
      <c r="BL36" s="204"/>
      <c r="BM36" s="204"/>
      <c r="BN36" s="204"/>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N947"/>
  <sheetViews>
    <sheetView tabSelected="1" zoomScale="85" zoomScaleNormal="85" zoomScaleSheetLayoutView="85" workbookViewId="0">
      <selection activeCell="A5" sqref="A5"/>
    </sheetView>
  </sheetViews>
  <sheetFormatPr defaultColWidth="9" defaultRowHeight="18.75" customHeight="1" x14ac:dyDescent="0.4"/>
  <cols>
    <col min="1" max="66" width="1.625" style="35" customWidth="1"/>
    <col min="67" max="134" width="1.625" style="154" customWidth="1"/>
    <col min="135" max="135" width="9" style="191" hidden="1" customWidth="1"/>
    <col min="136" max="136" width="9" style="199" hidden="1" customWidth="1"/>
    <col min="137" max="195" width="9" style="199" customWidth="1"/>
    <col min="196" max="224" width="9" style="200" customWidth="1"/>
    <col min="225" max="16384" width="9" style="200"/>
  </cols>
  <sheetData>
    <row r="1" spans="1:135" ht="13.5" x14ac:dyDescent="0.4"/>
    <row r="2" spans="1:135" ht="18.75" customHeight="1" x14ac:dyDescent="0.4">
      <c r="A2" s="36"/>
      <c r="B2" s="36"/>
      <c r="C2" s="304" t="s">
        <v>421</v>
      </c>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05"/>
      <c r="BP2" s="305"/>
      <c r="BQ2" s="305"/>
      <c r="BR2" s="305"/>
      <c r="BS2" s="305"/>
      <c r="BT2" s="305"/>
      <c r="BU2" s="30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306"/>
      <c r="DT2" s="306"/>
      <c r="DU2" s="306"/>
      <c r="DV2" s="306"/>
      <c r="DW2" s="306"/>
      <c r="DX2" s="306"/>
      <c r="DY2" s="306"/>
      <c r="DZ2" s="306"/>
      <c r="EA2" s="155"/>
      <c r="EB2" s="155"/>
      <c r="EC2" s="155"/>
      <c r="ED2" s="155"/>
      <c r="EE2" s="192"/>
    </row>
    <row r="3" spans="1:135" ht="18.75" customHeight="1" x14ac:dyDescent="0.4">
      <c r="A3" s="36"/>
      <c r="B3" s="36"/>
      <c r="C3" s="36"/>
      <c r="D3" s="36"/>
      <c r="E3" s="36"/>
      <c r="F3" s="36"/>
      <c r="G3" s="36"/>
      <c r="H3" s="36"/>
      <c r="I3" s="36"/>
      <c r="J3" s="36"/>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6"/>
      <c r="AR3" s="36"/>
      <c r="AS3" s="36"/>
      <c r="AT3" s="36"/>
      <c r="AU3" s="36"/>
      <c r="AV3" s="36"/>
      <c r="AW3" s="36"/>
      <c r="AX3" s="36"/>
      <c r="AY3" s="36"/>
      <c r="AZ3" s="36"/>
      <c r="BA3" s="36"/>
      <c r="BB3" s="36"/>
      <c r="BC3" s="36"/>
      <c r="BD3" s="36"/>
      <c r="BE3" s="36"/>
      <c r="BF3" s="36"/>
      <c r="BG3" s="36"/>
      <c r="BH3" s="36"/>
      <c r="BI3" s="36"/>
      <c r="BJ3" s="36"/>
      <c r="BK3" s="36"/>
      <c r="BL3" s="36"/>
      <c r="BM3" s="36"/>
      <c r="BN3" s="36"/>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306"/>
      <c r="DT3" s="306"/>
      <c r="DU3" s="306"/>
      <c r="DV3" s="306"/>
      <c r="DW3" s="306"/>
      <c r="DX3" s="306"/>
      <c r="DY3" s="306"/>
      <c r="DZ3" s="306"/>
      <c r="EA3" s="155"/>
      <c r="EB3" s="155"/>
      <c r="EC3" s="155"/>
      <c r="ED3" s="155"/>
      <c r="EE3" s="192"/>
    </row>
    <row r="4" spans="1:135" ht="18.75" customHeight="1" x14ac:dyDescent="0.4">
      <c r="A4" s="36"/>
      <c r="B4" s="36"/>
      <c r="C4" s="474" t="s">
        <v>405</v>
      </c>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c r="BB4" s="474"/>
      <c r="BC4" s="474"/>
      <c r="BD4" s="474"/>
      <c r="BE4" s="474"/>
      <c r="BF4" s="474"/>
      <c r="BG4" s="474"/>
      <c r="BH4" s="474"/>
      <c r="BI4" s="474"/>
      <c r="BJ4" s="474"/>
      <c r="BK4" s="474"/>
      <c r="BL4" s="474"/>
      <c r="BM4" s="36"/>
      <c r="BN4" s="36"/>
      <c r="BO4" s="155"/>
      <c r="BP4" s="155"/>
      <c r="BQ4" s="308"/>
      <c r="BR4" s="308"/>
      <c r="BS4" s="308"/>
      <c r="BT4" s="308"/>
      <c r="BU4" s="308"/>
      <c r="BV4" s="308"/>
      <c r="BW4" s="308"/>
      <c r="BX4" s="308"/>
      <c r="BY4" s="308"/>
      <c r="BZ4" s="308"/>
      <c r="CA4" s="308"/>
      <c r="CB4" s="308"/>
      <c r="CC4" s="308"/>
      <c r="CD4" s="308"/>
      <c r="CE4" s="308"/>
      <c r="CF4" s="308"/>
      <c r="CG4" s="308"/>
      <c r="CH4" s="308"/>
      <c r="CI4" s="308"/>
      <c r="CJ4" s="308"/>
      <c r="CK4" s="308"/>
      <c r="CL4" s="308"/>
      <c r="CM4" s="308"/>
      <c r="CN4" s="308"/>
      <c r="CO4" s="308"/>
      <c r="CP4" s="308"/>
      <c r="CQ4" s="308"/>
      <c r="CR4" s="308"/>
      <c r="CS4" s="308"/>
      <c r="CT4" s="308"/>
      <c r="CU4" s="308"/>
      <c r="CV4" s="308"/>
      <c r="CW4" s="308"/>
      <c r="CX4" s="308"/>
      <c r="CY4" s="308"/>
      <c r="CZ4" s="308"/>
      <c r="DA4" s="308"/>
      <c r="DB4" s="308"/>
      <c r="DC4" s="308"/>
      <c r="DD4" s="308"/>
      <c r="DE4" s="308"/>
      <c r="DF4" s="308"/>
      <c r="DG4" s="308"/>
      <c r="DH4" s="308"/>
      <c r="DI4" s="308"/>
      <c r="DJ4" s="308"/>
      <c r="DK4" s="308"/>
      <c r="DL4" s="308"/>
      <c r="DM4" s="308"/>
      <c r="DN4" s="308"/>
      <c r="DO4" s="308"/>
      <c r="DP4" s="308"/>
      <c r="DQ4" s="308"/>
      <c r="DR4" s="308"/>
      <c r="DS4" s="308"/>
      <c r="DT4" s="308"/>
      <c r="DU4" s="308"/>
      <c r="DV4" s="308"/>
      <c r="DW4" s="308"/>
      <c r="DX4" s="308"/>
      <c r="DY4" s="308"/>
      <c r="DZ4" s="308"/>
      <c r="EA4" s="155"/>
      <c r="EB4" s="155"/>
      <c r="EC4" s="155"/>
      <c r="ED4" s="155"/>
      <c r="EE4" s="192"/>
    </row>
    <row r="5" spans="1:135" ht="18.75" customHeight="1" x14ac:dyDescent="0.4">
      <c r="A5" s="36"/>
      <c r="B5" s="36"/>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4"/>
      <c r="AK5" s="474"/>
      <c r="AL5" s="474"/>
      <c r="AM5" s="474"/>
      <c r="AN5" s="474"/>
      <c r="AO5" s="474"/>
      <c r="AP5" s="474"/>
      <c r="AQ5" s="474"/>
      <c r="AR5" s="474"/>
      <c r="AS5" s="474"/>
      <c r="AT5" s="474"/>
      <c r="AU5" s="474"/>
      <c r="AV5" s="474"/>
      <c r="AW5" s="474"/>
      <c r="AX5" s="474"/>
      <c r="AY5" s="474"/>
      <c r="AZ5" s="474"/>
      <c r="BA5" s="474"/>
      <c r="BB5" s="474"/>
      <c r="BC5" s="474"/>
      <c r="BD5" s="474"/>
      <c r="BE5" s="474"/>
      <c r="BF5" s="474"/>
      <c r="BG5" s="474"/>
      <c r="BH5" s="474"/>
      <c r="BI5" s="474"/>
      <c r="BJ5" s="474"/>
      <c r="BK5" s="474"/>
      <c r="BL5" s="474"/>
      <c r="BM5" s="36"/>
      <c r="BN5" s="36"/>
      <c r="BO5" s="155"/>
      <c r="BP5" s="155"/>
      <c r="BQ5" s="308"/>
      <c r="BR5" s="308"/>
      <c r="BS5" s="308"/>
      <c r="BT5" s="308"/>
      <c r="BU5" s="308"/>
      <c r="BV5" s="308"/>
      <c r="BW5" s="308"/>
      <c r="BX5" s="308"/>
      <c r="BY5" s="308"/>
      <c r="BZ5" s="308"/>
      <c r="CA5" s="308"/>
      <c r="CB5" s="308"/>
      <c r="CC5" s="308"/>
      <c r="CD5" s="308"/>
      <c r="CE5" s="308"/>
      <c r="CF5" s="308"/>
      <c r="CG5" s="308"/>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8"/>
      <c r="DG5" s="308"/>
      <c r="DH5" s="308"/>
      <c r="DI5" s="308"/>
      <c r="DJ5" s="308"/>
      <c r="DK5" s="308"/>
      <c r="DL5" s="308"/>
      <c r="DM5" s="308"/>
      <c r="DN5" s="308"/>
      <c r="DO5" s="308"/>
      <c r="DP5" s="308"/>
      <c r="DQ5" s="308"/>
      <c r="DR5" s="308"/>
      <c r="DS5" s="308"/>
      <c r="DT5" s="308"/>
      <c r="DU5" s="308"/>
      <c r="DV5" s="308"/>
      <c r="DW5" s="308"/>
      <c r="DX5" s="308"/>
      <c r="DY5" s="308"/>
      <c r="DZ5" s="308"/>
      <c r="EA5" s="155"/>
      <c r="EB5" s="155"/>
      <c r="EC5" s="155"/>
      <c r="ED5" s="155"/>
      <c r="EE5" s="192"/>
    </row>
    <row r="6" spans="1:135" ht="18.75" customHeight="1" x14ac:dyDescent="0.4">
      <c r="A6" s="36"/>
      <c r="B6" s="36"/>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c r="AV6" s="474"/>
      <c r="AW6" s="474"/>
      <c r="AX6" s="474"/>
      <c r="AY6" s="474"/>
      <c r="AZ6" s="474"/>
      <c r="BA6" s="474"/>
      <c r="BB6" s="474"/>
      <c r="BC6" s="474"/>
      <c r="BD6" s="474"/>
      <c r="BE6" s="474"/>
      <c r="BF6" s="474"/>
      <c r="BG6" s="474"/>
      <c r="BH6" s="474"/>
      <c r="BI6" s="474"/>
      <c r="BJ6" s="474"/>
      <c r="BK6" s="474"/>
      <c r="BL6" s="474"/>
      <c r="BM6" s="36"/>
      <c r="BN6" s="36"/>
      <c r="BO6" s="155"/>
      <c r="BP6" s="155"/>
      <c r="BQ6" s="308"/>
      <c r="BR6" s="308"/>
      <c r="BS6" s="308"/>
      <c r="BT6" s="308"/>
      <c r="BU6" s="308"/>
      <c r="BV6" s="308"/>
      <c r="BW6" s="308"/>
      <c r="BX6" s="308"/>
      <c r="BY6" s="308"/>
      <c r="BZ6" s="308"/>
      <c r="CA6" s="308"/>
      <c r="CB6" s="308"/>
      <c r="CC6" s="308"/>
      <c r="CD6" s="308"/>
      <c r="CE6" s="308"/>
      <c r="CF6" s="308"/>
      <c r="CG6" s="308"/>
      <c r="CH6" s="308"/>
      <c r="CI6" s="308"/>
      <c r="CJ6" s="308"/>
      <c r="CK6" s="308"/>
      <c r="CL6" s="308"/>
      <c r="CM6" s="308"/>
      <c r="CN6" s="308"/>
      <c r="CO6" s="308"/>
      <c r="CP6" s="308"/>
      <c r="CQ6" s="308"/>
      <c r="CR6" s="308"/>
      <c r="CS6" s="308"/>
      <c r="CT6" s="308"/>
      <c r="CU6" s="308"/>
      <c r="CV6" s="308"/>
      <c r="CW6" s="308"/>
      <c r="CX6" s="308"/>
      <c r="CY6" s="308"/>
      <c r="CZ6" s="308"/>
      <c r="DA6" s="308"/>
      <c r="DB6" s="308"/>
      <c r="DC6" s="308"/>
      <c r="DD6" s="308"/>
      <c r="DE6" s="308"/>
      <c r="DF6" s="308"/>
      <c r="DG6" s="308"/>
      <c r="DH6" s="308"/>
      <c r="DI6" s="308"/>
      <c r="DJ6" s="308"/>
      <c r="DK6" s="308"/>
      <c r="DL6" s="308"/>
      <c r="DM6" s="308"/>
      <c r="DN6" s="308"/>
      <c r="DO6" s="308"/>
      <c r="DP6" s="308"/>
      <c r="DQ6" s="308"/>
      <c r="DR6" s="308"/>
      <c r="DS6" s="308"/>
      <c r="DT6" s="308"/>
      <c r="DU6" s="308"/>
      <c r="DV6" s="308"/>
      <c r="DW6" s="308"/>
      <c r="DX6" s="308"/>
      <c r="DY6" s="308"/>
      <c r="DZ6" s="308"/>
      <c r="EA6" s="155"/>
      <c r="EB6" s="155"/>
      <c r="EC6" s="155"/>
      <c r="ED6" s="155"/>
      <c r="EE6" s="192"/>
    </row>
    <row r="7" spans="1:135" ht="18.75" customHeight="1" x14ac:dyDescent="0.4">
      <c r="A7" s="36"/>
      <c r="B7" s="36"/>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6"/>
      <c r="BN7" s="36"/>
      <c r="BO7" s="155"/>
      <c r="BP7" s="155"/>
      <c r="BQ7" s="309"/>
      <c r="BR7" s="309"/>
      <c r="BS7" s="309"/>
      <c r="BT7" s="309"/>
      <c r="BU7" s="309"/>
      <c r="BV7" s="309"/>
      <c r="BW7" s="309"/>
      <c r="BX7" s="309"/>
      <c r="BY7" s="309"/>
      <c r="BZ7" s="309"/>
      <c r="CA7" s="309"/>
      <c r="CB7" s="309"/>
      <c r="CC7" s="309"/>
      <c r="CD7" s="309"/>
      <c r="CE7" s="309"/>
      <c r="CF7" s="309"/>
      <c r="CG7" s="309"/>
      <c r="CH7" s="309"/>
      <c r="CI7" s="309"/>
      <c r="CJ7" s="309"/>
      <c r="CK7" s="309"/>
      <c r="CL7" s="309"/>
      <c r="CM7" s="309"/>
      <c r="CN7" s="309"/>
      <c r="CO7" s="309"/>
      <c r="CP7" s="309"/>
      <c r="CQ7" s="309"/>
      <c r="CR7" s="309"/>
      <c r="CS7" s="309"/>
      <c r="CT7" s="309"/>
      <c r="CU7" s="309"/>
      <c r="CV7" s="309"/>
      <c r="CW7" s="309"/>
      <c r="CX7" s="309"/>
      <c r="CY7" s="309"/>
      <c r="CZ7" s="309"/>
      <c r="DA7" s="309"/>
      <c r="DB7" s="309"/>
      <c r="DC7" s="309"/>
      <c r="DD7" s="309"/>
      <c r="DE7" s="309"/>
      <c r="DF7" s="309"/>
      <c r="DG7" s="309"/>
      <c r="DH7" s="309"/>
      <c r="DI7" s="309"/>
      <c r="DJ7" s="309"/>
      <c r="DK7" s="309"/>
      <c r="DL7" s="309"/>
      <c r="DM7" s="309"/>
      <c r="DN7" s="309"/>
      <c r="DO7" s="309"/>
      <c r="DP7" s="309"/>
      <c r="DQ7" s="309"/>
      <c r="DR7" s="309"/>
      <c r="DS7" s="309"/>
      <c r="DT7" s="309"/>
      <c r="DU7" s="309"/>
      <c r="DV7" s="309"/>
      <c r="DW7" s="309"/>
      <c r="DX7" s="309"/>
      <c r="DY7" s="309"/>
      <c r="DZ7" s="309"/>
      <c r="EA7" s="155"/>
      <c r="EB7" s="155"/>
      <c r="EC7" s="155"/>
      <c r="ED7" s="155"/>
      <c r="EE7" s="192"/>
    </row>
    <row r="8" spans="1:135" ht="18.75" customHeight="1" x14ac:dyDescent="0.4">
      <c r="A8" s="36"/>
      <c r="B8" s="36"/>
      <c r="C8" s="36"/>
      <c r="D8" s="36"/>
      <c r="E8" s="36"/>
      <c r="F8" s="36"/>
      <c r="G8" s="36"/>
      <c r="H8" s="36"/>
      <c r="I8" s="36"/>
      <c r="J8" s="36"/>
      <c r="K8" s="38"/>
      <c r="L8" s="38"/>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36"/>
      <c r="BN8" s="36"/>
      <c r="BO8" s="155"/>
      <c r="BP8" s="155"/>
      <c r="BQ8" s="155"/>
      <c r="BR8" s="155"/>
      <c r="BS8" s="155"/>
      <c r="BT8" s="155"/>
      <c r="BU8" s="155"/>
      <c r="BV8" s="155"/>
      <c r="BW8" s="155"/>
      <c r="BX8" s="155"/>
      <c r="BY8" s="307"/>
      <c r="BZ8" s="307"/>
      <c r="CA8" s="310"/>
      <c r="CB8" s="310"/>
      <c r="CC8" s="310"/>
      <c r="CD8" s="310"/>
      <c r="CE8" s="310"/>
      <c r="CF8" s="310"/>
      <c r="CG8" s="310"/>
      <c r="CH8" s="310"/>
      <c r="CI8" s="310"/>
      <c r="CJ8" s="310"/>
      <c r="CK8" s="310"/>
      <c r="CL8" s="310"/>
      <c r="CM8" s="310"/>
      <c r="CN8" s="310"/>
      <c r="CO8" s="310"/>
      <c r="CP8" s="310"/>
      <c r="CQ8" s="310"/>
      <c r="CR8" s="310"/>
      <c r="CS8" s="310"/>
      <c r="CT8" s="310"/>
      <c r="CU8" s="310"/>
      <c r="CV8" s="310"/>
      <c r="CW8" s="310"/>
      <c r="CX8" s="310"/>
      <c r="CY8" s="310"/>
      <c r="CZ8" s="310"/>
      <c r="DA8" s="310"/>
      <c r="DB8" s="310"/>
      <c r="DC8" s="310"/>
      <c r="DD8" s="310"/>
      <c r="DE8" s="310"/>
      <c r="DF8" s="310"/>
      <c r="DG8" s="310"/>
      <c r="DH8" s="310"/>
      <c r="DI8" s="310"/>
      <c r="DJ8" s="310"/>
      <c r="DK8" s="310"/>
      <c r="DL8" s="310"/>
      <c r="DM8" s="310"/>
      <c r="DN8" s="310"/>
      <c r="DO8" s="310"/>
      <c r="DP8" s="310"/>
      <c r="DQ8" s="310"/>
      <c r="DR8" s="310"/>
      <c r="DS8" s="310"/>
      <c r="DT8" s="310"/>
      <c r="DU8" s="310"/>
      <c r="DV8" s="310"/>
      <c r="DW8" s="310"/>
      <c r="DX8" s="310"/>
      <c r="DY8" s="310"/>
      <c r="DZ8" s="310"/>
      <c r="EA8" s="155"/>
      <c r="EB8" s="155"/>
      <c r="EC8" s="155"/>
      <c r="ED8" s="155"/>
      <c r="EE8" s="192"/>
    </row>
    <row r="9" spans="1:135" ht="57" customHeight="1" x14ac:dyDescent="0.4">
      <c r="A9" s="41"/>
      <c r="B9" s="41"/>
      <c r="C9" s="474" t="s">
        <v>245</v>
      </c>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4"/>
      <c r="AO9" s="474"/>
      <c r="AP9" s="474"/>
      <c r="AQ9" s="474"/>
      <c r="AR9" s="474"/>
      <c r="AS9" s="474"/>
      <c r="AT9" s="474"/>
      <c r="AU9" s="474"/>
      <c r="AV9" s="474"/>
      <c r="AW9" s="474"/>
      <c r="AX9" s="474"/>
      <c r="AY9" s="474"/>
      <c r="AZ9" s="474"/>
      <c r="BA9" s="474"/>
      <c r="BB9" s="474"/>
      <c r="BC9" s="474"/>
      <c r="BD9" s="474"/>
      <c r="BE9" s="474"/>
      <c r="BF9" s="474"/>
      <c r="BG9" s="474"/>
      <c r="BH9" s="474"/>
      <c r="BI9" s="474"/>
      <c r="BJ9" s="474"/>
      <c r="BK9" s="474"/>
      <c r="BL9" s="474"/>
      <c r="BM9" s="41"/>
      <c r="BN9" s="41"/>
      <c r="BO9" s="192"/>
      <c r="BP9" s="192"/>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8"/>
      <c r="DQ9" s="308"/>
      <c r="DR9" s="308"/>
      <c r="DS9" s="308"/>
      <c r="DT9" s="308"/>
      <c r="DU9" s="308"/>
      <c r="DV9" s="308"/>
      <c r="DW9" s="308"/>
      <c r="DX9" s="308"/>
      <c r="DY9" s="308"/>
      <c r="DZ9" s="308"/>
      <c r="EA9" s="192"/>
      <c r="EB9" s="192"/>
      <c r="EC9" s="192"/>
      <c r="ED9" s="192"/>
      <c r="EE9" s="192"/>
    </row>
    <row r="10" spans="1:135" ht="18.75" customHeight="1" x14ac:dyDescent="0.4">
      <c r="A10" s="41"/>
      <c r="B10" s="41"/>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41"/>
      <c r="BN10" s="41"/>
      <c r="BO10" s="192"/>
      <c r="BP10" s="192"/>
      <c r="BQ10" s="309"/>
      <c r="BR10" s="309"/>
      <c r="BS10" s="309"/>
      <c r="BT10" s="309"/>
      <c r="BU10" s="309"/>
      <c r="BV10" s="309"/>
      <c r="BW10" s="309"/>
      <c r="BX10" s="309"/>
      <c r="BY10" s="309"/>
      <c r="BZ10" s="309"/>
      <c r="CA10" s="309"/>
      <c r="CB10" s="309"/>
      <c r="CC10" s="309"/>
      <c r="CD10" s="309"/>
      <c r="CE10" s="309"/>
      <c r="CF10" s="309"/>
      <c r="CG10" s="309"/>
      <c r="CH10" s="309"/>
      <c r="CI10" s="309"/>
      <c r="CJ10" s="309"/>
      <c r="CK10" s="309"/>
      <c r="CL10" s="309"/>
      <c r="CM10" s="309"/>
      <c r="CN10" s="309"/>
      <c r="CO10" s="309"/>
      <c r="CP10" s="309"/>
      <c r="CQ10" s="309"/>
      <c r="CR10" s="309"/>
      <c r="CS10" s="309"/>
      <c r="CT10" s="309"/>
      <c r="CU10" s="309"/>
      <c r="CV10" s="309"/>
      <c r="CW10" s="309"/>
      <c r="CX10" s="309"/>
      <c r="CY10" s="309"/>
      <c r="CZ10" s="309"/>
      <c r="DA10" s="309"/>
      <c r="DB10" s="309"/>
      <c r="DC10" s="309"/>
      <c r="DD10" s="309"/>
      <c r="DE10" s="309"/>
      <c r="DF10" s="309"/>
      <c r="DG10" s="309"/>
      <c r="DH10" s="309"/>
      <c r="DI10" s="309"/>
      <c r="DJ10" s="309"/>
      <c r="DK10" s="309"/>
      <c r="DL10" s="309"/>
      <c r="DM10" s="309"/>
      <c r="DN10" s="309"/>
      <c r="DO10" s="309"/>
      <c r="DP10" s="309"/>
      <c r="DQ10" s="309"/>
      <c r="DR10" s="309"/>
      <c r="DS10" s="309"/>
      <c r="DT10" s="309"/>
      <c r="DU10" s="309"/>
      <c r="DV10" s="309"/>
      <c r="DW10" s="309"/>
      <c r="DX10" s="309"/>
      <c r="DY10" s="309"/>
      <c r="DZ10" s="309"/>
      <c r="EA10" s="192"/>
      <c r="EB10" s="192"/>
      <c r="EC10" s="192"/>
      <c r="ED10" s="192"/>
      <c r="EE10" s="192"/>
    </row>
    <row r="11" spans="1:135" ht="18.75" customHeight="1" x14ac:dyDescent="0.4">
      <c r="A11" s="41"/>
      <c r="B11" s="41"/>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41"/>
      <c r="BN11" s="41"/>
      <c r="BO11" s="192"/>
      <c r="BP11" s="192"/>
      <c r="BQ11" s="309"/>
      <c r="BR11" s="309"/>
      <c r="BS11" s="309"/>
      <c r="BT11" s="309"/>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09"/>
      <c r="CQ11" s="309"/>
      <c r="CR11" s="309"/>
      <c r="CS11" s="309"/>
      <c r="CT11" s="309"/>
      <c r="CU11" s="309"/>
      <c r="CV11" s="309"/>
      <c r="CW11" s="309"/>
      <c r="CX11" s="309"/>
      <c r="CY11" s="309"/>
      <c r="CZ11" s="309"/>
      <c r="DA11" s="309"/>
      <c r="DB11" s="309"/>
      <c r="DC11" s="309"/>
      <c r="DD11" s="309"/>
      <c r="DE11" s="309"/>
      <c r="DF11" s="309"/>
      <c r="DG11" s="309"/>
      <c r="DH11" s="309"/>
      <c r="DI11" s="309"/>
      <c r="DJ11" s="309"/>
      <c r="DK11" s="309"/>
      <c r="DL11" s="309"/>
      <c r="DM11" s="309"/>
      <c r="DN11" s="309"/>
      <c r="DO11" s="309"/>
      <c r="DP11" s="309"/>
      <c r="DQ11" s="309"/>
      <c r="DR11" s="309"/>
      <c r="DS11" s="309"/>
      <c r="DT11" s="309"/>
      <c r="DU11" s="309"/>
      <c r="DV11" s="309"/>
      <c r="DW11" s="309"/>
      <c r="DX11" s="309"/>
      <c r="DY11" s="309"/>
      <c r="DZ11" s="309"/>
      <c r="EA11" s="192"/>
      <c r="EB11" s="192"/>
      <c r="EC11" s="192"/>
      <c r="ED11" s="192"/>
      <c r="EE11" s="192"/>
    </row>
    <row r="12" spans="1:135" ht="18.75" customHeight="1" x14ac:dyDescent="0.4">
      <c r="A12" s="41"/>
      <c r="B12" s="41"/>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41"/>
      <c r="BN12" s="41"/>
      <c r="BO12" s="192"/>
      <c r="BP12" s="192"/>
      <c r="BQ12" s="309"/>
      <c r="BR12" s="309"/>
      <c r="BS12" s="309"/>
      <c r="BT12" s="309"/>
      <c r="BU12" s="309"/>
      <c r="BV12" s="309"/>
      <c r="BW12" s="309"/>
      <c r="BX12" s="309"/>
      <c r="BY12" s="309"/>
      <c r="BZ12" s="309"/>
      <c r="CA12" s="309"/>
      <c r="CB12" s="309"/>
      <c r="CC12" s="309"/>
      <c r="CD12" s="309"/>
      <c r="CE12" s="309"/>
      <c r="CF12" s="309"/>
      <c r="CG12" s="309"/>
      <c r="CH12" s="309"/>
      <c r="CI12" s="309"/>
      <c r="CJ12" s="309"/>
      <c r="CK12" s="309"/>
      <c r="CL12" s="309"/>
      <c r="CM12" s="309"/>
      <c r="CN12" s="309"/>
      <c r="CO12" s="309"/>
      <c r="CP12" s="309"/>
      <c r="CQ12" s="309"/>
      <c r="CR12" s="309"/>
      <c r="CS12" s="309"/>
      <c r="CT12" s="309"/>
      <c r="CU12" s="309"/>
      <c r="CV12" s="309"/>
      <c r="CW12" s="309"/>
      <c r="CX12" s="309"/>
      <c r="CY12" s="309"/>
      <c r="CZ12" s="309"/>
      <c r="DA12" s="309"/>
      <c r="DB12" s="309"/>
      <c r="DC12" s="309"/>
      <c r="DD12" s="309"/>
      <c r="DE12" s="309"/>
      <c r="DF12" s="309"/>
      <c r="DG12" s="309"/>
      <c r="DH12" s="309"/>
      <c r="DI12" s="309"/>
      <c r="DJ12" s="309"/>
      <c r="DK12" s="309"/>
      <c r="DL12" s="309"/>
      <c r="DM12" s="309"/>
      <c r="DN12" s="309"/>
      <c r="DO12" s="309"/>
      <c r="DP12" s="309"/>
      <c r="DQ12" s="309"/>
      <c r="DR12" s="309"/>
      <c r="DS12" s="309"/>
      <c r="DT12" s="309"/>
      <c r="DU12" s="309"/>
      <c r="DV12" s="309"/>
      <c r="DW12" s="309"/>
      <c r="DX12" s="309"/>
      <c r="DY12" s="309"/>
      <c r="DZ12" s="309"/>
      <c r="EA12" s="192"/>
      <c r="EB12" s="192"/>
      <c r="EC12" s="192"/>
      <c r="ED12" s="192"/>
      <c r="EE12" s="192"/>
    </row>
    <row r="13" spans="1:135" ht="18.75" customHeight="1" x14ac:dyDescent="0.4">
      <c r="A13" s="41"/>
      <c r="B13" s="41"/>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41"/>
      <c r="BN13" s="41"/>
      <c r="BO13" s="192"/>
      <c r="BP13" s="192"/>
      <c r="BQ13" s="309"/>
      <c r="BR13" s="309"/>
      <c r="BS13" s="309"/>
      <c r="BT13" s="309"/>
      <c r="BU13" s="309"/>
      <c r="BV13" s="309"/>
      <c r="BW13" s="309"/>
      <c r="BX13" s="309"/>
      <c r="BY13" s="309"/>
      <c r="BZ13" s="309"/>
      <c r="CA13" s="309"/>
      <c r="CB13" s="309"/>
      <c r="CC13" s="309"/>
      <c r="CD13" s="309"/>
      <c r="CE13" s="309"/>
      <c r="CF13" s="309"/>
      <c r="CG13" s="309"/>
      <c r="CH13" s="309"/>
      <c r="CI13" s="309"/>
      <c r="CJ13" s="309"/>
      <c r="CK13" s="309"/>
      <c r="CL13" s="309"/>
      <c r="CM13" s="309"/>
      <c r="CN13" s="309"/>
      <c r="CO13" s="309"/>
      <c r="CP13" s="309"/>
      <c r="CQ13" s="309"/>
      <c r="CR13" s="309"/>
      <c r="CS13" s="309"/>
      <c r="CT13" s="309"/>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192"/>
      <c r="EB13" s="192"/>
      <c r="EC13" s="192"/>
      <c r="ED13" s="192"/>
      <c r="EE13" s="192"/>
    </row>
    <row r="14" spans="1:135" ht="18.75" customHeight="1" x14ac:dyDescent="0.4">
      <c r="A14" s="41"/>
      <c r="B14" s="41"/>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41"/>
      <c r="BN14" s="41"/>
      <c r="BO14" s="192"/>
      <c r="BP14" s="192"/>
      <c r="BQ14" s="309"/>
      <c r="BR14" s="309"/>
      <c r="BS14" s="309"/>
      <c r="BT14" s="309"/>
      <c r="BU14" s="309"/>
      <c r="BV14" s="309"/>
      <c r="BW14" s="309"/>
      <c r="BX14" s="309"/>
      <c r="BY14" s="309"/>
      <c r="BZ14" s="309"/>
      <c r="CA14" s="309"/>
      <c r="CB14" s="309"/>
      <c r="CC14" s="309"/>
      <c r="CD14" s="309"/>
      <c r="CE14" s="309"/>
      <c r="CF14" s="309"/>
      <c r="CG14" s="309"/>
      <c r="CH14" s="309"/>
      <c r="CI14" s="309"/>
      <c r="CJ14" s="309"/>
      <c r="CK14" s="309"/>
      <c r="CL14" s="309"/>
      <c r="CM14" s="309"/>
      <c r="CN14" s="309"/>
      <c r="CO14" s="309"/>
      <c r="CP14" s="309"/>
      <c r="CQ14" s="309"/>
      <c r="CR14" s="309"/>
      <c r="CS14" s="309"/>
      <c r="CT14" s="309"/>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192"/>
      <c r="EB14" s="192"/>
      <c r="EC14" s="192"/>
      <c r="ED14" s="192"/>
      <c r="EE14" s="192"/>
    </row>
    <row r="15" spans="1:135" ht="18.75" customHeight="1" x14ac:dyDescent="0.4">
      <c r="A15" s="36"/>
      <c r="B15" s="36"/>
      <c r="C15" s="36"/>
      <c r="D15" s="36"/>
      <c r="E15" s="36"/>
      <c r="F15" s="36"/>
      <c r="G15" s="36"/>
      <c r="H15" s="36"/>
      <c r="I15" s="36"/>
      <c r="J15" s="36"/>
      <c r="K15" s="36"/>
      <c r="L15" s="36"/>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36"/>
      <c r="BN15" s="36"/>
      <c r="BO15" s="155"/>
      <c r="BP15" s="155"/>
      <c r="BQ15" s="155"/>
      <c r="BR15" s="155"/>
      <c r="BS15" s="155"/>
      <c r="BT15" s="155"/>
      <c r="BU15" s="155"/>
      <c r="BV15" s="155"/>
      <c r="BW15" s="155"/>
      <c r="BX15" s="155"/>
      <c r="BY15" s="155"/>
      <c r="BZ15" s="155"/>
      <c r="CA15" s="310"/>
      <c r="CB15" s="310"/>
      <c r="CC15" s="310"/>
      <c r="CD15" s="310"/>
      <c r="CE15" s="310"/>
      <c r="CF15" s="310"/>
      <c r="CG15" s="310"/>
      <c r="CH15" s="310"/>
      <c r="CI15" s="310"/>
      <c r="CJ15" s="310"/>
      <c r="CK15" s="310"/>
      <c r="CL15" s="310"/>
      <c r="CM15" s="310"/>
      <c r="CN15" s="310"/>
      <c r="CO15" s="310"/>
      <c r="CP15" s="310"/>
      <c r="CQ15" s="310"/>
      <c r="CR15" s="310"/>
      <c r="CS15" s="310"/>
      <c r="CT15" s="310"/>
      <c r="CU15" s="310"/>
      <c r="CV15" s="310"/>
      <c r="CW15" s="310"/>
      <c r="CX15" s="310"/>
      <c r="CY15" s="310"/>
      <c r="CZ15" s="310"/>
      <c r="DA15" s="310"/>
      <c r="DB15" s="310"/>
      <c r="DC15" s="310"/>
      <c r="DD15" s="310"/>
      <c r="DE15" s="310"/>
      <c r="DF15" s="310"/>
      <c r="DG15" s="310"/>
      <c r="DH15" s="310"/>
      <c r="DI15" s="310"/>
      <c r="DJ15" s="310"/>
      <c r="DK15" s="310"/>
      <c r="DL15" s="310"/>
      <c r="DM15" s="310"/>
      <c r="DN15" s="310"/>
      <c r="DO15" s="310"/>
      <c r="DP15" s="310"/>
      <c r="DQ15" s="310"/>
      <c r="DR15" s="310"/>
      <c r="DS15" s="310"/>
      <c r="DT15" s="310"/>
      <c r="DU15" s="310"/>
      <c r="DV15" s="310"/>
      <c r="DW15" s="310"/>
      <c r="DX15" s="310"/>
      <c r="DY15" s="310"/>
      <c r="DZ15" s="310"/>
      <c r="EA15" s="155"/>
      <c r="EB15" s="155"/>
      <c r="EC15" s="155"/>
      <c r="ED15" s="155"/>
      <c r="EE15" s="192"/>
    </row>
    <row r="16" spans="1:135" ht="33" customHeight="1" x14ac:dyDescent="0.4">
      <c r="A16" s="187" t="str">
        <f>IF(入力不要!BE32=0,"",IF(入力不要!BE31&lt;&gt;0,入力不要!BG31&amp;入力不要!BH31&amp;入力不要!BI31,入力不要!BJ31))</f>
        <v>　対象災害：水害（洪水　内水　高潮）</v>
      </c>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311"/>
      <c r="BP16" s="311"/>
      <c r="BQ16" s="311"/>
      <c r="BR16" s="311"/>
      <c r="BS16" s="311"/>
      <c r="BT16" s="311"/>
      <c r="BU16" s="311"/>
      <c r="BV16" s="311"/>
      <c r="BW16" s="311"/>
      <c r="BX16" s="311"/>
      <c r="BY16" s="311"/>
      <c r="BZ16" s="311"/>
      <c r="CA16" s="311"/>
      <c r="CB16" s="311"/>
      <c r="CC16" s="311"/>
      <c r="CD16" s="311"/>
      <c r="CE16" s="311"/>
      <c r="CF16" s="311"/>
      <c r="CG16" s="311"/>
      <c r="CH16" s="311"/>
      <c r="CI16" s="311"/>
      <c r="CJ16" s="311"/>
      <c r="CK16" s="311"/>
      <c r="CL16" s="311"/>
      <c r="CM16" s="311"/>
      <c r="CN16" s="311"/>
      <c r="CO16" s="311"/>
      <c r="CP16" s="311"/>
      <c r="CQ16" s="311"/>
      <c r="CR16" s="311"/>
      <c r="CS16" s="311"/>
      <c r="CT16" s="311"/>
      <c r="CU16" s="311"/>
      <c r="CV16" s="311"/>
      <c r="CW16" s="311"/>
      <c r="CX16" s="311"/>
      <c r="CY16" s="311"/>
      <c r="CZ16" s="311"/>
      <c r="DA16" s="311"/>
      <c r="DB16" s="311"/>
      <c r="DC16" s="311"/>
      <c r="DD16" s="311"/>
      <c r="DE16" s="311"/>
      <c r="DF16" s="311"/>
      <c r="DG16" s="311"/>
      <c r="DH16" s="311"/>
      <c r="DI16" s="311"/>
      <c r="DJ16" s="311"/>
      <c r="DK16" s="311"/>
      <c r="DL16" s="311"/>
      <c r="DM16" s="311"/>
      <c r="DN16" s="311"/>
      <c r="DO16" s="311"/>
      <c r="DP16" s="311"/>
      <c r="DQ16" s="311"/>
      <c r="DR16" s="311"/>
      <c r="DS16" s="311"/>
      <c r="DT16" s="311"/>
      <c r="DU16" s="311"/>
      <c r="DV16" s="311"/>
      <c r="DW16" s="311"/>
      <c r="DX16" s="311"/>
      <c r="DY16" s="311"/>
      <c r="DZ16" s="311"/>
      <c r="EA16" s="311"/>
      <c r="EB16" s="311"/>
      <c r="EC16" s="192"/>
      <c r="ED16" s="312"/>
    </row>
    <row r="17" spans="1:135" ht="33" customHeight="1" x14ac:dyDescent="0.4">
      <c r="A17" s="187" t="str">
        <f>IF(AND(入力不要!T17="○",入力不要!BE31&lt;&gt;0),入力不要!BG32,"")</f>
        <v/>
      </c>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311"/>
      <c r="BP17" s="311"/>
      <c r="BQ17" s="311"/>
      <c r="BR17" s="311"/>
      <c r="BS17" s="311"/>
      <c r="BT17" s="311"/>
      <c r="BU17" s="311"/>
      <c r="BV17" s="311"/>
      <c r="BW17" s="311"/>
      <c r="BX17" s="311"/>
      <c r="BY17" s="311"/>
      <c r="BZ17" s="311"/>
      <c r="CA17" s="311"/>
      <c r="CB17" s="311"/>
      <c r="CC17" s="311"/>
      <c r="CD17" s="311"/>
      <c r="CE17" s="311"/>
      <c r="CF17" s="311"/>
      <c r="CG17" s="311"/>
      <c r="CH17" s="311"/>
      <c r="CI17" s="311"/>
      <c r="CJ17" s="311"/>
      <c r="CK17" s="311"/>
      <c r="CL17" s="311"/>
      <c r="CM17" s="311"/>
      <c r="CN17" s="311"/>
      <c r="CO17" s="311"/>
      <c r="CP17" s="311"/>
      <c r="CQ17" s="311"/>
      <c r="CR17" s="311"/>
      <c r="CS17" s="311"/>
      <c r="CT17" s="311"/>
      <c r="CU17" s="311"/>
      <c r="CV17" s="311"/>
      <c r="CW17" s="311"/>
      <c r="CX17" s="311"/>
      <c r="CY17" s="311"/>
      <c r="CZ17" s="311"/>
      <c r="DA17" s="311"/>
      <c r="DB17" s="311"/>
      <c r="DC17" s="311"/>
      <c r="DD17" s="311"/>
      <c r="DE17" s="311"/>
      <c r="DF17" s="311"/>
      <c r="DG17" s="311"/>
      <c r="DH17" s="311"/>
      <c r="DI17" s="311"/>
      <c r="DJ17" s="311"/>
      <c r="DK17" s="311"/>
      <c r="DL17" s="311"/>
      <c r="DM17" s="311"/>
      <c r="DN17" s="311"/>
      <c r="DO17" s="311"/>
      <c r="DP17" s="311"/>
      <c r="DQ17" s="311"/>
      <c r="DR17" s="311"/>
      <c r="DS17" s="311"/>
      <c r="DT17" s="311"/>
      <c r="DU17" s="311"/>
      <c r="DV17" s="311"/>
      <c r="DW17" s="311"/>
      <c r="DX17" s="311"/>
      <c r="DY17" s="311"/>
      <c r="DZ17" s="311"/>
      <c r="EA17" s="311"/>
      <c r="EB17" s="311"/>
      <c r="EC17" s="192"/>
      <c r="ED17" s="192"/>
    </row>
    <row r="18" spans="1:135" ht="9.9499999999999993" customHeight="1" x14ac:dyDescent="0.4">
      <c r="A18" s="36"/>
      <c r="B18" s="36"/>
      <c r="C18" s="36"/>
      <c r="D18" s="36"/>
      <c r="E18" s="36"/>
      <c r="F18" s="36"/>
      <c r="G18" s="36"/>
      <c r="H18" s="36"/>
      <c r="I18" s="36"/>
      <c r="J18" s="36"/>
      <c r="K18" s="37"/>
      <c r="L18" s="4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36"/>
      <c r="BN18" s="36"/>
      <c r="BO18" s="155"/>
      <c r="BP18" s="155"/>
      <c r="BQ18" s="155"/>
      <c r="BR18" s="155"/>
      <c r="BS18" s="155"/>
      <c r="BT18" s="155"/>
      <c r="BU18" s="155"/>
      <c r="BV18" s="155"/>
      <c r="BW18" s="155"/>
      <c r="BX18" s="155"/>
      <c r="BY18" s="305"/>
      <c r="BZ18" s="313"/>
      <c r="CA18" s="314"/>
      <c r="CB18" s="314"/>
      <c r="CC18" s="314"/>
      <c r="CD18" s="314"/>
      <c r="CE18" s="314"/>
      <c r="CF18" s="314"/>
      <c r="CG18" s="314"/>
      <c r="CH18" s="314"/>
      <c r="CI18" s="314"/>
      <c r="CJ18" s="314"/>
      <c r="CK18" s="314"/>
      <c r="CL18" s="314"/>
      <c r="CM18" s="314"/>
      <c r="CN18" s="314"/>
      <c r="CO18" s="314"/>
      <c r="CP18" s="314"/>
      <c r="CQ18" s="314"/>
      <c r="CR18" s="314"/>
      <c r="CS18" s="314"/>
      <c r="CT18" s="314"/>
      <c r="CU18" s="314"/>
      <c r="CV18" s="314"/>
      <c r="CW18" s="314"/>
      <c r="CX18" s="314"/>
      <c r="CY18" s="314"/>
      <c r="CZ18" s="314"/>
      <c r="DA18" s="314"/>
      <c r="DB18" s="314"/>
      <c r="DC18" s="314"/>
      <c r="DD18" s="314"/>
      <c r="DE18" s="314"/>
      <c r="DF18" s="314"/>
      <c r="DG18" s="314"/>
      <c r="DH18" s="314"/>
      <c r="DI18" s="314"/>
      <c r="DJ18" s="314"/>
      <c r="DK18" s="314"/>
      <c r="DL18" s="314"/>
      <c r="DM18" s="314"/>
      <c r="DN18" s="314"/>
      <c r="DO18" s="314"/>
      <c r="DP18" s="314"/>
      <c r="DQ18" s="314"/>
      <c r="DR18" s="314"/>
      <c r="DS18" s="314"/>
      <c r="DT18" s="314"/>
      <c r="DU18" s="314"/>
      <c r="DV18" s="314"/>
      <c r="DW18" s="314"/>
      <c r="DX18" s="314"/>
      <c r="DY18" s="314"/>
      <c r="DZ18" s="314"/>
      <c r="EA18" s="155"/>
      <c r="EB18" s="155"/>
      <c r="EC18" s="155"/>
      <c r="ED18" s="155"/>
      <c r="EE18" s="192"/>
    </row>
    <row r="19" spans="1:135" ht="9.9499999999999993" customHeight="1" x14ac:dyDescent="0.4">
      <c r="A19" s="36"/>
      <c r="B19" s="36"/>
      <c r="C19" s="36"/>
      <c r="D19" s="36"/>
      <c r="E19" s="36"/>
      <c r="F19" s="36"/>
      <c r="G19" s="36"/>
      <c r="H19" s="36"/>
      <c r="I19" s="36"/>
      <c r="J19" s="36"/>
      <c r="K19" s="37"/>
      <c r="L19" s="4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36"/>
      <c r="BN19" s="36"/>
      <c r="BO19" s="155"/>
      <c r="BP19" s="155"/>
      <c r="BQ19" s="155"/>
      <c r="BR19" s="155"/>
      <c r="BS19" s="155"/>
      <c r="BT19" s="155"/>
      <c r="BU19" s="155"/>
      <c r="BV19" s="155"/>
      <c r="BW19" s="155"/>
      <c r="BX19" s="155"/>
      <c r="BY19" s="305"/>
      <c r="BZ19" s="313"/>
      <c r="CA19" s="314"/>
      <c r="CB19" s="314"/>
      <c r="CC19" s="314"/>
      <c r="CD19" s="314"/>
      <c r="CE19" s="314"/>
      <c r="CF19" s="314"/>
      <c r="CG19" s="314"/>
      <c r="CH19" s="314"/>
      <c r="CI19" s="314"/>
      <c r="CJ19" s="314"/>
      <c r="CK19" s="314"/>
      <c r="CL19" s="314"/>
      <c r="CM19" s="314"/>
      <c r="CN19" s="314"/>
      <c r="CO19" s="314"/>
      <c r="CP19" s="314"/>
      <c r="CQ19" s="314"/>
      <c r="CR19" s="314"/>
      <c r="CS19" s="314"/>
      <c r="CT19" s="314"/>
      <c r="CU19" s="314"/>
      <c r="CV19" s="314"/>
      <c r="CW19" s="314"/>
      <c r="CX19" s="314"/>
      <c r="CY19" s="314"/>
      <c r="CZ19" s="314"/>
      <c r="DA19" s="314"/>
      <c r="DB19" s="314"/>
      <c r="DC19" s="314"/>
      <c r="DD19" s="314"/>
      <c r="DE19" s="314"/>
      <c r="DF19" s="314"/>
      <c r="DG19" s="314"/>
      <c r="DH19" s="314"/>
      <c r="DI19" s="314"/>
      <c r="DJ19" s="314"/>
      <c r="DK19" s="314"/>
      <c r="DL19" s="314"/>
      <c r="DM19" s="314"/>
      <c r="DN19" s="314"/>
      <c r="DO19" s="314"/>
      <c r="DP19" s="314"/>
      <c r="DQ19" s="314"/>
      <c r="DR19" s="314"/>
      <c r="DS19" s="314"/>
      <c r="DT19" s="314"/>
      <c r="DU19" s="314"/>
      <c r="DV19" s="314"/>
      <c r="DW19" s="314"/>
      <c r="DX19" s="314"/>
      <c r="DY19" s="314"/>
      <c r="DZ19" s="314"/>
      <c r="EA19" s="155"/>
      <c r="EB19" s="155"/>
      <c r="EC19" s="155"/>
      <c r="ED19" s="155"/>
      <c r="EE19" s="192"/>
    </row>
    <row r="20" spans="1:135" ht="9.9499999999999993" customHeight="1" x14ac:dyDescent="0.4">
      <c r="A20" s="36"/>
      <c r="B20" s="36"/>
      <c r="C20" s="36"/>
      <c r="D20" s="36"/>
      <c r="E20" s="36"/>
      <c r="F20" s="36"/>
      <c r="G20" s="36"/>
      <c r="H20" s="36"/>
      <c r="I20" s="36"/>
      <c r="J20" s="36"/>
      <c r="K20" s="37"/>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155"/>
      <c r="BP20" s="155"/>
      <c r="BQ20" s="155"/>
      <c r="BR20" s="155"/>
      <c r="BS20" s="155"/>
      <c r="BT20" s="155"/>
      <c r="BU20" s="155"/>
      <c r="BV20" s="155"/>
      <c r="BW20" s="155"/>
      <c r="BX20" s="155"/>
      <c r="BY20" s="305"/>
      <c r="BZ20" s="313"/>
      <c r="CA20" s="313"/>
      <c r="CB20" s="313"/>
      <c r="CC20" s="313"/>
      <c r="CD20" s="313"/>
      <c r="CE20" s="313"/>
      <c r="CF20" s="313"/>
      <c r="CG20" s="313"/>
      <c r="CH20" s="313"/>
      <c r="CI20" s="313"/>
      <c r="CJ20" s="313"/>
      <c r="CK20" s="313"/>
      <c r="CL20" s="313"/>
      <c r="CM20" s="313"/>
      <c r="CN20" s="313"/>
      <c r="CO20" s="313"/>
      <c r="CP20" s="313"/>
      <c r="CQ20" s="313"/>
      <c r="CR20" s="313"/>
      <c r="CS20" s="313"/>
      <c r="CT20" s="313"/>
      <c r="CU20" s="313"/>
      <c r="CV20" s="313"/>
      <c r="CW20" s="313"/>
      <c r="CX20" s="313"/>
      <c r="CY20" s="313"/>
      <c r="CZ20" s="313"/>
      <c r="DA20" s="313"/>
      <c r="DB20" s="313"/>
      <c r="DC20" s="313"/>
      <c r="DD20" s="155"/>
      <c r="DE20" s="155"/>
      <c r="DF20" s="155"/>
      <c r="DG20" s="155"/>
      <c r="DH20" s="155"/>
      <c r="DI20" s="155"/>
      <c r="DJ20" s="155"/>
      <c r="DK20" s="155"/>
      <c r="DL20" s="155"/>
      <c r="DM20" s="155"/>
      <c r="DN20" s="155"/>
      <c r="DO20" s="155"/>
      <c r="DP20" s="155"/>
      <c r="DQ20" s="155"/>
      <c r="DR20" s="155"/>
      <c r="DS20" s="155"/>
      <c r="DT20" s="155"/>
      <c r="DU20" s="155"/>
      <c r="DV20" s="155"/>
      <c r="DW20" s="155"/>
      <c r="DX20" s="155"/>
      <c r="DY20" s="155"/>
      <c r="DZ20" s="155"/>
      <c r="EA20" s="155"/>
      <c r="EB20" s="155"/>
      <c r="EC20" s="155"/>
      <c r="ED20" s="155"/>
      <c r="EE20" s="192"/>
    </row>
    <row r="21" spans="1:135" ht="18.75" customHeight="1" x14ac:dyDescent="0.4">
      <c r="A21" s="36"/>
      <c r="B21" s="36"/>
      <c r="C21" s="36"/>
      <c r="D21" s="36"/>
      <c r="E21" s="36"/>
      <c r="F21" s="36"/>
      <c r="G21" s="36"/>
      <c r="H21" s="36"/>
      <c r="I21" s="36"/>
      <c r="J21" s="36"/>
      <c r="K21" s="37"/>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155"/>
      <c r="BP21" s="155"/>
      <c r="BQ21" s="155"/>
      <c r="BR21" s="155"/>
      <c r="BS21" s="155"/>
      <c r="BT21" s="155"/>
      <c r="BU21" s="155"/>
      <c r="BV21" s="155"/>
      <c r="BW21" s="155"/>
      <c r="BX21" s="155"/>
      <c r="BY21" s="305"/>
      <c r="BZ21" s="313"/>
      <c r="CA21" s="313"/>
      <c r="CB21" s="313"/>
      <c r="CC21" s="313"/>
      <c r="CD21" s="313"/>
      <c r="CE21" s="313"/>
      <c r="CF21" s="313"/>
      <c r="CG21" s="313"/>
      <c r="CH21" s="313"/>
      <c r="CI21" s="313"/>
      <c r="CJ21" s="313"/>
      <c r="CK21" s="313"/>
      <c r="CL21" s="313"/>
      <c r="CM21" s="313"/>
      <c r="CN21" s="313"/>
      <c r="CO21" s="313"/>
      <c r="CP21" s="313"/>
      <c r="CQ21" s="313"/>
      <c r="CR21" s="313"/>
      <c r="CS21" s="313"/>
      <c r="CT21" s="313"/>
      <c r="CU21" s="313"/>
      <c r="CV21" s="313"/>
      <c r="CW21" s="313"/>
      <c r="CX21" s="313"/>
      <c r="CY21" s="313"/>
      <c r="CZ21" s="313"/>
      <c r="DA21" s="313"/>
      <c r="DB21" s="313"/>
      <c r="DC21" s="313"/>
      <c r="DD21" s="155"/>
      <c r="DE21" s="155"/>
      <c r="DF21" s="155"/>
      <c r="DG21" s="155"/>
      <c r="DH21" s="155"/>
      <c r="DI21" s="155"/>
      <c r="DJ21" s="155"/>
      <c r="DK21" s="155"/>
      <c r="DL21" s="155"/>
      <c r="DM21" s="155"/>
      <c r="DN21" s="155"/>
      <c r="DO21" s="155"/>
      <c r="DP21" s="155"/>
      <c r="DQ21" s="155"/>
      <c r="DR21" s="155"/>
      <c r="DS21" s="155"/>
      <c r="DT21" s="155"/>
      <c r="DU21" s="155"/>
      <c r="DV21" s="155"/>
      <c r="DW21" s="155"/>
      <c r="DX21" s="155"/>
      <c r="DY21" s="155"/>
      <c r="DZ21" s="155"/>
      <c r="EA21" s="155"/>
      <c r="EB21" s="155"/>
      <c r="EC21" s="155"/>
      <c r="ED21" s="155"/>
      <c r="EE21" s="192"/>
    </row>
    <row r="22" spans="1:135" ht="18.75" customHeight="1" x14ac:dyDescent="0.4">
      <c r="A22" s="36"/>
      <c r="B22" s="36"/>
      <c r="C22" s="36"/>
      <c r="D22" s="36"/>
      <c r="E22" s="36"/>
      <c r="F22" s="36"/>
      <c r="G22" s="36"/>
      <c r="H22" s="36"/>
      <c r="I22" s="36"/>
      <c r="J22" s="36"/>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155"/>
      <c r="BP22" s="155"/>
      <c r="BQ22" s="155"/>
      <c r="BR22" s="155"/>
      <c r="BS22" s="155"/>
      <c r="BT22" s="155"/>
      <c r="BU22" s="155"/>
      <c r="BV22" s="155"/>
      <c r="BW22" s="155"/>
      <c r="BX22" s="155"/>
      <c r="BY22" s="315"/>
      <c r="BZ22" s="315"/>
      <c r="CA22" s="315"/>
      <c r="CB22" s="315"/>
      <c r="CC22" s="315"/>
      <c r="CD22" s="315"/>
      <c r="CE22" s="315"/>
      <c r="CF22" s="315"/>
      <c r="CG22" s="315"/>
      <c r="CH22" s="315"/>
      <c r="CI22" s="315"/>
      <c r="CJ22" s="315"/>
      <c r="CK22" s="315"/>
      <c r="CL22" s="315"/>
      <c r="CM22" s="315"/>
      <c r="CN22" s="315"/>
      <c r="CO22" s="315"/>
      <c r="CP22" s="315"/>
      <c r="CQ22" s="315"/>
      <c r="CR22" s="315"/>
      <c r="CS22" s="315"/>
      <c r="CT22" s="315"/>
      <c r="CU22" s="315"/>
      <c r="CV22" s="315"/>
      <c r="CW22" s="315"/>
      <c r="CX22" s="315"/>
      <c r="CY22" s="315"/>
      <c r="CZ22" s="315"/>
      <c r="DA22" s="315"/>
      <c r="DB22" s="315"/>
      <c r="DC22" s="315"/>
      <c r="DD22" s="315"/>
      <c r="DE22" s="315"/>
      <c r="DF22" s="315"/>
      <c r="DG22" s="315"/>
      <c r="DH22" s="315"/>
      <c r="DI22" s="315"/>
      <c r="DJ22" s="315"/>
      <c r="DK22" s="315"/>
      <c r="DL22" s="315"/>
      <c r="DM22" s="315"/>
      <c r="DN22" s="315"/>
      <c r="DO22" s="315"/>
      <c r="DP22" s="315"/>
      <c r="DQ22" s="315"/>
      <c r="DR22" s="315"/>
      <c r="DS22" s="315"/>
      <c r="DT22" s="315"/>
      <c r="DU22" s="315"/>
      <c r="DV22" s="315"/>
      <c r="DW22" s="315"/>
      <c r="DX22" s="315"/>
      <c r="DY22" s="315"/>
      <c r="DZ22" s="315"/>
      <c r="EA22" s="315"/>
      <c r="EB22" s="315"/>
      <c r="EC22" s="155"/>
      <c r="ED22" s="155"/>
      <c r="EE22" s="192"/>
    </row>
    <row r="23" spans="1:135" ht="18.75" customHeight="1" x14ac:dyDescent="0.4">
      <c r="A23" s="36"/>
      <c r="B23" s="36"/>
      <c r="C23" s="36"/>
      <c r="D23" s="36"/>
      <c r="E23" s="36"/>
      <c r="F23" s="36"/>
      <c r="G23" s="36"/>
      <c r="H23" s="36"/>
      <c r="I23" s="36"/>
      <c r="J23" s="36"/>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155"/>
      <c r="BP23" s="155"/>
      <c r="BQ23" s="155"/>
      <c r="BR23" s="155"/>
      <c r="BS23" s="155"/>
      <c r="BT23" s="155"/>
      <c r="BU23" s="155"/>
      <c r="BV23" s="155"/>
      <c r="BW23" s="155"/>
      <c r="BX23" s="155"/>
      <c r="BY23" s="315"/>
      <c r="BZ23" s="315"/>
      <c r="CA23" s="315"/>
      <c r="CB23" s="315"/>
      <c r="CC23" s="315"/>
      <c r="CD23" s="315"/>
      <c r="CE23" s="315"/>
      <c r="CF23" s="315"/>
      <c r="CG23" s="315"/>
      <c r="CH23" s="315"/>
      <c r="CI23" s="315"/>
      <c r="CJ23" s="315"/>
      <c r="CK23" s="315"/>
      <c r="CL23" s="315"/>
      <c r="CM23" s="315"/>
      <c r="CN23" s="315"/>
      <c r="CO23" s="315"/>
      <c r="CP23" s="315"/>
      <c r="CQ23" s="315"/>
      <c r="CR23" s="315"/>
      <c r="CS23" s="315"/>
      <c r="CT23" s="315"/>
      <c r="CU23" s="315"/>
      <c r="CV23" s="315"/>
      <c r="CW23" s="315"/>
      <c r="CX23" s="315"/>
      <c r="CY23" s="315"/>
      <c r="CZ23" s="315"/>
      <c r="DA23" s="315"/>
      <c r="DB23" s="315"/>
      <c r="DC23" s="315"/>
      <c r="DD23" s="315"/>
      <c r="DE23" s="315"/>
      <c r="DF23" s="315"/>
      <c r="DG23" s="315"/>
      <c r="DH23" s="315"/>
      <c r="DI23" s="315"/>
      <c r="DJ23" s="315"/>
      <c r="DK23" s="315"/>
      <c r="DL23" s="315"/>
      <c r="DM23" s="315"/>
      <c r="DN23" s="315"/>
      <c r="DO23" s="315"/>
      <c r="DP23" s="315"/>
      <c r="DQ23" s="315"/>
      <c r="DR23" s="315"/>
      <c r="DS23" s="315"/>
      <c r="DT23" s="315"/>
      <c r="DU23" s="315"/>
      <c r="DV23" s="315"/>
      <c r="DW23" s="315"/>
      <c r="DX23" s="315"/>
      <c r="DY23" s="315"/>
      <c r="DZ23" s="315"/>
      <c r="EA23" s="315"/>
      <c r="EB23" s="315"/>
      <c r="EC23" s="155"/>
      <c r="ED23" s="155"/>
      <c r="EE23" s="192"/>
    </row>
    <row r="24" spans="1:135" ht="18.75" customHeight="1" x14ac:dyDescent="0.4">
      <c r="A24" s="36"/>
      <c r="B24" s="36"/>
      <c r="C24" s="36"/>
      <c r="D24" s="36"/>
      <c r="E24" s="36"/>
      <c r="F24" s="36"/>
      <c r="G24" s="36"/>
      <c r="H24" s="36"/>
      <c r="I24" s="36"/>
      <c r="J24" s="36"/>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155"/>
      <c r="BP24" s="155"/>
      <c r="BQ24" s="155"/>
      <c r="BR24" s="155"/>
      <c r="BS24" s="155"/>
      <c r="BT24" s="155"/>
      <c r="BU24" s="155"/>
      <c r="BV24" s="155"/>
      <c r="BW24" s="155"/>
      <c r="BX24" s="155"/>
      <c r="BY24" s="315"/>
      <c r="BZ24" s="315"/>
      <c r="CA24" s="315"/>
      <c r="CB24" s="315"/>
      <c r="CC24" s="315"/>
      <c r="CD24" s="315"/>
      <c r="CE24" s="315"/>
      <c r="CF24" s="315"/>
      <c r="CG24" s="315"/>
      <c r="CH24" s="315"/>
      <c r="CI24" s="315"/>
      <c r="CJ24" s="315"/>
      <c r="CK24" s="315"/>
      <c r="CL24" s="315"/>
      <c r="CM24" s="315"/>
      <c r="CN24" s="315"/>
      <c r="CO24" s="315"/>
      <c r="CP24" s="315"/>
      <c r="CQ24" s="315"/>
      <c r="CR24" s="315"/>
      <c r="CS24" s="315"/>
      <c r="CT24" s="315"/>
      <c r="CU24" s="315"/>
      <c r="CV24" s="315"/>
      <c r="CW24" s="315"/>
      <c r="CX24" s="315"/>
      <c r="CY24" s="315"/>
      <c r="CZ24" s="315"/>
      <c r="DA24" s="315"/>
      <c r="DB24" s="315"/>
      <c r="DC24" s="315"/>
      <c r="DD24" s="315"/>
      <c r="DE24" s="315"/>
      <c r="DF24" s="315"/>
      <c r="DG24" s="315"/>
      <c r="DH24" s="315"/>
      <c r="DI24" s="315"/>
      <c r="DJ24" s="315"/>
      <c r="DK24" s="315"/>
      <c r="DL24" s="315"/>
      <c r="DM24" s="315"/>
      <c r="DN24" s="315"/>
      <c r="DO24" s="315"/>
      <c r="DP24" s="315"/>
      <c r="DQ24" s="315"/>
      <c r="DR24" s="315"/>
      <c r="DS24" s="315"/>
      <c r="DT24" s="315"/>
      <c r="DU24" s="315"/>
      <c r="DV24" s="315"/>
      <c r="DW24" s="315"/>
      <c r="DX24" s="315"/>
      <c r="DY24" s="315"/>
      <c r="DZ24" s="315"/>
      <c r="EA24" s="315"/>
      <c r="EB24" s="315"/>
      <c r="EC24" s="155"/>
      <c r="ED24" s="155"/>
      <c r="EE24" s="192"/>
    </row>
    <row r="25" spans="1:135" ht="18.75" customHeight="1" x14ac:dyDescent="0.4">
      <c r="A25" s="36"/>
      <c r="B25" s="36"/>
      <c r="C25" s="36"/>
      <c r="D25" s="36"/>
      <c r="E25" s="36"/>
      <c r="F25" s="36"/>
      <c r="G25" s="36"/>
      <c r="H25" s="36"/>
      <c r="I25" s="36"/>
      <c r="J25" s="36"/>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155"/>
      <c r="BP25" s="155"/>
      <c r="BQ25" s="155"/>
      <c r="BR25" s="155"/>
      <c r="BS25" s="155"/>
      <c r="BT25" s="155"/>
      <c r="BU25" s="155"/>
      <c r="BV25" s="155"/>
      <c r="BW25" s="155"/>
      <c r="BX25" s="155"/>
      <c r="BY25" s="315"/>
      <c r="BZ25" s="315"/>
      <c r="CA25" s="315"/>
      <c r="CB25" s="315"/>
      <c r="CC25" s="315"/>
      <c r="CD25" s="315"/>
      <c r="CE25" s="315"/>
      <c r="CF25" s="315"/>
      <c r="CG25" s="315"/>
      <c r="CH25" s="315"/>
      <c r="CI25" s="315"/>
      <c r="CJ25" s="315"/>
      <c r="CK25" s="315"/>
      <c r="CL25" s="315"/>
      <c r="CM25" s="315"/>
      <c r="CN25" s="315"/>
      <c r="CO25" s="315"/>
      <c r="CP25" s="315"/>
      <c r="CQ25" s="315"/>
      <c r="CR25" s="315"/>
      <c r="CS25" s="315"/>
      <c r="CT25" s="315"/>
      <c r="CU25" s="315"/>
      <c r="CV25" s="315"/>
      <c r="CW25" s="315"/>
      <c r="CX25" s="315"/>
      <c r="CY25" s="315"/>
      <c r="CZ25" s="315"/>
      <c r="DA25" s="315"/>
      <c r="DB25" s="315"/>
      <c r="DC25" s="315"/>
      <c r="DD25" s="315"/>
      <c r="DE25" s="315"/>
      <c r="DF25" s="315"/>
      <c r="DG25" s="315"/>
      <c r="DH25" s="315"/>
      <c r="DI25" s="315"/>
      <c r="DJ25" s="315"/>
      <c r="DK25" s="315"/>
      <c r="DL25" s="315"/>
      <c r="DM25" s="315"/>
      <c r="DN25" s="315"/>
      <c r="DO25" s="315"/>
      <c r="DP25" s="315"/>
      <c r="DQ25" s="315"/>
      <c r="DR25" s="315"/>
      <c r="DS25" s="315"/>
      <c r="DT25" s="315"/>
      <c r="DU25" s="315"/>
      <c r="DV25" s="315"/>
      <c r="DW25" s="315"/>
      <c r="DX25" s="315"/>
      <c r="DY25" s="315"/>
      <c r="DZ25" s="315"/>
      <c r="EA25" s="315"/>
      <c r="EB25" s="315"/>
      <c r="EC25" s="155"/>
      <c r="ED25" s="155"/>
      <c r="EE25" s="192"/>
    </row>
    <row r="26" spans="1:135" ht="18.75" customHeight="1" x14ac:dyDescent="0.4">
      <c r="A26" s="36"/>
      <c r="B26" s="36"/>
      <c r="C26" s="36"/>
      <c r="D26" s="36"/>
      <c r="E26" s="36"/>
      <c r="F26" s="36"/>
      <c r="G26" s="36"/>
      <c r="H26" s="36"/>
      <c r="I26" s="36"/>
      <c r="J26" s="36"/>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155"/>
      <c r="BP26" s="155"/>
      <c r="BQ26" s="155"/>
      <c r="BR26" s="155"/>
      <c r="BS26" s="155"/>
      <c r="BT26" s="155"/>
      <c r="BU26" s="155"/>
      <c r="BV26" s="155"/>
      <c r="BW26" s="155"/>
      <c r="BX26" s="155"/>
      <c r="BY26" s="315"/>
      <c r="BZ26" s="315"/>
      <c r="CA26" s="315"/>
      <c r="CB26" s="315"/>
      <c r="CC26" s="315"/>
      <c r="CD26" s="315"/>
      <c r="CE26" s="315"/>
      <c r="CF26" s="315"/>
      <c r="CG26" s="315"/>
      <c r="CH26" s="315"/>
      <c r="CI26" s="315"/>
      <c r="CJ26" s="315"/>
      <c r="CK26" s="315"/>
      <c r="CL26" s="315"/>
      <c r="CM26" s="315"/>
      <c r="CN26" s="315"/>
      <c r="CO26" s="315"/>
      <c r="CP26" s="315"/>
      <c r="CQ26" s="315"/>
      <c r="CR26" s="315"/>
      <c r="CS26" s="315"/>
      <c r="CT26" s="315"/>
      <c r="CU26" s="315"/>
      <c r="CV26" s="315"/>
      <c r="CW26" s="315"/>
      <c r="CX26" s="315"/>
      <c r="CY26" s="315"/>
      <c r="CZ26" s="315"/>
      <c r="DA26" s="315"/>
      <c r="DB26" s="315"/>
      <c r="DC26" s="315"/>
      <c r="DD26" s="315"/>
      <c r="DE26" s="315"/>
      <c r="DF26" s="315"/>
      <c r="DG26" s="315"/>
      <c r="DH26" s="315"/>
      <c r="DI26" s="315"/>
      <c r="DJ26" s="315"/>
      <c r="DK26" s="315"/>
      <c r="DL26" s="315"/>
      <c r="DM26" s="315"/>
      <c r="DN26" s="315"/>
      <c r="DO26" s="315"/>
      <c r="DP26" s="315"/>
      <c r="DQ26" s="315"/>
      <c r="DR26" s="315"/>
      <c r="DS26" s="315"/>
      <c r="DT26" s="315"/>
      <c r="DU26" s="315"/>
      <c r="DV26" s="315"/>
      <c r="DW26" s="315"/>
      <c r="DX26" s="315"/>
      <c r="DY26" s="315"/>
      <c r="DZ26" s="315"/>
      <c r="EA26" s="315"/>
      <c r="EB26" s="315"/>
      <c r="EC26" s="155"/>
      <c r="ED26" s="155"/>
      <c r="EE26" s="192"/>
    </row>
    <row r="27" spans="1:135" ht="18.75" customHeight="1" x14ac:dyDescent="0.4">
      <c r="A27" s="36"/>
      <c r="B27" s="36"/>
      <c r="C27" s="36"/>
      <c r="D27" s="36"/>
      <c r="E27" s="36"/>
      <c r="F27" s="36"/>
      <c r="G27" s="36"/>
      <c r="H27" s="36"/>
      <c r="I27" s="36"/>
      <c r="J27" s="36"/>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155"/>
      <c r="BP27" s="155"/>
      <c r="BQ27" s="155"/>
      <c r="BR27" s="155"/>
      <c r="BS27" s="155"/>
      <c r="BT27" s="155"/>
      <c r="BU27" s="155"/>
      <c r="BV27" s="155"/>
      <c r="BW27" s="155"/>
      <c r="BX27" s="155"/>
      <c r="BY27" s="315"/>
      <c r="BZ27" s="315"/>
      <c r="CA27" s="315"/>
      <c r="CB27" s="315"/>
      <c r="CC27" s="315"/>
      <c r="CD27" s="315"/>
      <c r="CE27" s="315"/>
      <c r="CF27" s="315"/>
      <c r="CG27" s="315"/>
      <c r="CH27" s="315"/>
      <c r="CI27" s="315"/>
      <c r="CJ27" s="315"/>
      <c r="CK27" s="315"/>
      <c r="CL27" s="315"/>
      <c r="CM27" s="315"/>
      <c r="CN27" s="315"/>
      <c r="CO27" s="315"/>
      <c r="CP27" s="315"/>
      <c r="CQ27" s="315"/>
      <c r="CR27" s="315"/>
      <c r="CS27" s="315"/>
      <c r="CT27" s="315"/>
      <c r="CU27" s="315"/>
      <c r="CV27" s="315"/>
      <c r="CW27" s="315"/>
      <c r="CX27" s="315"/>
      <c r="CY27" s="315"/>
      <c r="CZ27" s="315"/>
      <c r="DA27" s="315"/>
      <c r="DB27" s="315"/>
      <c r="DC27" s="315"/>
      <c r="DD27" s="315"/>
      <c r="DE27" s="315"/>
      <c r="DF27" s="315"/>
      <c r="DG27" s="315"/>
      <c r="DH27" s="315"/>
      <c r="DI27" s="315"/>
      <c r="DJ27" s="315"/>
      <c r="DK27" s="315"/>
      <c r="DL27" s="315"/>
      <c r="DM27" s="315"/>
      <c r="DN27" s="315"/>
      <c r="DO27" s="315"/>
      <c r="DP27" s="315"/>
      <c r="DQ27" s="315"/>
      <c r="DR27" s="315"/>
      <c r="DS27" s="315"/>
      <c r="DT27" s="315"/>
      <c r="DU27" s="315"/>
      <c r="DV27" s="315"/>
      <c r="DW27" s="315"/>
      <c r="DX27" s="315"/>
      <c r="DY27" s="315"/>
      <c r="DZ27" s="315"/>
      <c r="EA27" s="315"/>
      <c r="EB27" s="315"/>
      <c r="EC27" s="155"/>
      <c r="ED27" s="155"/>
      <c r="EE27" s="192"/>
    </row>
    <row r="28" spans="1:135" ht="38.25" customHeight="1" x14ac:dyDescent="0.4">
      <c r="A28" s="36"/>
      <c r="B28" s="36"/>
      <c r="C28" s="44"/>
      <c r="D28" s="44"/>
      <c r="E28" s="44"/>
      <c r="F28" s="44"/>
      <c r="G28" s="44"/>
      <c r="H28" s="44"/>
      <c r="I28" s="44"/>
      <c r="J28" s="44"/>
      <c r="K28" s="44"/>
      <c r="L28" s="44"/>
      <c r="M28" s="44"/>
      <c r="N28" s="44"/>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5"/>
      <c r="BJ28" s="45"/>
      <c r="BK28" s="45"/>
      <c r="BL28" s="45"/>
      <c r="BM28" s="36"/>
      <c r="BN28" s="36"/>
      <c r="BO28" s="155"/>
      <c r="BP28" s="155"/>
      <c r="BQ28" s="316"/>
      <c r="BR28" s="316"/>
      <c r="BS28" s="316"/>
      <c r="BT28" s="316"/>
      <c r="BU28" s="316"/>
      <c r="BV28" s="316"/>
      <c r="BW28" s="316"/>
      <c r="BX28" s="316"/>
      <c r="BY28" s="316"/>
      <c r="BZ28" s="316"/>
      <c r="CA28" s="316"/>
      <c r="CB28" s="316"/>
      <c r="CC28" s="317"/>
      <c r="CD28" s="317"/>
      <c r="CE28" s="317"/>
      <c r="CF28" s="317"/>
      <c r="CG28" s="317"/>
      <c r="CH28" s="317"/>
      <c r="CI28" s="317"/>
      <c r="CJ28" s="317"/>
      <c r="CK28" s="317"/>
      <c r="CL28" s="317"/>
      <c r="CM28" s="317"/>
      <c r="CN28" s="317"/>
      <c r="CO28" s="317"/>
      <c r="CP28" s="317"/>
      <c r="CQ28" s="317"/>
      <c r="CR28" s="317"/>
      <c r="CS28" s="317"/>
      <c r="CT28" s="317"/>
      <c r="CU28" s="317"/>
      <c r="CV28" s="317"/>
      <c r="CW28" s="317"/>
      <c r="CX28" s="317"/>
      <c r="CY28" s="317"/>
      <c r="CZ28" s="317"/>
      <c r="DA28" s="317"/>
      <c r="DB28" s="317"/>
      <c r="DC28" s="317"/>
      <c r="DD28" s="317"/>
      <c r="DE28" s="317"/>
      <c r="DF28" s="317"/>
      <c r="DG28" s="317"/>
      <c r="DH28" s="317"/>
      <c r="DI28" s="317"/>
      <c r="DJ28" s="317"/>
      <c r="DK28" s="317"/>
      <c r="DL28" s="317"/>
      <c r="DM28" s="317"/>
      <c r="DN28" s="317"/>
      <c r="DO28" s="317"/>
      <c r="DP28" s="317"/>
      <c r="DQ28" s="317"/>
      <c r="DR28" s="317"/>
      <c r="DS28" s="317"/>
      <c r="DT28" s="317"/>
      <c r="DU28" s="317"/>
      <c r="DV28" s="317"/>
      <c r="DW28" s="318"/>
      <c r="DX28" s="318"/>
      <c r="DY28" s="318"/>
      <c r="DZ28" s="318"/>
      <c r="EA28" s="155"/>
      <c r="EB28" s="155"/>
      <c r="EC28" s="155"/>
      <c r="ED28" s="155"/>
      <c r="EE28" s="192"/>
    </row>
    <row r="29" spans="1:135" ht="18.75" customHeight="1" x14ac:dyDescent="0.4">
      <c r="A29" s="36"/>
      <c r="B29" s="36"/>
      <c r="C29" s="36"/>
      <c r="D29" s="36"/>
      <c r="E29" s="36"/>
      <c r="F29" s="36"/>
      <c r="G29" s="36"/>
      <c r="H29" s="36"/>
      <c r="I29" s="36"/>
      <c r="J29" s="36"/>
      <c r="K29" s="37"/>
      <c r="L29" s="37"/>
      <c r="M29" s="8"/>
      <c r="N29" s="8"/>
      <c r="O29" s="8"/>
      <c r="P29" s="8"/>
      <c r="Q29" s="8"/>
      <c r="R29" s="8"/>
      <c r="S29" s="8"/>
      <c r="T29" s="8"/>
      <c r="U29" s="8"/>
      <c r="V29" s="8"/>
      <c r="W29" s="8"/>
      <c r="X29" s="8"/>
      <c r="Y29" s="8"/>
      <c r="Z29" s="8"/>
      <c r="AA29" s="8"/>
      <c r="AB29" s="8"/>
      <c r="AC29" s="8"/>
      <c r="AD29" s="8"/>
      <c r="AE29" s="8"/>
      <c r="AF29" s="8"/>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7"/>
      <c r="BJ29" s="47"/>
      <c r="BK29" s="47"/>
      <c r="BL29" s="47"/>
      <c r="BM29" s="36"/>
      <c r="BN29" s="36"/>
      <c r="BO29" s="155"/>
      <c r="BP29" s="155"/>
      <c r="BQ29" s="155"/>
      <c r="BR29" s="155"/>
      <c r="BS29" s="155"/>
      <c r="BT29" s="155"/>
      <c r="BU29" s="155"/>
      <c r="BV29" s="155"/>
      <c r="BW29" s="155"/>
      <c r="BX29" s="155"/>
      <c r="BY29" s="305"/>
      <c r="BZ29" s="305"/>
      <c r="CA29" s="317"/>
      <c r="CB29" s="317"/>
      <c r="CC29" s="317"/>
      <c r="CD29" s="317"/>
      <c r="CE29" s="317"/>
      <c r="CF29" s="317"/>
      <c r="CG29" s="317"/>
      <c r="CH29" s="317"/>
      <c r="CI29" s="317"/>
      <c r="CJ29" s="317"/>
      <c r="CK29" s="317"/>
      <c r="CL29" s="317"/>
      <c r="CM29" s="317"/>
      <c r="CN29" s="317"/>
      <c r="CO29" s="317"/>
      <c r="CP29" s="317"/>
      <c r="CQ29" s="317"/>
      <c r="CR29" s="317"/>
      <c r="CS29" s="317"/>
      <c r="CT29" s="317"/>
      <c r="CU29" s="319"/>
      <c r="CV29" s="319"/>
      <c r="CW29" s="319"/>
      <c r="CX29" s="319"/>
      <c r="CY29" s="319"/>
      <c r="CZ29" s="319"/>
      <c r="DA29" s="319"/>
      <c r="DB29" s="319"/>
      <c r="DC29" s="319"/>
      <c r="DD29" s="319"/>
      <c r="DE29" s="319"/>
      <c r="DF29" s="319"/>
      <c r="DG29" s="319"/>
      <c r="DH29" s="319"/>
      <c r="DI29" s="319"/>
      <c r="DJ29" s="319"/>
      <c r="DK29" s="319"/>
      <c r="DL29" s="319"/>
      <c r="DM29" s="319"/>
      <c r="DN29" s="319"/>
      <c r="DO29" s="319"/>
      <c r="DP29" s="319"/>
      <c r="DQ29" s="319"/>
      <c r="DR29" s="319"/>
      <c r="DS29" s="319"/>
      <c r="DT29" s="319"/>
      <c r="DU29" s="319"/>
      <c r="DV29" s="319"/>
      <c r="DW29" s="320"/>
      <c r="DX29" s="320"/>
      <c r="DY29" s="320"/>
      <c r="DZ29" s="320"/>
      <c r="EA29" s="155"/>
      <c r="EB29" s="155"/>
      <c r="EC29" s="155"/>
      <c r="ED29" s="155"/>
      <c r="EE29" s="192"/>
    </row>
    <row r="30" spans="1:135" ht="18.75" customHeight="1" x14ac:dyDescent="0.4">
      <c r="A30" s="36"/>
      <c r="B30" s="36"/>
      <c r="C30" s="36"/>
      <c r="D30" s="36"/>
      <c r="E30" s="36"/>
      <c r="F30" s="36"/>
      <c r="G30" s="36"/>
      <c r="H30" s="36"/>
      <c r="I30" s="36"/>
      <c r="J30" s="36"/>
      <c r="K30" s="37"/>
      <c r="L30" s="37"/>
      <c r="M30" s="8"/>
      <c r="N30" s="8"/>
      <c r="O30" s="8"/>
      <c r="P30" s="8"/>
      <c r="Q30" s="8"/>
      <c r="R30" s="8"/>
      <c r="S30" s="8"/>
      <c r="T30" s="8"/>
      <c r="U30" s="8"/>
      <c r="V30" s="8"/>
      <c r="W30" s="8"/>
      <c r="X30" s="8"/>
      <c r="Y30" s="8"/>
      <c r="Z30" s="8"/>
      <c r="AA30" s="9"/>
      <c r="AB30" s="9"/>
      <c r="AC30" s="9"/>
      <c r="AD30" s="9"/>
      <c r="AE30" s="9"/>
      <c r="AF30" s="9"/>
      <c r="AG30" s="9"/>
      <c r="AH30" s="9"/>
      <c r="AI30" s="44"/>
      <c r="AJ30" s="44"/>
      <c r="AK30" s="44"/>
      <c r="AL30" s="44"/>
      <c r="AM30" s="9"/>
      <c r="AN30" s="9"/>
      <c r="AO30" s="9"/>
      <c r="AP30" s="9"/>
      <c r="AQ30" s="9"/>
      <c r="AR30" s="9"/>
      <c r="AS30" s="9"/>
      <c r="AT30" s="9"/>
      <c r="AU30" s="9"/>
      <c r="AV30" s="36"/>
      <c r="AW30" s="36"/>
      <c r="AX30" s="36"/>
      <c r="AY30" s="36"/>
      <c r="AZ30" s="36"/>
      <c r="BA30" s="36"/>
      <c r="BB30" s="36"/>
      <c r="BC30" s="36"/>
      <c r="BD30" s="36"/>
      <c r="BE30" s="46"/>
      <c r="BF30" s="46"/>
      <c r="BG30" s="46"/>
      <c r="BH30" s="46"/>
      <c r="BI30" s="47"/>
      <c r="BJ30" s="47"/>
      <c r="BK30" s="47"/>
      <c r="BL30" s="47"/>
      <c r="BM30" s="36"/>
      <c r="BN30" s="36"/>
      <c r="BO30" s="155"/>
      <c r="BP30" s="155"/>
      <c r="BQ30" s="155"/>
      <c r="BR30" s="155"/>
      <c r="BS30" s="155"/>
      <c r="BT30" s="155"/>
      <c r="BU30" s="155"/>
      <c r="BV30" s="155"/>
      <c r="BW30" s="155"/>
      <c r="BX30" s="155"/>
      <c r="BY30" s="305"/>
      <c r="BZ30" s="305"/>
      <c r="CA30" s="317"/>
      <c r="CB30" s="317"/>
      <c r="CC30" s="317"/>
      <c r="CD30" s="317"/>
      <c r="CE30" s="317"/>
      <c r="CF30" s="317"/>
      <c r="CG30" s="317"/>
      <c r="CH30" s="317"/>
      <c r="CI30" s="317"/>
      <c r="CJ30" s="317"/>
      <c r="CK30" s="317"/>
      <c r="CL30" s="317"/>
      <c r="CM30" s="317"/>
      <c r="CN30" s="317"/>
      <c r="CO30" s="321"/>
      <c r="CP30" s="321"/>
      <c r="CQ30" s="321"/>
      <c r="CR30" s="321"/>
      <c r="CS30" s="321"/>
      <c r="CT30" s="321"/>
      <c r="CU30" s="321"/>
      <c r="CV30" s="321"/>
      <c r="CW30" s="316"/>
      <c r="CX30" s="316"/>
      <c r="CY30" s="316"/>
      <c r="CZ30" s="316"/>
      <c r="DA30" s="321"/>
      <c r="DB30" s="321"/>
      <c r="DC30" s="321"/>
      <c r="DD30" s="321"/>
      <c r="DE30" s="321"/>
      <c r="DF30" s="321"/>
      <c r="DG30" s="321"/>
      <c r="DH30" s="321"/>
      <c r="DI30" s="321"/>
      <c r="DJ30" s="155"/>
      <c r="DK30" s="155"/>
      <c r="DL30" s="155"/>
      <c r="DM30" s="155"/>
      <c r="DN30" s="155"/>
      <c r="DO30" s="155"/>
      <c r="DP30" s="155"/>
      <c r="DQ30" s="155"/>
      <c r="DR30" s="155"/>
      <c r="DS30" s="319"/>
      <c r="DT30" s="319"/>
      <c r="DU30" s="319"/>
      <c r="DV30" s="319"/>
      <c r="DW30" s="320"/>
      <c r="DX30" s="320"/>
      <c r="DY30" s="320"/>
      <c r="DZ30" s="320"/>
      <c r="EA30" s="155"/>
      <c r="EB30" s="155"/>
      <c r="EC30" s="155"/>
      <c r="ED30" s="155"/>
      <c r="EE30" s="192"/>
    </row>
    <row r="31" spans="1:135" ht="38.25" customHeight="1" x14ac:dyDescent="0.4">
      <c r="A31" s="36"/>
      <c r="B31" s="36"/>
      <c r="C31" s="36"/>
      <c r="D31" s="36"/>
      <c r="E31" s="36"/>
      <c r="F31" s="36"/>
      <c r="G31" s="36"/>
      <c r="H31" s="36"/>
      <c r="I31" s="36"/>
      <c r="J31" s="36"/>
      <c r="K31" s="37"/>
      <c r="L31" s="37"/>
      <c r="M31" s="8"/>
      <c r="N31" s="8"/>
      <c r="O31" s="8"/>
      <c r="P31" s="8"/>
      <c r="Q31" s="8"/>
      <c r="R31" s="8"/>
      <c r="S31" s="8"/>
      <c r="T31" s="8"/>
      <c r="U31" s="8"/>
      <c r="V31" s="8"/>
      <c r="W31" s="8"/>
      <c r="X31" s="8"/>
      <c r="Y31" s="8"/>
      <c r="Z31" s="8"/>
      <c r="AA31" s="9"/>
      <c r="AB31" s="9"/>
      <c r="AC31" s="9"/>
      <c r="AD31" s="9"/>
      <c r="AE31" s="9"/>
      <c r="AF31" s="9"/>
      <c r="AG31" s="9"/>
      <c r="AH31" s="9"/>
      <c r="AI31" s="44"/>
      <c r="AJ31" s="44"/>
      <c r="AK31" s="44"/>
      <c r="AL31" s="44"/>
      <c r="AM31" s="9"/>
      <c r="AN31" s="9"/>
      <c r="AO31" s="9"/>
      <c r="AP31" s="9"/>
      <c r="AQ31" s="9"/>
      <c r="AR31" s="9"/>
      <c r="AS31" s="9"/>
      <c r="AT31" s="9"/>
      <c r="AU31" s="9"/>
      <c r="AV31" s="36"/>
      <c r="AW31" s="36"/>
      <c r="AX31" s="36"/>
      <c r="AY31" s="36"/>
      <c r="AZ31" s="36"/>
      <c r="BA31" s="36"/>
      <c r="BB31" s="36"/>
      <c r="BC31" s="36"/>
      <c r="BD31" s="36"/>
      <c r="BE31" s="46"/>
      <c r="BF31" s="46"/>
      <c r="BG31" s="46"/>
      <c r="BH31" s="46"/>
      <c r="BI31" s="47"/>
      <c r="BJ31" s="47"/>
      <c r="BK31" s="47"/>
      <c r="BL31" s="47"/>
      <c r="BM31" s="36"/>
      <c r="BN31" s="36"/>
      <c r="BO31" s="155"/>
      <c r="BP31" s="155"/>
      <c r="BQ31" s="155"/>
      <c r="BR31" s="155"/>
      <c r="BS31" s="155"/>
      <c r="BT31" s="155"/>
      <c r="BU31" s="155"/>
      <c r="BV31" s="155"/>
      <c r="BW31" s="155"/>
      <c r="BX31" s="155"/>
      <c r="BY31" s="305"/>
      <c r="BZ31" s="305"/>
      <c r="CA31" s="317"/>
      <c r="CB31" s="317"/>
      <c r="CC31" s="317"/>
      <c r="CD31" s="317"/>
      <c r="CE31" s="317"/>
      <c r="CF31" s="317"/>
      <c r="CG31" s="317"/>
      <c r="CH31" s="317"/>
      <c r="CI31" s="317"/>
      <c r="CJ31" s="317"/>
      <c r="CK31" s="317"/>
      <c r="CL31" s="317"/>
      <c r="CM31" s="317"/>
      <c r="CN31" s="317"/>
      <c r="CO31" s="321"/>
      <c r="CP31" s="321"/>
      <c r="CQ31" s="321"/>
      <c r="CR31" s="321"/>
      <c r="CS31" s="321"/>
      <c r="CT31" s="321"/>
      <c r="CU31" s="321"/>
      <c r="CV31" s="321"/>
      <c r="CW31" s="316"/>
      <c r="CX31" s="316"/>
      <c r="CY31" s="316"/>
      <c r="CZ31" s="316"/>
      <c r="DA31" s="321"/>
      <c r="DB31" s="321"/>
      <c r="DC31" s="321"/>
      <c r="DD31" s="321"/>
      <c r="DE31" s="321"/>
      <c r="DF31" s="321"/>
      <c r="DG31" s="321"/>
      <c r="DH31" s="321"/>
      <c r="DI31" s="321"/>
      <c r="DJ31" s="155"/>
      <c r="DK31" s="155"/>
      <c r="DL31" s="155"/>
      <c r="DM31" s="155"/>
      <c r="DN31" s="155"/>
      <c r="DO31" s="155"/>
      <c r="DP31" s="155"/>
      <c r="DQ31" s="155"/>
      <c r="DR31" s="155"/>
      <c r="DS31" s="319"/>
      <c r="DT31" s="319"/>
      <c r="DU31" s="319"/>
      <c r="DV31" s="319"/>
      <c r="DW31" s="320"/>
      <c r="DX31" s="320"/>
      <c r="DY31" s="320"/>
      <c r="DZ31" s="320"/>
      <c r="EA31" s="155"/>
      <c r="EB31" s="155"/>
      <c r="EC31" s="155"/>
      <c r="ED31" s="155"/>
      <c r="EE31" s="192"/>
    </row>
    <row r="32" spans="1:135" ht="38.25" customHeight="1" x14ac:dyDescent="0.4">
      <c r="A32" s="36"/>
      <c r="B32" s="36"/>
      <c r="C32" s="471" t="s">
        <v>131</v>
      </c>
      <c r="D32" s="471"/>
      <c r="E32" s="471"/>
      <c r="F32" s="471"/>
      <c r="G32" s="471"/>
      <c r="H32" s="471"/>
      <c r="I32" s="471"/>
      <c r="J32" s="471"/>
      <c r="K32" s="471"/>
      <c r="L32" s="471"/>
      <c r="M32" s="471"/>
      <c r="N32" s="471"/>
      <c r="O32" s="472" t="s">
        <v>406</v>
      </c>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2"/>
      <c r="BC32" s="472"/>
      <c r="BD32" s="472"/>
      <c r="BE32" s="472"/>
      <c r="BF32" s="472"/>
      <c r="BG32" s="472"/>
      <c r="BH32" s="472"/>
      <c r="BI32" s="473" t="s">
        <v>152</v>
      </c>
      <c r="BJ32" s="473"/>
      <c r="BK32" s="473"/>
      <c r="BL32" s="473"/>
      <c r="BM32" s="36"/>
      <c r="BN32" s="36"/>
      <c r="BO32" s="155"/>
      <c r="BP32" s="155"/>
      <c r="BQ32" s="322"/>
      <c r="BR32" s="322"/>
      <c r="BS32" s="322"/>
      <c r="BT32" s="322"/>
      <c r="BU32" s="322"/>
      <c r="BV32" s="322"/>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322"/>
      <c r="DT32" s="322"/>
      <c r="DU32" s="322"/>
      <c r="DV32" s="322"/>
      <c r="DW32" s="323"/>
      <c r="DX32" s="323"/>
      <c r="DY32" s="323"/>
      <c r="DZ32" s="323"/>
      <c r="EA32" s="155"/>
      <c r="EB32" s="155"/>
      <c r="EC32" s="155"/>
      <c r="ED32" s="155"/>
      <c r="EE32" s="192"/>
    </row>
    <row r="33" spans="1:195" ht="18.75" customHeight="1" x14ac:dyDescent="0.4">
      <c r="A33" s="36"/>
      <c r="B33" s="36"/>
      <c r="C33" s="36"/>
      <c r="D33" s="36"/>
      <c r="E33" s="36"/>
      <c r="F33" s="36"/>
      <c r="G33" s="36"/>
      <c r="H33" s="36"/>
      <c r="I33" s="36"/>
      <c r="J33" s="36"/>
      <c r="K33" s="37"/>
      <c r="L33" s="37"/>
      <c r="M33" s="8"/>
      <c r="N33" s="8"/>
      <c r="O33" s="8"/>
      <c r="P33" s="8"/>
      <c r="Q33" s="8"/>
      <c r="R33" s="8"/>
      <c r="S33" s="8"/>
      <c r="T33" s="8"/>
      <c r="U33" s="8"/>
      <c r="V33" s="8"/>
      <c r="W33" s="8"/>
      <c r="X33" s="8"/>
      <c r="Y33" s="8"/>
      <c r="Z33" s="8"/>
      <c r="AA33" s="8"/>
      <c r="AB33" s="8"/>
      <c r="AC33" s="8"/>
      <c r="AD33" s="8"/>
      <c r="AE33" s="8"/>
      <c r="AF33" s="8"/>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7"/>
      <c r="BJ33" s="47"/>
      <c r="BK33" s="47"/>
      <c r="BL33" s="47"/>
      <c r="BM33" s="36"/>
      <c r="BN33" s="36"/>
      <c r="BO33" s="155"/>
      <c r="BP33" s="155"/>
      <c r="BQ33" s="155"/>
      <c r="BR33" s="155"/>
      <c r="BS33" s="155"/>
      <c r="BT33" s="155"/>
      <c r="BU33" s="155"/>
      <c r="BV33" s="155"/>
      <c r="BW33" s="155"/>
      <c r="BX33" s="155"/>
      <c r="BY33" s="305"/>
      <c r="BZ33" s="305"/>
      <c r="CA33" s="317"/>
      <c r="CB33" s="317"/>
      <c r="CC33" s="317"/>
      <c r="CD33" s="317"/>
      <c r="CE33" s="317"/>
      <c r="CF33" s="317"/>
      <c r="CG33" s="317"/>
      <c r="CH33" s="317"/>
      <c r="CI33" s="317"/>
      <c r="CJ33" s="317"/>
      <c r="CK33" s="317"/>
      <c r="CL33" s="317"/>
      <c r="CM33" s="317"/>
      <c r="CN33" s="317"/>
      <c r="CO33" s="317"/>
      <c r="CP33" s="317"/>
      <c r="CQ33" s="317"/>
      <c r="CR33" s="317"/>
      <c r="CS33" s="317"/>
      <c r="CT33" s="317"/>
      <c r="CU33" s="319"/>
      <c r="CV33" s="319"/>
      <c r="CW33" s="319"/>
      <c r="CX33" s="319"/>
      <c r="CY33" s="319"/>
      <c r="CZ33" s="319"/>
      <c r="DA33" s="319"/>
      <c r="DB33" s="319"/>
      <c r="DC33" s="319"/>
      <c r="DD33" s="319"/>
      <c r="DE33" s="319"/>
      <c r="DF33" s="319"/>
      <c r="DG33" s="319"/>
      <c r="DH33" s="319"/>
      <c r="DI33" s="319"/>
      <c r="DJ33" s="319"/>
      <c r="DK33" s="319"/>
      <c r="DL33" s="319"/>
      <c r="DM33" s="319"/>
      <c r="DN33" s="319"/>
      <c r="DO33" s="319"/>
      <c r="DP33" s="319"/>
      <c r="DQ33" s="319"/>
      <c r="DR33" s="319"/>
      <c r="DS33" s="319"/>
      <c r="DT33" s="319"/>
      <c r="DU33" s="319"/>
      <c r="DV33" s="319"/>
      <c r="DW33" s="320"/>
      <c r="DX33" s="320"/>
      <c r="DY33" s="320"/>
      <c r="DZ33" s="320"/>
      <c r="EA33" s="155"/>
      <c r="EB33" s="155"/>
      <c r="EC33" s="155"/>
      <c r="ED33" s="155"/>
      <c r="EE33" s="192"/>
    </row>
    <row r="34" spans="1:195" ht="18.75" customHeight="1" x14ac:dyDescent="0.4">
      <c r="A34" s="36"/>
      <c r="B34" s="36"/>
      <c r="C34" s="36"/>
      <c r="D34" s="36"/>
      <c r="E34" s="36"/>
      <c r="F34" s="36"/>
      <c r="G34" s="36"/>
      <c r="H34" s="36"/>
      <c r="I34" s="36"/>
      <c r="J34" s="36"/>
      <c r="K34" s="37"/>
      <c r="L34" s="37"/>
      <c r="M34" s="8"/>
      <c r="N34" s="8"/>
      <c r="O34" s="8"/>
      <c r="P34" s="8"/>
      <c r="Q34" s="8"/>
      <c r="R34" s="8"/>
      <c r="S34" s="8"/>
      <c r="T34" s="8"/>
      <c r="U34" s="8"/>
      <c r="V34" s="8"/>
      <c r="W34" s="190"/>
      <c r="X34" s="190"/>
      <c r="Y34" s="190"/>
      <c r="Z34" s="190"/>
      <c r="AA34" s="188"/>
      <c r="AB34" s="188"/>
      <c r="AC34" s="188"/>
      <c r="AD34" s="188"/>
      <c r="AE34" s="188"/>
      <c r="AF34" s="188"/>
      <c r="AG34" s="188"/>
      <c r="AH34" s="188"/>
      <c r="AI34" s="189"/>
      <c r="AJ34" s="189"/>
      <c r="AK34" s="189"/>
      <c r="AL34" s="189"/>
      <c r="AM34" s="188"/>
      <c r="AN34" s="188"/>
      <c r="AO34" s="188"/>
      <c r="AP34" s="188"/>
      <c r="AQ34" s="188"/>
      <c r="AR34" s="188"/>
      <c r="AS34" s="188"/>
      <c r="AT34" s="188"/>
      <c r="AU34" s="9"/>
      <c r="AV34" s="36"/>
      <c r="AW34" s="36"/>
      <c r="AX34" s="36"/>
      <c r="AY34" s="36"/>
      <c r="AZ34" s="36"/>
      <c r="BA34" s="36"/>
      <c r="BB34" s="36"/>
      <c r="BC34" s="36"/>
      <c r="BD34" s="36"/>
      <c r="BE34" s="46"/>
      <c r="BF34" s="46"/>
      <c r="BG34" s="46"/>
      <c r="BH34" s="46"/>
      <c r="BI34" s="47"/>
      <c r="BJ34" s="47"/>
      <c r="BK34" s="47"/>
      <c r="BL34" s="47"/>
      <c r="BM34" s="36"/>
      <c r="BN34" s="36"/>
      <c r="BO34" s="155"/>
      <c r="BP34" s="155"/>
      <c r="BQ34" s="155"/>
      <c r="BR34" s="155"/>
      <c r="BS34" s="155"/>
      <c r="BT34" s="155"/>
      <c r="BU34" s="155"/>
      <c r="BV34" s="155"/>
      <c r="BW34" s="155"/>
      <c r="BX34" s="155"/>
      <c r="BY34" s="305"/>
      <c r="BZ34" s="305"/>
      <c r="CA34" s="317"/>
      <c r="CB34" s="317"/>
      <c r="CC34" s="317"/>
      <c r="CD34" s="317"/>
      <c r="CE34" s="317"/>
      <c r="CF34" s="317"/>
      <c r="CG34" s="317"/>
      <c r="CH34" s="317"/>
      <c r="CI34" s="317"/>
      <c r="CJ34" s="317"/>
      <c r="CK34" s="317"/>
      <c r="CL34" s="317"/>
      <c r="CM34" s="317"/>
      <c r="CN34" s="317"/>
      <c r="CO34" s="321"/>
      <c r="CP34" s="321"/>
      <c r="CQ34" s="321"/>
      <c r="CR34" s="321"/>
      <c r="CS34" s="321"/>
      <c r="CT34" s="321"/>
      <c r="CU34" s="321"/>
      <c r="CV34" s="321"/>
      <c r="CW34" s="316"/>
      <c r="CX34" s="316"/>
      <c r="CY34" s="316"/>
      <c r="CZ34" s="316"/>
      <c r="DA34" s="321"/>
      <c r="DB34" s="321"/>
      <c r="DC34" s="321"/>
      <c r="DD34" s="321"/>
      <c r="DE34" s="321"/>
      <c r="DF34" s="321"/>
      <c r="DG34" s="321"/>
      <c r="DH34" s="321"/>
      <c r="DI34" s="321"/>
      <c r="DJ34" s="155"/>
      <c r="DK34" s="155"/>
      <c r="DL34" s="155"/>
      <c r="DM34" s="155"/>
      <c r="DN34" s="155"/>
      <c r="DO34" s="155"/>
      <c r="DP34" s="155"/>
      <c r="DQ34" s="155"/>
      <c r="DR34" s="155"/>
      <c r="DS34" s="319"/>
      <c r="DT34" s="319"/>
      <c r="DU34" s="319"/>
      <c r="DV34" s="319"/>
      <c r="DW34" s="320"/>
      <c r="DX34" s="320"/>
      <c r="DY34" s="320"/>
      <c r="DZ34" s="320"/>
      <c r="EA34" s="155"/>
      <c r="EB34" s="155"/>
      <c r="EC34" s="155"/>
      <c r="ED34" s="155"/>
      <c r="EE34" s="192"/>
    </row>
    <row r="35" spans="1:195" ht="38.25" customHeight="1" x14ac:dyDescent="0.4">
      <c r="A35" s="36"/>
      <c r="B35" s="36"/>
      <c r="C35" s="36"/>
      <c r="D35" s="36"/>
      <c r="E35" s="36"/>
      <c r="F35" s="36"/>
      <c r="G35" s="36"/>
      <c r="H35" s="36"/>
      <c r="I35" s="36"/>
      <c r="J35" s="36"/>
      <c r="K35" s="37"/>
      <c r="L35" s="37"/>
      <c r="M35" s="8"/>
      <c r="N35" s="8"/>
      <c r="O35" s="8"/>
      <c r="P35" s="8"/>
      <c r="Q35" s="8"/>
      <c r="R35" s="8"/>
      <c r="S35" s="475" t="s">
        <v>373</v>
      </c>
      <c r="T35" s="475"/>
      <c r="U35" s="475"/>
      <c r="V35" s="475"/>
      <c r="W35" s="475"/>
      <c r="X35" s="475"/>
      <c r="Y35" s="475"/>
      <c r="Z35" s="475"/>
      <c r="AA35" s="469" t="s">
        <v>153</v>
      </c>
      <c r="AB35" s="469"/>
      <c r="AC35" s="469"/>
      <c r="AD35" s="469"/>
      <c r="AE35" s="470"/>
      <c r="AF35" s="470"/>
      <c r="AG35" s="470"/>
      <c r="AH35" s="470"/>
      <c r="AI35" s="471" t="s">
        <v>154</v>
      </c>
      <c r="AJ35" s="471"/>
      <c r="AK35" s="471"/>
      <c r="AL35" s="471"/>
      <c r="AM35" s="469" t="s">
        <v>155</v>
      </c>
      <c r="AN35" s="469"/>
      <c r="AO35" s="469"/>
      <c r="AP35" s="469"/>
      <c r="AQ35" s="469"/>
      <c r="AR35" s="469"/>
      <c r="AS35" s="469"/>
      <c r="AT35" s="469"/>
      <c r="AU35" s="9"/>
      <c r="AV35" s="36"/>
      <c r="AW35" s="36"/>
      <c r="AX35" s="36"/>
      <c r="AY35" s="36"/>
      <c r="AZ35" s="36"/>
      <c r="BA35" s="36"/>
      <c r="BB35" s="36"/>
      <c r="BC35" s="36"/>
      <c r="BD35" s="36"/>
      <c r="BE35" s="46"/>
      <c r="BF35" s="46"/>
      <c r="BG35" s="46"/>
      <c r="BH35" s="46"/>
      <c r="BI35" s="47"/>
      <c r="BJ35" s="47"/>
      <c r="BK35" s="47"/>
      <c r="BL35" s="47"/>
      <c r="BM35" s="36"/>
      <c r="BN35" s="36"/>
      <c r="BO35" s="155"/>
      <c r="BP35" s="155"/>
      <c r="BQ35" s="155"/>
      <c r="BR35" s="155"/>
      <c r="BS35" s="155"/>
      <c r="BT35" s="155"/>
      <c r="BU35" s="155"/>
      <c r="BV35" s="155"/>
      <c r="BW35" s="155"/>
      <c r="BX35" s="155"/>
      <c r="BY35" s="305"/>
      <c r="BZ35" s="305"/>
      <c r="CA35" s="317"/>
      <c r="CB35" s="317"/>
      <c r="CC35" s="317"/>
      <c r="CD35" s="317"/>
      <c r="CE35" s="317"/>
      <c r="CF35" s="317"/>
      <c r="CG35" s="324"/>
      <c r="CH35" s="324"/>
      <c r="CI35" s="324"/>
      <c r="CJ35" s="324"/>
      <c r="CK35" s="324"/>
      <c r="CL35" s="324"/>
      <c r="CM35" s="324"/>
      <c r="CN35" s="324"/>
      <c r="CO35" s="324"/>
      <c r="CP35" s="324"/>
      <c r="CQ35" s="324"/>
      <c r="CR35" s="324"/>
      <c r="CS35" s="324"/>
      <c r="CT35" s="324"/>
      <c r="CU35" s="324"/>
      <c r="CV35" s="324"/>
      <c r="CW35" s="322"/>
      <c r="CX35" s="322"/>
      <c r="CY35" s="322"/>
      <c r="CZ35" s="322"/>
      <c r="DA35" s="324"/>
      <c r="DB35" s="324"/>
      <c r="DC35" s="324"/>
      <c r="DD35" s="324"/>
      <c r="DE35" s="324"/>
      <c r="DF35" s="324"/>
      <c r="DG35" s="324"/>
      <c r="DH35" s="324"/>
      <c r="DI35" s="321"/>
      <c r="DJ35" s="155"/>
      <c r="DK35" s="155"/>
      <c r="DL35" s="155"/>
      <c r="DM35" s="155"/>
      <c r="DN35" s="155"/>
      <c r="DO35" s="155"/>
      <c r="DP35" s="155"/>
      <c r="DQ35" s="155"/>
      <c r="DR35" s="155"/>
      <c r="DS35" s="319"/>
      <c r="DT35" s="319"/>
      <c r="DU35" s="319"/>
      <c r="DV35" s="319"/>
      <c r="DW35" s="320"/>
      <c r="DX35" s="320"/>
      <c r="DY35" s="320"/>
      <c r="DZ35" s="320"/>
      <c r="EA35" s="155"/>
      <c r="EB35" s="155"/>
      <c r="EC35" s="155"/>
      <c r="ED35" s="155"/>
      <c r="EE35" s="192"/>
    </row>
    <row r="36" spans="1:195" ht="18.75" customHeight="1" x14ac:dyDescent="0.4">
      <c r="A36" s="36"/>
      <c r="B36" s="36"/>
      <c r="C36" s="36"/>
      <c r="D36" s="36"/>
      <c r="E36" s="36"/>
      <c r="F36" s="36"/>
      <c r="G36" s="36"/>
      <c r="H36" s="36"/>
      <c r="I36" s="36"/>
      <c r="J36" s="36"/>
      <c r="K36" s="43"/>
      <c r="L36" s="43"/>
      <c r="M36" s="43"/>
      <c r="N36" s="43"/>
      <c r="O36" s="43"/>
      <c r="P36" s="43"/>
      <c r="Q36" s="43"/>
      <c r="R36" s="43"/>
      <c r="S36" s="43"/>
      <c r="T36" s="43"/>
      <c r="U36" s="43"/>
      <c r="V36" s="43"/>
      <c r="W36" s="43"/>
      <c r="X36" s="43"/>
      <c r="Y36" s="43"/>
      <c r="Z36" s="43"/>
      <c r="AA36" s="43"/>
      <c r="AB36" s="43"/>
      <c r="AC36" s="43"/>
      <c r="AD36" s="43"/>
      <c r="AE36" s="43"/>
      <c r="AF36" s="43"/>
      <c r="AG36" s="48"/>
      <c r="AH36" s="48"/>
      <c r="AI36" s="48"/>
      <c r="AJ36" s="48"/>
      <c r="AK36" s="9"/>
      <c r="AL36" s="9"/>
      <c r="AM36" s="9"/>
      <c r="AN36" s="9"/>
      <c r="AO36" s="48"/>
      <c r="AP36" s="48"/>
      <c r="AQ36" s="48"/>
      <c r="AR36" s="48"/>
      <c r="AS36" s="44"/>
      <c r="AT36" s="44"/>
      <c r="AU36" s="44"/>
      <c r="AV36" s="44"/>
      <c r="AW36" s="9"/>
      <c r="AX36" s="9"/>
      <c r="AY36" s="9"/>
      <c r="AZ36" s="9"/>
      <c r="BA36" s="9"/>
      <c r="BB36" s="9"/>
      <c r="BC36" s="9"/>
      <c r="BD36" s="9"/>
      <c r="BE36" s="43"/>
      <c r="BF36" s="43"/>
      <c r="BG36" s="43"/>
      <c r="BH36" s="43"/>
      <c r="BI36" s="43"/>
      <c r="BJ36" s="43"/>
      <c r="BK36" s="43"/>
      <c r="BL36" s="43"/>
      <c r="BM36" s="43"/>
      <c r="BN36" s="43"/>
      <c r="BO36" s="155"/>
      <c r="BP36" s="155"/>
      <c r="BQ36" s="155"/>
      <c r="BR36" s="155"/>
      <c r="BS36" s="155"/>
      <c r="BT36" s="155"/>
      <c r="BU36" s="155"/>
      <c r="BV36" s="155"/>
      <c r="BW36" s="155"/>
      <c r="BX36" s="155"/>
      <c r="BY36" s="315"/>
      <c r="BZ36" s="315"/>
      <c r="CA36" s="315"/>
      <c r="CB36" s="315"/>
      <c r="CC36" s="315"/>
      <c r="CD36" s="315"/>
      <c r="CE36" s="315"/>
      <c r="CF36" s="315"/>
      <c r="CG36" s="315"/>
      <c r="CH36" s="315"/>
      <c r="CI36" s="315"/>
      <c r="CJ36" s="315"/>
      <c r="CK36" s="315"/>
      <c r="CL36" s="315"/>
      <c r="CM36" s="315"/>
      <c r="CN36" s="315"/>
      <c r="CO36" s="315"/>
      <c r="CP36" s="315"/>
      <c r="CQ36" s="315"/>
      <c r="CR36" s="315"/>
      <c r="CS36" s="315"/>
      <c r="CT36" s="315"/>
      <c r="CU36" s="325"/>
      <c r="CV36" s="325"/>
      <c r="CW36" s="325"/>
      <c r="CX36" s="325"/>
      <c r="CY36" s="321"/>
      <c r="CZ36" s="321"/>
      <c r="DA36" s="321"/>
      <c r="DB36" s="321"/>
      <c r="DC36" s="325"/>
      <c r="DD36" s="325"/>
      <c r="DE36" s="325"/>
      <c r="DF36" s="325"/>
      <c r="DG36" s="316"/>
      <c r="DH36" s="316"/>
      <c r="DI36" s="316"/>
      <c r="DJ36" s="316"/>
      <c r="DK36" s="321"/>
      <c r="DL36" s="321"/>
      <c r="DM36" s="321"/>
      <c r="DN36" s="321"/>
      <c r="DO36" s="321"/>
      <c r="DP36" s="321"/>
      <c r="DQ36" s="321"/>
      <c r="DR36" s="321"/>
      <c r="DS36" s="315"/>
      <c r="DT36" s="315"/>
      <c r="DU36" s="315"/>
      <c r="DV36" s="315"/>
      <c r="DW36" s="315"/>
      <c r="DX36" s="315"/>
      <c r="DY36" s="315"/>
      <c r="DZ36" s="315"/>
      <c r="EA36" s="315"/>
      <c r="EB36" s="315"/>
      <c r="EC36" s="155"/>
      <c r="ED36" s="155"/>
      <c r="EE36" s="192"/>
    </row>
    <row r="37" spans="1:195" ht="18.75" customHeight="1" x14ac:dyDescent="0.4">
      <c r="A37" s="36"/>
      <c r="B37" s="36"/>
      <c r="C37" s="36"/>
      <c r="D37" s="36"/>
      <c r="E37" s="36"/>
      <c r="F37" s="36"/>
      <c r="G37" s="36"/>
      <c r="H37" s="36"/>
      <c r="I37" s="36"/>
      <c r="J37" s="36"/>
      <c r="K37" s="49"/>
      <c r="L37" s="49"/>
      <c r="M37" s="49"/>
      <c r="N37" s="49"/>
      <c r="O37" s="49"/>
      <c r="P37" s="49"/>
      <c r="Q37" s="49"/>
      <c r="R37" s="49"/>
      <c r="S37" s="49"/>
      <c r="T37" s="49"/>
      <c r="U37" s="49"/>
      <c r="V37" s="49"/>
      <c r="W37" s="49"/>
      <c r="X37" s="49"/>
      <c r="Y37" s="49"/>
      <c r="Z37" s="49"/>
      <c r="AA37" s="49"/>
      <c r="AB37" s="49"/>
      <c r="AC37" s="49"/>
      <c r="AD37" s="49"/>
      <c r="AE37" s="49"/>
      <c r="AF37" s="49"/>
      <c r="AG37" s="48"/>
      <c r="AH37" s="48"/>
      <c r="AI37" s="48"/>
      <c r="AJ37" s="48"/>
      <c r="AK37" s="9"/>
      <c r="AL37" s="9"/>
      <c r="AM37" s="9"/>
      <c r="AN37" s="9"/>
      <c r="AO37" s="48"/>
      <c r="AP37" s="48"/>
      <c r="AQ37" s="48"/>
      <c r="AR37" s="48"/>
      <c r="AS37" s="44"/>
      <c r="AT37" s="44"/>
      <c r="AU37" s="44"/>
      <c r="AV37" s="44"/>
      <c r="AW37" s="9"/>
      <c r="AX37" s="9"/>
      <c r="AY37" s="9"/>
      <c r="AZ37" s="9"/>
      <c r="BA37" s="9"/>
      <c r="BB37" s="9"/>
      <c r="BC37" s="9"/>
      <c r="BD37" s="9"/>
      <c r="BE37" s="49"/>
      <c r="BF37" s="49"/>
      <c r="BG37" s="49"/>
      <c r="BH37" s="49"/>
      <c r="BI37" s="49"/>
      <c r="BJ37" s="49"/>
      <c r="BK37" s="49"/>
      <c r="BL37" s="49"/>
      <c r="BM37" s="49"/>
      <c r="BN37" s="49"/>
      <c r="BO37" s="155"/>
      <c r="BP37" s="326"/>
      <c r="BQ37" s="326"/>
      <c r="BR37" s="326"/>
      <c r="BS37" s="326"/>
      <c r="BT37" s="326"/>
      <c r="BU37" s="326"/>
      <c r="BV37" s="326"/>
      <c r="BW37" s="326"/>
      <c r="BX37" s="326"/>
      <c r="BY37" s="326"/>
      <c r="BZ37" s="326"/>
      <c r="CA37" s="326"/>
      <c r="CB37" s="326"/>
      <c r="CC37" s="326"/>
      <c r="CD37" s="326"/>
      <c r="CE37" s="326"/>
      <c r="CF37" s="326"/>
      <c r="CG37" s="326"/>
      <c r="CH37" s="326"/>
      <c r="CI37" s="326"/>
      <c r="CJ37" s="326"/>
      <c r="CK37" s="326"/>
      <c r="CL37" s="326"/>
      <c r="CM37" s="326"/>
      <c r="CN37" s="326"/>
      <c r="CO37" s="326"/>
      <c r="CP37" s="326"/>
      <c r="CQ37" s="326"/>
      <c r="CR37" s="326"/>
      <c r="CS37" s="326"/>
      <c r="CT37" s="326"/>
      <c r="CU37" s="326"/>
      <c r="CV37" s="326"/>
      <c r="CW37" s="326"/>
      <c r="CX37" s="326"/>
      <c r="CY37" s="326"/>
      <c r="CZ37" s="326"/>
      <c r="DA37" s="326"/>
      <c r="DB37" s="326"/>
      <c r="DC37" s="326"/>
      <c r="DD37" s="326"/>
      <c r="DE37" s="326"/>
      <c r="DF37" s="326"/>
      <c r="DG37" s="326"/>
      <c r="DH37" s="326"/>
      <c r="DI37" s="326"/>
      <c r="DJ37" s="326"/>
      <c r="DK37" s="326"/>
      <c r="DL37" s="326"/>
      <c r="DM37" s="326"/>
      <c r="DN37" s="326"/>
      <c r="DO37" s="155"/>
      <c r="DP37" s="155"/>
      <c r="DQ37" s="155"/>
      <c r="DR37" s="155"/>
      <c r="DS37" s="155"/>
      <c r="DT37" s="155"/>
      <c r="DU37" s="155"/>
      <c r="DV37" s="155"/>
      <c r="DW37" s="155"/>
      <c r="DX37" s="155"/>
      <c r="DY37" s="155"/>
      <c r="DZ37" s="155"/>
      <c r="EA37" s="155"/>
      <c r="EB37" s="155"/>
      <c r="EC37" s="155"/>
      <c r="ED37" s="155"/>
      <c r="EE37" s="192"/>
    </row>
    <row r="38" spans="1:195" ht="18.75" customHeight="1" x14ac:dyDescent="0.4">
      <c r="A38" s="36"/>
      <c r="B38" s="36"/>
      <c r="C38" s="36"/>
      <c r="D38" s="36"/>
      <c r="E38" s="36"/>
      <c r="F38" s="36"/>
      <c r="G38" s="36"/>
      <c r="H38" s="36"/>
      <c r="I38" s="36"/>
      <c r="J38" s="36"/>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327"/>
      <c r="BP38" s="326"/>
      <c r="BQ38" s="326"/>
      <c r="BR38" s="326"/>
      <c r="BS38" s="326"/>
      <c r="BT38" s="326"/>
      <c r="BU38" s="326"/>
      <c r="BV38" s="326"/>
      <c r="BW38" s="326"/>
      <c r="BX38" s="326"/>
      <c r="BY38" s="326"/>
      <c r="BZ38" s="326"/>
      <c r="CA38" s="326"/>
      <c r="CB38" s="326"/>
      <c r="CC38" s="326"/>
      <c r="CD38" s="326"/>
      <c r="CE38" s="326"/>
      <c r="CF38" s="326"/>
      <c r="CG38" s="326"/>
      <c r="CH38" s="326"/>
      <c r="CI38" s="326"/>
      <c r="CJ38" s="326"/>
      <c r="CK38" s="326"/>
      <c r="CL38" s="326"/>
      <c r="CM38" s="326"/>
      <c r="CN38" s="326"/>
      <c r="CO38" s="326"/>
      <c r="CP38" s="326"/>
      <c r="CQ38" s="326"/>
      <c r="CR38" s="326"/>
      <c r="CS38" s="326"/>
      <c r="CT38" s="326"/>
      <c r="CU38" s="326"/>
      <c r="CV38" s="326"/>
      <c r="CW38" s="326"/>
      <c r="CX38" s="326"/>
      <c r="CY38" s="326"/>
      <c r="CZ38" s="326"/>
      <c r="DA38" s="326"/>
      <c r="DB38" s="326"/>
      <c r="DC38" s="326"/>
      <c r="DD38" s="326"/>
      <c r="DE38" s="326"/>
      <c r="DF38" s="326"/>
      <c r="DG38" s="326"/>
      <c r="DH38" s="326"/>
      <c r="DI38" s="326"/>
      <c r="DJ38" s="326"/>
      <c r="DK38" s="326"/>
      <c r="DL38" s="326"/>
      <c r="DM38" s="326"/>
      <c r="DN38" s="326"/>
      <c r="DO38" s="155"/>
      <c r="DP38" s="155"/>
      <c r="DQ38" s="155"/>
      <c r="DR38" s="155"/>
      <c r="DS38" s="155"/>
      <c r="DT38" s="155"/>
      <c r="DU38" s="155"/>
      <c r="DV38" s="155"/>
      <c r="DW38" s="155"/>
      <c r="DX38" s="155"/>
      <c r="DY38" s="155"/>
      <c r="DZ38" s="155"/>
      <c r="EA38" s="155"/>
      <c r="EB38" s="155"/>
      <c r="EC38" s="155"/>
      <c r="ED38" s="155"/>
      <c r="EE38" s="192"/>
    </row>
    <row r="39" spans="1:195" s="235" customFormat="1" ht="18.75" customHeight="1" x14ac:dyDescent="0.4">
      <c r="A39" s="730" t="s">
        <v>332</v>
      </c>
      <c r="B39" s="731"/>
      <c r="C39" s="731"/>
      <c r="D39" s="731"/>
      <c r="E39" s="731"/>
      <c r="F39" s="731"/>
      <c r="G39" s="731"/>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1"/>
      <c r="AY39" s="731"/>
      <c r="AZ39" s="731"/>
      <c r="BA39" s="731"/>
      <c r="BB39" s="731"/>
      <c r="BC39" s="731"/>
      <c r="BD39" s="731"/>
      <c r="BE39" s="731"/>
      <c r="BF39" s="731"/>
      <c r="BG39" s="731"/>
      <c r="BH39" s="731"/>
      <c r="BI39" s="731"/>
      <c r="BJ39" s="731"/>
      <c r="BK39" s="731"/>
      <c r="BL39" s="731"/>
      <c r="BM39" s="731"/>
      <c r="BN39" s="731"/>
      <c r="BO39" s="328"/>
      <c r="BP39" s="329"/>
      <c r="BQ39" s="329"/>
      <c r="BR39" s="329"/>
      <c r="BS39" s="329"/>
      <c r="BT39" s="329"/>
      <c r="BU39" s="329"/>
      <c r="BV39" s="329"/>
      <c r="BW39" s="329"/>
      <c r="BX39" s="329"/>
      <c r="BY39" s="329"/>
      <c r="BZ39" s="329"/>
      <c r="CA39" s="329"/>
      <c r="CB39" s="329"/>
      <c r="CC39" s="329"/>
      <c r="CD39" s="329"/>
      <c r="CE39" s="329"/>
      <c r="CF39" s="329"/>
      <c r="CG39" s="329"/>
      <c r="CH39" s="329"/>
      <c r="CI39" s="329"/>
      <c r="CJ39" s="329"/>
      <c r="CK39" s="329"/>
      <c r="CL39" s="329"/>
      <c r="CM39" s="329"/>
      <c r="CN39" s="329"/>
      <c r="CO39" s="329"/>
      <c r="CP39" s="329"/>
      <c r="CQ39" s="329"/>
      <c r="CR39" s="329"/>
      <c r="CS39" s="329"/>
      <c r="CT39" s="329"/>
      <c r="CU39" s="329"/>
      <c r="CV39" s="329"/>
      <c r="CW39" s="329"/>
      <c r="CX39" s="329"/>
      <c r="CY39" s="329"/>
      <c r="CZ39" s="329"/>
      <c r="DA39" s="329"/>
      <c r="DB39" s="329"/>
      <c r="DC39" s="329"/>
      <c r="DD39" s="329"/>
      <c r="DE39" s="329"/>
      <c r="DF39" s="329"/>
      <c r="DG39" s="329"/>
      <c r="DH39" s="329"/>
      <c r="DI39" s="329"/>
      <c r="DJ39" s="329"/>
      <c r="DK39" s="329"/>
      <c r="DL39" s="329"/>
      <c r="DM39" s="329"/>
      <c r="DN39" s="329"/>
      <c r="DO39" s="232"/>
      <c r="DP39" s="232"/>
      <c r="DQ39" s="232"/>
      <c r="DR39" s="232"/>
      <c r="DS39" s="232"/>
      <c r="DT39" s="232"/>
      <c r="DU39" s="232"/>
      <c r="DV39" s="232"/>
      <c r="DW39" s="232"/>
      <c r="DX39" s="232"/>
      <c r="DY39" s="232"/>
      <c r="DZ39" s="232"/>
      <c r="EA39" s="232"/>
      <c r="EB39" s="232"/>
      <c r="EC39" s="232"/>
      <c r="ED39" s="232"/>
      <c r="EE39" s="233"/>
      <c r="EF39" s="234"/>
      <c r="EG39" s="234"/>
      <c r="EH39" s="234"/>
      <c r="EI39" s="234"/>
      <c r="EJ39" s="234"/>
      <c r="EK39" s="234"/>
      <c r="EL39" s="234"/>
      <c r="EM39" s="234"/>
      <c r="EN39" s="234"/>
      <c r="EO39" s="234"/>
      <c r="EP39" s="234"/>
      <c r="EQ39" s="234"/>
      <c r="ER39" s="234"/>
      <c r="ES39" s="234"/>
      <c r="ET39" s="234"/>
      <c r="EU39" s="234"/>
      <c r="EV39" s="234"/>
      <c r="EW39" s="234"/>
      <c r="EX39" s="234"/>
      <c r="EY39" s="234"/>
      <c r="EZ39" s="234"/>
      <c r="FA39" s="234"/>
      <c r="FB39" s="234"/>
      <c r="FC39" s="234"/>
      <c r="FD39" s="234"/>
      <c r="FE39" s="234"/>
      <c r="FF39" s="234"/>
      <c r="FG39" s="234"/>
      <c r="FH39" s="234"/>
      <c r="FI39" s="234"/>
      <c r="FJ39" s="234"/>
      <c r="FK39" s="234"/>
      <c r="FL39" s="234"/>
      <c r="FM39" s="234"/>
      <c r="FN39" s="234"/>
      <c r="FO39" s="234"/>
      <c r="FP39" s="234"/>
      <c r="FQ39" s="234"/>
      <c r="FR39" s="234"/>
      <c r="FS39" s="234"/>
      <c r="FT39" s="234"/>
      <c r="FU39" s="234"/>
      <c r="FV39" s="234"/>
      <c r="FW39" s="234"/>
      <c r="FX39" s="234"/>
      <c r="FY39" s="234"/>
      <c r="FZ39" s="234"/>
      <c r="GA39" s="234"/>
      <c r="GB39" s="234"/>
      <c r="GC39" s="234"/>
      <c r="GD39" s="234"/>
      <c r="GE39" s="234"/>
      <c r="GF39" s="234"/>
      <c r="GG39" s="234"/>
      <c r="GH39" s="234"/>
      <c r="GI39" s="234"/>
      <c r="GJ39" s="234"/>
      <c r="GK39" s="234"/>
      <c r="GL39" s="234"/>
      <c r="GM39" s="234"/>
    </row>
    <row r="40" spans="1:195" s="235" customFormat="1" ht="18.75" customHeight="1" x14ac:dyDescent="0.4">
      <c r="A40" s="731"/>
      <c r="B40" s="731"/>
      <c r="C40" s="731"/>
      <c r="D40" s="731"/>
      <c r="E40" s="731"/>
      <c r="F40" s="731"/>
      <c r="G40" s="731"/>
      <c r="H40" s="731"/>
      <c r="I40" s="731"/>
      <c r="J40" s="731"/>
      <c r="K40" s="731"/>
      <c r="L40" s="731"/>
      <c r="M40" s="731"/>
      <c r="N40" s="731"/>
      <c r="O40" s="731"/>
      <c r="P40" s="731"/>
      <c r="Q40" s="731"/>
      <c r="R40" s="731"/>
      <c r="S40" s="731"/>
      <c r="T40" s="731"/>
      <c r="U40" s="731"/>
      <c r="V40" s="731"/>
      <c r="W40" s="731"/>
      <c r="X40" s="731"/>
      <c r="Y40" s="731"/>
      <c r="Z40" s="731"/>
      <c r="AA40" s="731"/>
      <c r="AB40" s="731"/>
      <c r="AC40" s="731"/>
      <c r="AD40" s="731"/>
      <c r="AE40" s="731"/>
      <c r="AF40" s="731"/>
      <c r="AG40" s="731"/>
      <c r="AH40" s="731"/>
      <c r="AI40" s="731"/>
      <c r="AJ40" s="731"/>
      <c r="AK40" s="731"/>
      <c r="AL40" s="731"/>
      <c r="AM40" s="731"/>
      <c r="AN40" s="731"/>
      <c r="AO40" s="731"/>
      <c r="AP40" s="731"/>
      <c r="AQ40" s="731"/>
      <c r="AR40" s="731"/>
      <c r="AS40" s="731"/>
      <c r="AT40" s="731"/>
      <c r="AU40" s="731"/>
      <c r="AV40" s="731"/>
      <c r="AW40" s="731"/>
      <c r="AX40" s="731"/>
      <c r="AY40" s="731"/>
      <c r="AZ40" s="731"/>
      <c r="BA40" s="731"/>
      <c r="BB40" s="731"/>
      <c r="BC40" s="731"/>
      <c r="BD40" s="731"/>
      <c r="BE40" s="731"/>
      <c r="BF40" s="731"/>
      <c r="BG40" s="731"/>
      <c r="BH40" s="731"/>
      <c r="BI40" s="731"/>
      <c r="BJ40" s="731"/>
      <c r="BK40" s="731"/>
      <c r="BL40" s="731"/>
      <c r="BM40" s="731"/>
      <c r="BN40" s="731"/>
      <c r="BO40" s="328"/>
      <c r="BP40" s="329"/>
      <c r="BQ40" s="329"/>
      <c r="BR40" s="329"/>
      <c r="BS40" s="329"/>
      <c r="BT40" s="329"/>
      <c r="BU40" s="329"/>
      <c r="BV40" s="329"/>
      <c r="BW40" s="329"/>
      <c r="BX40" s="329"/>
      <c r="BY40" s="329"/>
      <c r="BZ40" s="329"/>
      <c r="CA40" s="329"/>
      <c r="CB40" s="329"/>
      <c r="CC40" s="329"/>
      <c r="CD40" s="329"/>
      <c r="CE40" s="329"/>
      <c r="CF40" s="329"/>
      <c r="CG40" s="329"/>
      <c r="CH40" s="329"/>
      <c r="CI40" s="329"/>
      <c r="CJ40" s="329"/>
      <c r="CK40" s="329"/>
      <c r="CL40" s="329"/>
      <c r="CM40" s="329"/>
      <c r="CN40" s="329"/>
      <c r="CO40" s="329"/>
      <c r="CP40" s="329"/>
      <c r="CQ40" s="329"/>
      <c r="CR40" s="329"/>
      <c r="CS40" s="329"/>
      <c r="CT40" s="329"/>
      <c r="CU40" s="329"/>
      <c r="CV40" s="329"/>
      <c r="CW40" s="329"/>
      <c r="CX40" s="329"/>
      <c r="CY40" s="329"/>
      <c r="CZ40" s="329"/>
      <c r="DA40" s="329"/>
      <c r="DB40" s="329"/>
      <c r="DC40" s="329"/>
      <c r="DD40" s="329"/>
      <c r="DE40" s="329"/>
      <c r="DF40" s="329"/>
      <c r="DG40" s="329"/>
      <c r="DH40" s="329"/>
      <c r="DI40" s="329"/>
      <c r="DJ40" s="329"/>
      <c r="DK40" s="329"/>
      <c r="DL40" s="329"/>
      <c r="DM40" s="329"/>
      <c r="DN40" s="329"/>
      <c r="DO40" s="232"/>
      <c r="DP40" s="232"/>
      <c r="DQ40" s="232"/>
      <c r="DR40" s="232"/>
      <c r="DS40" s="232"/>
      <c r="DT40" s="232"/>
      <c r="DU40" s="232"/>
      <c r="DV40" s="232"/>
      <c r="DW40" s="232"/>
      <c r="DX40" s="232"/>
      <c r="DY40" s="232"/>
      <c r="DZ40" s="232"/>
      <c r="EA40" s="232"/>
      <c r="EB40" s="232"/>
      <c r="EC40" s="232"/>
      <c r="ED40" s="232"/>
      <c r="EE40" s="233"/>
      <c r="EF40" s="234"/>
      <c r="EG40" s="234"/>
      <c r="EH40" s="234"/>
      <c r="EI40" s="234"/>
      <c r="EJ40" s="234"/>
      <c r="EK40" s="234"/>
      <c r="EL40" s="234"/>
      <c r="EM40" s="234"/>
      <c r="EN40" s="234"/>
      <c r="EO40" s="234"/>
      <c r="EP40" s="234"/>
      <c r="EQ40" s="234"/>
      <c r="ER40" s="234"/>
      <c r="ES40" s="234"/>
      <c r="ET40" s="234"/>
      <c r="EU40" s="234"/>
      <c r="EV40" s="234"/>
      <c r="EW40" s="234"/>
      <c r="EX40" s="234"/>
      <c r="EY40" s="234"/>
      <c r="EZ40" s="234"/>
      <c r="FA40" s="234"/>
      <c r="FB40" s="234"/>
      <c r="FC40" s="234"/>
      <c r="FD40" s="234"/>
      <c r="FE40" s="234"/>
      <c r="FF40" s="234"/>
      <c r="FG40" s="234"/>
      <c r="FH40" s="234"/>
      <c r="FI40" s="234"/>
      <c r="FJ40" s="234"/>
      <c r="FK40" s="234"/>
      <c r="FL40" s="234"/>
      <c r="FM40" s="234"/>
      <c r="FN40" s="234"/>
      <c r="FO40" s="234"/>
      <c r="FP40" s="234"/>
      <c r="FQ40" s="234"/>
      <c r="FR40" s="234"/>
      <c r="FS40" s="234"/>
      <c r="FT40" s="234"/>
      <c r="FU40" s="234"/>
      <c r="FV40" s="234"/>
      <c r="FW40" s="234"/>
      <c r="FX40" s="234"/>
      <c r="FY40" s="234"/>
      <c r="FZ40" s="234"/>
      <c r="GA40" s="234"/>
      <c r="GB40" s="234"/>
      <c r="GC40" s="234"/>
      <c r="GD40" s="234"/>
      <c r="GE40" s="234"/>
      <c r="GF40" s="234"/>
      <c r="GG40" s="234"/>
      <c r="GH40" s="234"/>
      <c r="GI40" s="234"/>
      <c r="GJ40" s="234"/>
      <c r="GK40" s="234"/>
      <c r="GL40" s="234"/>
      <c r="GM40" s="234"/>
    </row>
    <row r="41" spans="1:195" s="235" customFormat="1" ht="18.75" customHeight="1" x14ac:dyDescent="0.4">
      <c r="A41" s="731"/>
      <c r="B41" s="731"/>
      <c r="C41" s="731"/>
      <c r="D41" s="731"/>
      <c r="E41" s="731"/>
      <c r="F41" s="731"/>
      <c r="G41" s="731"/>
      <c r="H41" s="731"/>
      <c r="I41" s="731"/>
      <c r="J41" s="731"/>
      <c r="K41" s="731"/>
      <c r="L41" s="731"/>
      <c r="M41" s="731"/>
      <c r="N41" s="731"/>
      <c r="O41" s="731"/>
      <c r="P41" s="731"/>
      <c r="Q41" s="731"/>
      <c r="R41" s="731"/>
      <c r="S41" s="731"/>
      <c r="T41" s="731"/>
      <c r="U41" s="731"/>
      <c r="V41" s="731"/>
      <c r="W41" s="731"/>
      <c r="X41" s="731"/>
      <c r="Y41" s="731"/>
      <c r="Z41" s="731"/>
      <c r="AA41" s="731"/>
      <c r="AB41" s="731"/>
      <c r="AC41" s="731"/>
      <c r="AD41" s="731"/>
      <c r="AE41" s="731"/>
      <c r="AF41" s="731"/>
      <c r="AG41" s="731"/>
      <c r="AH41" s="731"/>
      <c r="AI41" s="731"/>
      <c r="AJ41" s="731"/>
      <c r="AK41" s="731"/>
      <c r="AL41" s="731"/>
      <c r="AM41" s="731"/>
      <c r="AN41" s="731"/>
      <c r="AO41" s="731"/>
      <c r="AP41" s="731"/>
      <c r="AQ41" s="731"/>
      <c r="AR41" s="731"/>
      <c r="AS41" s="731"/>
      <c r="AT41" s="731"/>
      <c r="AU41" s="731"/>
      <c r="AV41" s="731"/>
      <c r="AW41" s="731"/>
      <c r="AX41" s="731"/>
      <c r="AY41" s="731"/>
      <c r="AZ41" s="731"/>
      <c r="BA41" s="731"/>
      <c r="BB41" s="731"/>
      <c r="BC41" s="731"/>
      <c r="BD41" s="731"/>
      <c r="BE41" s="731"/>
      <c r="BF41" s="731"/>
      <c r="BG41" s="731"/>
      <c r="BH41" s="731"/>
      <c r="BI41" s="731"/>
      <c r="BJ41" s="731"/>
      <c r="BK41" s="731"/>
      <c r="BL41" s="731"/>
      <c r="BM41" s="731"/>
      <c r="BN41" s="731"/>
      <c r="BO41" s="328"/>
      <c r="BP41" s="329"/>
      <c r="BQ41" s="329"/>
      <c r="BR41" s="329"/>
      <c r="BS41" s="329"/>
      <c r="BT41" s="329"/>
      <c r="BU41" s="329"/>
      <c r="BV41" s="329"/>
      <c r="BW41" s="329"/>
      <c r="BX41" s="329"/>
      <c r="BY41" s="329"/>
      <c r="BZ41" s="329"/>
      <c r="CA41" s="329"/>
      <c r="CB41" s="329"/>
      <c r="CC41" s="329"/>
      <c r="CD41" s="329"/>
      <c r="CE41" s="329"/>
      <c r="CF41" s="329"/>
      <c r="CG41" s="329"/>
      <c r="CH41" s="329"/>
      <c r="CI41" s="329"/>
      <c r="CJ41" s="329"/>
      <c r="CK41" s="329"/>
      <c r="CL41" s="329"/>
      <c r="CM41" s="329"/>
      <c r="CN41" s="329"/>
      <c r="CO41" s="329"/>
      <c r="CP41" s="329"/>
      <c r="CQ41" s="329"/>
      <c r="CR41" s="329"/>
      <c r="CS41" s="329"/>
      <c r="CT41" s="329"/>
      <c r="CU41" s="329"/>
      <c r="CV41" s="329"/>
      <c r="CW41" s="329"/>
      <c r="CX41" s="329"/>
      <c r="CY41" s="329"/>
      <c r="CZ41" s="329"/>
      <c r="DA41" s="329"/>
      <c r="DB41" s="329"/>
      <c r="DC41" s="329"/>
      <c r="DD41" s="329"/>
      <c r="DE41" s="329"/>
      <c r="DF41" s="329"/>
      <c r="DG41" s="329"/>
      <c r="DH41" s="329"/>
      <c r="DI41" s="329"/>
      <c r="DJ41" s="329"/>
      <c r="DK41" s="329"/>
      <c r="DL41" s="329"/>
      <c r="DM41" s="329"/>
      <c r="DN41" s="329"/>
      <c r="DO41" s="232"/>
      <c r="DP41" s="232"/>
      <c r="DQ41" s="232"/>
      <c r="DR41" s="232"/>
      <c r="DS41" s="232"/>
      <c r="DT41" s="232"/>
      <c r="DU41" s="232"/>
      <c r="DV41" s="232"/>
      <c r="DW41" s="232"/>
      <c r="DX41" s="232"/>
      <c r="DY41" s="232"/>
      <c r="DZ41" s="232"/>
      <c r="EA41" s="232"/>
      <c r="EB41" s="232"/>
      <c r="EC41" s="232"/>
      <c r="ED41" s="232"/>
      <c r="EE41" s="233"/>
      <c r="EF41" s="234"/>
      <c r="EG41" s="234"/>
      <c r="EH41" s="234"/>
      <c r="EI41" s="234"/>
      <c r="EJ41" s="234"/>
      <c r="EK41" s="234"/>
      <c r="EL41" s="234"/>
      <c r="EM41" s="234"/>
      <c r="EN41" s="234"/>
      <c r="EO41" s="234"/>
      <c r="EP41" s="234"/>
      <c r="EQ41" s="234"/>
      <c r="ER41" s="234"/>
      <c r="ES41" s="234"/>
      <c r="ET41" s="234"/>
      <c r="EU41" s="234"/>
      <c r="EV41" s="234"/>
      <c r="EW41" s="234"/>
      <c r="EX41" s="234"/>
      <c r="EY41" s="234"/>
      <c r="EZ41" s="234"/>
      <c r="FA41" s="234"/>
      <c r="FB41" s="234"/>
      <c r="FC41" s="234"/>
      <c r="FD41" s="234"/>
      <c r="FE41" s="234"/>
      <c r="FF41" s="234"/>
      <c r="FG41" s="234"/>
      <c r="FH41" s="234"/>
      <c r="FI41" s="234"/>
      <c r="FJ41" s="234"/>
      <c r="FK41" s="234"/>
      <c r="FL41" s="234"/>
      <c r="FM41" s="234"/>
      <c r="FN41" s="234"/>
      <c r="FO41" s="234"/>
      <c r="FP41" s="234"/>
      <c r="FQ41" s="234"/>
      <c r="FR41" s="234"/>
      <c r="FS41" s="234"/>
      <c r="FT41" s="234"/>
      <c r="FU41" s="234"/>
      <c r="FV41" s="234"/>
      <c r="FW41" s="234"/>
      <c r="FX41" s="234"/>
      <c r="FY41" s="234"/>
      <c r="FZ41" s="234"/>
      <c r="GA41" s="234"/>
      <c r="GB41" s="234"/>
      <c r="GC41" s="234"/>
      <c r="GD41" s="234"/>
      <c r="GE41" s="234"/>
      <c r="GF41" s="234"/>
      <c r="GG41" s="234"/>
      <c r="GH41" s="234"/>
      <c r="GI41" s="234"/>
      <c r="GJ41" s="234"/>
      <c r="GK41" s="234"/>
      <c r="GL41" s="234"/>
      <c r="GM41" s="234"/>
    </row>
    <row r="42" spans="1:195" s="235" customFormat="1" ht="18.75" customHeight="1" x14ac:dyDescent="0.4">
      <c r="A42" s="913" t="s">
        <v>411</v>
      </c>
      <c r="B42" s="914"/>
      <c r="C42" s="914"/>
      <c r="D42" s="914"/>
      <c r="E42" s="914"/>
      <c r="F42" s="914"/>
      <c r="G42" s="914"/>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4"/>
      <c r="AY42" s="914"/>
      <c r="AZ42" s="914"/>
      <c r="BA42" s="914"/>
      <c r="BB42" s="914"/>
      <c r="BC42" s="914"/>
      <c r="BD42" s="914"/>
      <c r="BE42" s="914"/>
      <c r="BF42" s="914"/>
      <c r="BG42" s="914"/>
      <c r="BH42" s="914"/>
      <c r="BI42" s="914"/>
      <c r="BJ42" s="914"/>
      <c r="BK42" s="914"/>
      <c r="BL42" s="914"/>
      <c r="BM42" s="914"/>
      <c r="BN42" s="915"/>
      <c r="BO42" s="328"/>
      <c r="BP42" s="329"/>
      <c r="BQ42" s="329"/>
      <c r="BR42" s="329"/>
      <c r="BS42" s="329"/>
      <c r="BT42" s="329"/>
      <c r="BU42" s="329"/>
      <c r="BV42" s="329"/>
      <c r="BW42" s="329"/>
      <c r="BX42" s="329"/>
      <c r="BY42" s="329"/>
      <c r="BZ42" s="329"/>
      <c r="CA42" s="329"/>
      <c r="CB42" s="329"/>
      <c r="CC42" s="329"/>
      <c r="CD42" s="329"/>
      <c r="CE42" s="329"/>
      <c r="CF42" s="329"/>
      <c r="CG42" s="329"/>
      <c r="CH42" s="329"/>
      <c r="CI42" s="329"/>
      <c r="CJ42" s="329"/>
      <c r="CK42" s="329"/>
      <c r="CL42" s="329"/>
      <c r="CM42" s="329"/>
      <c r="CN42" s="329"/>
      <c r="CO42" s="329"/>
      <c r="CP42" s="329"/>
      <c r="CQ42" s="329"/>
      <c r="CR42" s="329"/>
      <c r="CS42" s="329"/>
      <c r="CT42" s="329"/>
      <c r="CU42" s="329"/>
      <c r="CV42" s="329"/>
      <c r="CW42" s="329"/>
      <c r="CX42" s="329"/>
      <c r="CY42" s="329"/>
      <c r="CZ42" s="329"/>
      <c r="DA42" s="329"/>
      <c r="DB42" s="329"/>
      <c r="DC42" s="329"/>
      <c r="DD42" s="329"/>
      <c r="DE42" s="329"/>
      <c r="DF42" s="329"/>
      <c r="DG42" s="329"/>
      <c r="DH42" s="329"/>
      <c r="DI42" s="329"/>
      <c r="DJ42" s="329"/>
      <c r="DK42" s="329"/>
      <c r="DL42" s="329"/>
      <c r="DM42" s="329"/>
      <c r="DN42" s="329"/>
      <c r="DO42" s="232"/>
      <c r="DP42" s="232"/>
      <c r="DQ42" s="232"/>
      <c r="DR42" s="232"/>
      <c r="DS42" s="232"/>
      <c r="DT42" s="232"/>
      <c r="DU42" s="232"/>
      <c r="DV42" s="232"/>
      <c r="DW42" s="232"/>
      <c r="DX42" s="232"/>
      <c r="DY42" s="232"/>
      <c r="DZ42" s="232"/>
      <c r="EA42" s="232"/>
      <c r="EB42" s="232"/>
      <c r="EC42" s="232"/>
      <c r="ED42" s="232"/>
      <c r="EE42" s="233"/>
      <c r="EF42" s="234"/>
      <c r="EG42" s="234"/>
      <c r="EH42" s="234"/>
      <c r="EI42" s="234"/>
      <c r="EJ42" s="234"/>
      <c r="EK42" s="234"/>
      <c r="EL42" s="234"/>
      <c r="EM42" s="234"/>
      <c r="EN42" s="234"/>
      <c r="EO42" s="234"/>
      <c r="EP42" s="234"/>
      <c r="EQ42" s="234"/>
      <c r="ER42" s="234"/>
      <c r="ES42" s="234"/>
      <c r="ET42" s="234"/>
      <c r="EU42" s="234"/>
      <c r="EV42" s="234"/>
      <c r="EW42" s="234"/>
      <c r="EX42" s="234"/>
      <c r="EY42" s="234"/>
      <c r="EZ42" s="234"/>
      <c r="FA42" s="234"/>
      <c r="FB42" s="234"/>
      <c r="FC42" s="234"/>
      <c r="FD42" s="234"/>
      <c r="FE42" s="234"/>
      <c r="FF42" s="234"/>
      <c r="FG42" s="234"/>
      <c r="FH42" s="234"/>
      <c r="FI42" s="234"/>
      <c r="FJ42" s="234"/>
      <c r="FK42" s="234"/>
      <c r="FL42" s="234"/>
      <c r="FM42" s="234"/>
      <c r="FN42" s="234"/>
      <c r="FO42" s="234"/>
      <c r="FP42" s="234"/>
      <c r="FQ42" s="234"/>
      <c r="FR42" s="234"/>
      <c r="FS42" s="234"/>
      <c r="FT42" s="234"/>
      <c r="FU42" s="234"/>
      <c r="FV42" s="234"/>
      <c r="FW42" s="234"/>
      <c r="FX42" s="234"/>
      <c r="FY42" s="234"/>
      <c r="FZ42" s="234"/>
      <c r="GA42" s="234"/>
      <c r="GB42" s="234"/>
      <c r="GC42" s="234"/>
      <c r="GD42" s="234"/>
      <c r="GE42" s="234"/>
      <c r="GF42" s="234"/>
      <c r="GG42" s="234"/>
      <c r="GH42" s="234"/>
      <c r="GI42" s="234"/>
      <c r="GJ42" s="234"/>
      <c r="GK42" s="234"/>
      <c r="GL42" s="234"/>
      <c r="GM42" s="234"/>
    </row>
    <row r="43" spans="1:195" s="235" customFormat="1" ht="18.75" customHeight="1" x14ac:dyDescent="0.4">
      <c r="A43" s="916"/>
      <c r="B43" s="450"/>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0"/>
      <c r="BA43" s="450"/>
      <c r="BB43" s="450"/>
      <c r="BC43" s="450"/>
      <c r="BD43" s="450"/>
      <c r="BE43" s="450"/>
      <c r="BF43" s="450"/>
      <c r="BG43" s="450"/>
      <c r="BH43" s="450"/>
      <c r="BI43" s="450"/>
      <c r="BJ43" s="450"/>
      <c r="BK43" s="450"/>
      <c r="BL43" s="450"/>
      <c r="BM43" s="450"/>
      <c r="BN43" s="917"/>
      <c r="BO43" s="328"/>
      <c r="BP43" s="329"/>
      <c r="BQ43" s="329"/>
      <c r="BR43" s="329"/>
      <c r="BS43" s="329"/>
      <c r="BT43" s="329"/>
      <c r="BU43" s="329"/>
      <c r="BV43" s="329"/>
      <c r="BW43" s="329"/>
      <c r="BX43" s="329"/>
      <c r="BY43" s="329"/>
      <c r="BZ43" s="329"/>
      <c r="CA43" s="329"/>
      <c r="CB43" s="329"/>
      <c r="CC43" s="329"/>
      <c r="CD43" s="329"/>
      <c r="CE43" s="329"/>
      <c r="CF43" s="329"/>
      <c r="CG43" s="329"/>
      <c r="CH43" s="329"/>
      <c r="CI43" s="329"/>
      <c r="CJ43" s="329"/>
      <c r="CK43" s="329"/>
      <c r="CL43" s="329"/>
      <c r="CM43" s="329"/>
      <c r="CN43" s="329"/>
      <c r="CO43" s="329"/>
      <c r="CP43" s="329"/>
      <c r="CQ43" s="329"/>
      <c r="CR43" s="329"/>
      <c r="CS43" s="329"/>
      <c r="CT43" s="329"/>
      <c r="CU43" s="329"/>
      <c r="CV43" s="329"/>
      <c r="CW43" s="329"/>
      <c r="CX43" s="329"/>
      <c r="CY43" s="329"/>
      <c r="CZ43" s="329"/>
      <c r="DA43" s="329"/>
      <c r="DB43" s="329"/>
      <c r="DC43" s="329"/>
      <c r="DD43" s="329"/>
      <c r="DE43" s="329"/>
      <c r="DF43" s="329"/>
      <c r="DG43" s="329"/>
      <c r="DH43" s="329"/>
      <c r="DI43" s="329"/>
      <c r="DJ43" s="329"/>
      <c r="DK43" s="329"/>
      <c r="DL43" s="329"/>
      <c r="DM43" s="329"/>
      <c r="DN43" s="329"/>
      <c r="DO43" s="232"/>
      <c r="DP43" s="232"/>
      <c r="DQ43" s="232"/>
      <c r="DR43" s="232"/>
      <c r="DS43" s="232"/>
      <c r="DT43" s="232"/>
      <c r="DU43" s="232"/>
      <c r="DV43" s="232"/>
      <c r="DW43" s="232"/>
      <c r="DX43" s="232"/>
      <c r="DY43" s="232"/>
      <c r="DZ43" s="232"/>
      <c r="EA43" s="232"/>
      <c r="EB43" s="232"/>
      <c r="EC43" s="232"/>
      <c r="ED43" s="232"/>
      <c r="EE43" s="233"/>
      <c r="EF43" s="234"/>
      <c r="EG43" s="234"/>
      <c r="EH43" s="234"/>
      <c r="EI43" s="234"/>
      <c r="EJ43" s="234"/>
      <c r="EK43" s="234"/>
      <c r="EL43" s="234"/>
      <c r="EM43" s="234"/>
      <c r="EN43" s="234"/>
      <c r="EO43" s="234"/>
      <c r="EP43" s="234"/>
      <c r="EQ43" s="234"/>
      <c r="ER43" s="234"/>
      <c r="ES43" s="234"/>
      <c r="ET43" s="234"/>
      <c r="EU43" s="234"/>
      <c r="EV43" s="234"/>
      <c r="EW43" s="234"/>
      <c r="EX43" s="234"/>
      <c r="EY43" s="234"/>
      <c r="EZ43" s="234"/>
      <c r="FA43" s="234"/>
      <c r="FB43" s="234"/>
      <c r="FC43" s="234"/>
      <c r="FD43" s="234"/>
      <c r="FE43" s="234"/>
      <c r="FF43" s="234"/>
      <c r="FG43" s="234"/>
      <c r="FH43" s="234"/>
      <c r="FI43" s="234"/>
      <c r="FJ43" s="234"/>
      <c r="FK43" s="234"/>
      <c r="FL43" s="234"/>
      <c r="FM43" s="234"/>
      <c r="FN43" s="234"/>
      <c r="FO43" s="234"/>
      <c r="FP43" s="234"/>
      <c r="FQ43" s="234"/>
      <c r="FR43" s="234"/>
      <c r="FS43" s="234"/>
      <c r="FT43" s="234"/>
      <c r="FU43" s="234"/>
      <c r="FV43" s="234"/>
      <c r="FW43" s="234"/>
      <c r="FX43" s="234"/>
      <c r="FY43" s="234"/>
      <c r="FZ43" s="234"/>
      <c r="GA43" s="234"/>
      <c r="GB43" s="234"/>
      <c r="GC43" s="234"/>
      <c r="GD43" s="234"/>
      <c r="GE43" s="234"/>
      <c r="GF43" s="234"/>
      <c r="GG43" s="234"/>
      <c r="GH43" s="234"/>
      <c r="GI43" s="234"/>
      <c r="GJ43" s="234"/>
      <c r="GK43" s="234"/>
      <c r="GL43" s="234"/>
      <c r="GM43" s="234"/>
    </row>
    <row r="44" spans="1:195" s="235" customFormat="1" ht="18.75" customHeight="1" x14ac:dyDescent="0.4">
      <c r="A44" s="918"/>
      <c r="B44" s="919"/>
      <c r="C44" s="919"/>
      <c r="D44" s="919"/>
      <c r="E44" s="919"/>
      <c r="F44" s="919"/>
      <c r="G44" s="919"/>
      <c r="H44" s="919"/>
      <c r="I44" s="919"/>
      <c r="J44" s="919"/>
      <c r="K44" s="919"/>
      <c r="L44" s="919"/>
      <c r="M44" s="919"/>
      <c r="N44" s="919"/>
      <c r="O44" s="919"/>
      <c r="P44" s="919"/>
      <c r="Q44" s="919"/>
      <c r="R44" s="919"/>
      <c r="S44" s="919"/>
      <c r="T44" s="919"/>
      <c r="U44" s="919"/>
      <c r="V44" s="919"/>
      <c r="W44" s="919"/>
      <c r="X44" s="919"/>
      <c r="Y44" s="919"/>
      <c r="Z44" s="919"/>
      <c r="AA44" s="919"/>
      <c r="AB44" s="919"/>
      <c r="AC44" s="919"/>
      <c r="AD44" s="919"/>
      <c r="AE44" s="919"/>
      <c r="AF44" s="919"/>
      <c r="AG44" s="919"/>
      <c r="AH44" s="919"/>
      <c r="AI44" s="919"/>
      <c r="AJ44" s="919"/>
      <c r="AK44" s="919"/>
      <c r="AL44" s="919"/>
      <c r="AM44" s="919"/>
      <c r="AN44" s="919"/>
      <c r="AO44" s="919"/>
      <c r="AP44" s="919"/>
      <c r="AQ44" s="919"/>
      <c r="AR44" s="919"/>
      <c r="AS44" s="919"/>
      <c r="AT44" s="919"/>
      <c r="AU44" s="919"/>
      <c r="AV44" s="919"/>
      <c r="AW44" s="919"/>
      <c r="AX44" s="919"/>
      <c r="AY44" s="919"/>
      <c r="AZ44" s="919"/>
      <c r="BA44" s="919"/>
      <c r="BB44" s="919"/>
      <c r="BC44" s="919"/>
      <c r="BD44" s="919"/>
      <c r="BE44" s="919"/>
      <c r="BF44" s="919"/>
      <c r="BG44" s="919"/>
      <c r="BH44" s="919"/>
      <c r="BI44" s="919"/>
      <c r="BJ44" s="919"/>
      <c r="BK44" s="919"/>
      <c r="BL44" s="919"/>
      <c r="BM44" s="919"/>
      <c r="BN44" s="920"/>
      <c r="BO44" s="328"/>
      <c r="BP44" s="329"/>
      <c r="BQ44" s="329"/>
      <c r="BR44" s="329"/>
      <c r="BS44" s="329"/>
      <c r="BT44" s="329"/>
      <c r="BU44" s="329"/>
      <c r="BV44" s="329"/>
      <c r="BW44" s="329"/>
      <c r="BX44" s="329"/>
      <c r="BY44" s="329"/>
      <c r="BZ44" s="329"/>
      <c r="CA44" s="329"/>
      <c r="CB44" s="329"/>
      <c r="CC44" s="329"/>
      <c r="CD44" s="329"/>
      <c r="CE44" s="329"/>
      <c r="CF44" s="329"/>
      <c r="CG44" s="329"/>
      <c r="CH44" s="329"/>
      <c r="CI44" s="329"/>
      <c r="CJ44" s="329"/>
      <c r="CK44" s="329"/>
      <c r="CL44" s="329"/>
      <c r="CM44" s="329"/>
      <c r="CN44" s="329"/>
      <c r="CO44" s="329"/>
      <c r="CP44" s="329"/>
      <c r="CQ44" s="329"/>
      <c r="CR44" s="329"/>
      <c r="CS44" s="329"/>
      <c r="CT44" s="329"/>
      <c r="CU44" s="329"/>
      <c r="CV44" s="329"/>
      <c r="CW44" s="329"/>
      <c r="CX44" s="329"/>
      <c r="CY44" s="329"/>
      <c r="CZ44" s="329"/>
      <c r="DA44" s="329"/>
      <c r="DB44" s="329"/>
      <c r="DC44" s="329"/>
      <c r="DD44" s="329"/>
      <c r="DE44" s="329"/>
      <c r="DF44" s="329"/>
      <c r="DG44" s="329"/>
      <c r="DH44" s="329"/>
      <c r="DI44" s="329"/>
      <c r="DJ44" s="329"/>
      <c r="DK44" s="329"/>
      <c r="DL44" s="329"/>
      <c r="DM44" s="329"/>
      <c r="DN44" s="329"/>
      <c r="DO44" s="232"/>
      <c r="DP44" s="232"/>
      <c r="DQ44" s="232"/>
      <c r="DR44" s="232"/>
      <c r="DS44" s="232"/>
      <c r="DT44" s="232"/>
      <c r="DU44" s="232"/>
      <c r="DV44" s="232"/>
      <c r="DW44" s="232"/>
      <c r="DX44" s="232"/>
      <c r="DY44" s="232"/>
      <c r="DZ44" s="232"/>
      <c r="EA44" s="232"/>
      <c r="EB44" s="232"/>
      <c r="EC44" s="232"/>
      <c r="ED44" s="232"/>
      <c r="EE44" s="233"/>
      <c r="EF44" s="234"/>
      <c r="EG44" s="234"/>
      <c r="EH44" s="234"/>
      <c r="EI44" s="234"/>
      <c r="EJ44" s="234"/>
      <c r="EK44" s="234"/>
      <c r="EL44" s="234"/>
      <c r="EM44" s="234"/>
      <c r="EN44" s="234"/>
      <c r="EO44" s="234"/>
      <c r="EP44" s="234"/>
      <c r="EQ44" s="234"/>
      <c r="ER44" s="234"/>
      <c r="ES44" s="234"/>
      <c r="ET44" s="234"/>
      <c r="EU44" s="234"/>
      <c r="EV44" s="234"/>
      <c r="EW44" s="234"/>
      <c r="EX44" s="234"/>
      <c r="EY44" s="234"/>
      <c r="EZ44" s="234"/>
      <c r="FA44" s="234"/>
      <c r="FB44" s="234"/>
      <c r="FC44" s="234"/>
      <c r="FD44" s="234"/>
      <c r="FE44" s="234"/>
      <c r="FF44" s="234"/>
      <c r="FG44" s="234"/>
      <c r="FH44" s="234"/>
      <c r="FI44" s="234"/>
      <c r="FJ44" s="234"/>
      <c r="FK44" s="234"/>
      <c r="FL44" s="234"/>
      <c r="FM44" s="234"/>
      <c r="FN44" s="234"/>
      <c r="FO44" s="234"/>
      <c r="FP44" s="234"/>
      <c r="FQ44" s="234"/>
      <c r="FR44" s="234"/>
      <c r="FS44" s="234"/>
      <c r="FT44" s="234"/>
      <c r="FU44" s="234"/>
      <c r="FV44" s="234"/>
      <c r="FW44" s="234"/>
      <c r="FX44" s="234"/>
      <c r="FY44" s="234"/>
      <c r="FZ44" s="234"/>
      <c r="GA44" s="234"/>
      <c r="GB44" s="234"/>
      <c r="GC44" s="234"/>
      <c r="GD44" s="234"/>
      <c r="GE44" s="234"/>
      <c r="GF44" s="234"/>
      <c r="GG44" s="234"/>
      <c r="GH44" s="234"/>
      <c r="GI44" s="234"/>
      <c r="GJ44" s="234"/>
      <c r="GK44" s="234"/>
      <c r="GL44" s="234"/>
      <c r="GM44" s="234"/>
    </row>
    <row r="45" spans="1:195" s="235" customFormat="1" ht="18.75" customHeight="1" x14ac:dyDescent="0.4">
      <c r="A45" s="231"/>
      <c r="B45" s="231"/>
      <c r="C45" s="231"/>
      <c r="D45" s="231"/>
      <c r="E45" s="231"/>
      <c r="F45" s="231"/>
      <c r="G45" s="231"/>
      <c r="H45" s="231"/>
      <c r="I45" s="231"/>
      <c r="J45" s="231"/>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328"/>
      <c r="BP45" s="329"/>
      <c r="BQ45" s="329"/>
      <c r="BR45" s="329"/>
      <c r="BS45" s="329"/>
      <c r="BT45" s="329"/>
      <c r="BU45" s="329"/>
      <c r="BV45" s="329"/>
      <c r="BW45" s="329"/>
      <c r="BX45" s="329"/>
      <c r="BY45" s="329"/>
      <c r="BZ45" s="329"/>
      <c r="CA45" s="329"/>
      <c r="CB45" s="329"/>
      <c r="CC45" s="329"/>
      <c r="CD45" s="329"/>
      <c r="CE45" s="329"/>
      <c r="CF45" s="329"/>
      <c r="CG45" s="329"/>
      <c r="CH45" s="329"/>
      <c r="CI45" s="329"/>
      <c r="CJ45" s="329"/>
      <c r="CK45" s="329"/>
      <c r="CL45" s="329"/>
      <c r="CM45" s="329"/>
      <c r="CN45" s="329"/>
      <c r="CO45" s="329"/>
      <c r="CP45" s="329"/>
      <c r="CQ45" s="329"/>
      <c r="CR45" s="329"/>
      <c r="CS45" s="329"/>
      <c r="CT45" s="329"/>
      <c r="CU45" s="329"/>
      <c r="CV45" s="329"/>
      <c r="CW45" s="329"/>
      <c r="CX45" s="329"/>
      <c r="CY45" s="329"/>
      <c r="CZ45" s="329"/>
      <c r="DA45" s="329"/>
      <c r="DB45" s="329"/>
      <c r="DC45" s="329"/>
      <c r="DD45" s="329"/>
      <c r="DE45" s="329"/>
      <c r="DF45" s="329"/>
      <c r="DG45" s="329"/>
      <c r="DH45" s="329"/>
      <c r="DI45" s="329"/>
      <c r="DJ45" s="329"/>
      <c r="DK45" s="329"/>
      <c r="DL45" s="329"/>
      <c r="DM45" s="329"/>
      <c r="DN45" s="329"/>
      <c r="DO45" s="232"/>
      <c r="DP45" s="232"/>
      <c r="DQ45" s="232"/>
      <c r="DR45" s="232"/>
      <c r="DS45" s="232"/>
      <c r="DT45" s="232"/>
      <c r="DU45" s="232"/>
      <c r="DV45" s="232"/>
      <c r="DW45" s="232"/>
      <c r="DX45" s="232"/>
      <c r="DY45" s="232"/>
      <c r="DZ45" s="232"/>
      <c r="EA45" s="232"/>
      <c r="EB45" s="232"/>
      <c r="EC45" s="232"/>
      <c r="ED45" s="232"/>
      <c r="EE45" s="233"/>
      <c r="EF45" s="234"/>
      <c r="EG45" s="234"/>
      <c r="EH45" s="234"/>
      <c r="EI45" s="234"/>
      <c r="EJ45" s="234"/>
      <c r="EK45" s="234"/>
      <c r="EL45" s="234"/>
      <c r="EM45" s="234"/>
      <c r="EN45" s="234"/>
      <c r="EO45" s="234"/>
      <c r="EP45" s="234"/>
      <c r="EQ45" s="234"/>
      <c r="ER45" s="234"/>
      <c r="ES45" s="234"/>
      <c r="ET45" s="234"/>
      <c r="EU45" s="234"/>
      <c r="EV45" s="234"/>
      <c r="EW45" s="234"/>
      <c r="EX45" s="234"/>
      <c r="EY45" s="234"/>
      <c r="EZ45" s="234"/>
      <c r="FA45" s="234"/>
      <c r="FB45" s="234"/>
      <c r="FC45" s="234"/>
      <c r="FD45" s="234"/>
      <c r="FE45" s="234"/>
      <c r="FF45" s="234"/>
      <c r="FG45" s="234"/>
      <c r="FH45" s="234"/>
      <c r="FI45" s="234"/>
      <c r="FJ45" s="234"/>
      <c r="FK45" s="234"/>
      <c r="FL45" s="234"/>
      <c r="FM45" s="234"/>
      <c r="FN45" s="234"/>
      <c r="FO45" s="234"/>
      <c r="FP45" s="234"/>
      <c r="FQ45" s="234"/>
      <c r="FR45" s="234"/>
      <c r="FS45" s="234"/>
      <c r="FT45" s="234"/>
      <c r="FU45" s="234"/>
      <c r="FV45" s="234"/>
      <c r="FW45" s="234"/>
      <c r="FX45" s="234"/>
      <c r="FY45" s="234"/>
      <c r="FZ45" s="234"/>
      <c r="GA45" s="234"/>
      <c r="GB45" s="234"/>
      <c r="GC45" s="234"/>
      <c r="GD45" s="234"/>
      <c r="GE45" s="234"/>
      <c r="GF45" s="234"/>
      <c r="GG45" s="234"/>
      <c r="GH45" s="234"/>
      <c r="GI45" s="234"/>
      <c r="GJ45" s="234"/>
      <c r="GK45" s="234"/>
      <c r="GL45" s="234"/>
      <c r="GM45" s="234"/>
    </row>
    <row r="46" spans="1:195" ht="18.75" customHeight="1" x14ac:dyDescent="0.4">
      <c r="A46" s="50"/>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36"/>
      <c r="BB46" s="36"/>
      <c r="BC46" s="36"/>
      <c r="BD46" s="36"/>
      <c r="BE46" s="482" t="s">
        <v>151</v>
      </c>
      <c r="BF46" s="445"/>
      <c r="BG46" s="445"/>
      <c r="BH46" s="445"/>
      <c r="BI46" s="445"/>
      <c r="BJ46" s="445"/>
      <c r="BK46" s="445"/>
      <c r="BL46" s="446"/>
      <c r="BM46" s="36"/>
      <c r="BN46" s="36"/>
      <c r="BO46" s="327"/>
      <c r="BP46" s="326"/>
      <c r="BQ46" s="326"/>
      <c r="BR46" s="326"/>
      <c r="BS46" s="326"/>
      <c r="BT46" s="326"/>
      <c r="BU46" s="326"/>
      <c r="BV46" s="326"/>
      <c r="BW46" s="326"/>
      <c r="BX46" s="326"/>
      <c r="BY46" s="326"/>
      <c r="BZ46" s="326"/>
      <c r="CA46" s="326"/>
      <c r="CB46" s="326"/>
      <c r="CC46" s="326"/>
      <c r="CD46" s="326"/>
      <c r="CE46" s="326"/>
      <c r="CF46" s="326"/>
      <c r="CG46" s="326"/>
      <c r="CH46" s="326"/>
      <c r="CI46" s="326"/>
      <c r="CJ46" s="326"/>
      <c r="CK46" s="326"/>
      <c r="CL46" s="326"/>
      <c r="CM46" s="326"/>
      <c r="CN46" s="326"/>
      <c r="CO46" s="326"/>
      <c r="CP46" s="326"/>
      <c r="CQ46" s="326"/>
      <c r="CR46" s="326"/>
      <c r="CS46" s="326"/>
      <c r="CT46" s="326"/>
      <c r="CU46" s="326"/>
      <c r="CV46" s="326"/>
      <c r="CW46" s="326"/>
      <c r="CX46" s="326"/>
      <c r="CY46" s="326"/>
      <c r="CZ46" s="326"/>
      <c r="DA46" s="326"/>
      <c r="DB46" s="326"/>
      <c r="DC46" s="326"/>
      <c r="DD46" s="326"/>
      <c r="DE46" s="326"/>
      <c r="DF46" s="326"/>
      <c r="DG46" s="326"/>
      <c r="DH46" s="326"/>
      <c r="DI46" s="326"/>
      <c r="DJ46" s="326"/>
      <c r="DK46" s="326"/>
      <c r="DL46" s="326"/>
      <c r="DM46" s="326"/>
      <c r="DN46" s="326"/>
      <c r="DO46" s="155"/>
      <c r="DP46" s="155"/>
      <c r="DQ46" s="155"/>
      <c r="DR46" s="155"/>
      <c r="DS46" s="155"/>
      <c r="DT46" s="155"/>
      <c r="DU46" s="155"/>
      <c r="DV46" s="155"/>
      <c r="DW46" s="155"/>
      <c r="DX46" s="155"/>
      <c r="DY46" s="155"/>
      <c r="DZ46" s="155"/>
      <c r="EA46" s="155"/>
      <c r="EB46" s="155"/>
      <c r="EC46" s="155"/>
      <c r="ED46" s="155"/>
      <c r="EE46" s="192"/>
    </row>
    <row r="47" spans="1:195" ht="18.75" customHeight="1" x14ac:dyDescent="0.4">
      <c r="A47" s="50"/>
      <c r="B47" s="49"/>
      <c r="C47" s="740" t="s">
        <v>333</v>
      </c>
      <c r="D47" s="741"/>
      <c r="E47" s="741"/>
      <c r="F47" s="741"/>
      <c r="G47" s="741"/>
      <c r="H47" s="741"/>
      <c r="I47" s="741"/>
      <c r="J47" s="741"/>
      <c r="K47" s="741"/>
      <c r="L47" s="741"/>
      <c r="M47" s="741"/>
      <c r="N47" s="741"/>
      <c r="O47" s="741"/>
      <c r="P47" s="741"/>
      <c r="Q47" s="741"/>
      <c r="R47" s="741"/>
      <c r="S47" s="741"/>
      <c r="T47" s="741"/>
      <c r="U47" s="741"/>
      <c r="V47" s="741"/>
      <c r="W47" s="741"/>
      <c r="X47" s="741"/>
      <c r="Y47" s="741"/>
      <c r="Z47" s="433"/>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36"/>
      <c r="BB47" s="36"/>
      <c r="BC47" s="36"/>
      <c r="BD47" s="36"/>
      <c r="BE47" s="742"/>
      <c r="BF47" s="743"/>
      <c r="BG47" s="743"/>
      <c r="BH47" s="743"/>
      <c r="BI47" s="743"/>
      <c r="BJ47" s="743"/>
      <c r="BK47" s="743"/>
      <c r="BL47" s="744"/>
      <c r="BM47" s="36"/>
      <c r="BN47" s="36"/>
      <c r="BO47" s="327"/>
      <c r="BP47" s="326"/>
      <c r="BQ47" s="326"/>
      <c r="BR47" s="326"/>
      <c r="BS47" s="326"/>
      <c r="BT47" s="326"/>
      <c r="BU47" s="326"/>
      <c r="BV47" s="326"/>
      <c r="BW47" s="326"/>
      <c r="BX47" s="326"/>
      <c r="BY47" s="326"/>
      <c r="BZ47" s="326"/>
      <c r="CA47" s="326"/>
      <c r="CB47" s="326"/>
      <c r="CC47" s="326"/>
      <c r="CD47" s="326"/>
      <c r="CE47" s="326"/>
      <c r="CF47" s="326"/>
      <c r="CG47" s="326"/>
      <c r="CH47" s="326"/>
      <c r="CI47" s="326"/>
      <c r="CJ47" s="326"/>
      <c r="CK47" s="326"/>
      <c r="CL47" s="326"/>
      <c r="CM47" s="326"/>
      <c r="CN47" s="326"/>
      <c r="CO47" s="326"/>
      <c r="CP47" s="326"/>
      <c r="CQ47" s="326"/>
      <c r="CR47" s="326"/>
      <c r="CS47" s="326"/>
      <c r="CT47" s="326"/>
      <c r="CU47" s="326"/>
      <c r="CV47" s="326"/>
      <c r="CW47" s="326"/>
      <c r="CX47" s="326"/>
      <c r="CY47" s="326"/>
      <c r="CZ47" s="326"/>
      <c r="DA47" s="326"/>
      <c r="DB47" s="326"/>
      <c r="DC47" s="326"/>
      <c r="DD47" s="326"/>
      <c r="DE47" s="326"/>
      <c r="DF47" s="326"/>
      <c r="DG47" s="326"/>
      <c r="DH47" s="326"/>
      <c r="DI47" s="326"/>
      <c r="DJ47" s="326"/>
      <c r="DK47" s="326"/>
      <c r="DL47" s="326"/>
      <c r="DM47" s="326"/>
      <c r="DN47" s="326"/>
      <c r="DO47" s="155"/>
      <c r="DP47" s="155"/>
      <c r="DQ47" s="155"/>
      <c r="DR47" s="155"/>
      <c r="DS47" s="306"/>
      <c r="DT47" s="306"/>
      <c r="DU47" s="306"/>
      <c r="DV47" s="306"/>
      <c r="DW47" s="306"/>
      <c r="DX47" s="306"/>
      <c r="DY47" s="306"/>
      <c r="DZ47" s="306"/>
      <c r="EA47" s="155"/>
      <c r="EB47" s="155"/>
      <c r="EC47" s="155"/>
      <c r="ED47" s="155"/>
      <c r="EE47" s="192"/>
    </row>
    <row r="48" spans="1:195" ht="18.75" customHeight="1" x14ac:dyDescent="0.4">
      <c r="A48" s="37"/>
      <c r="B48" s="37"/>
      <c r="C48" s="745" t="s">
        <v>4</v>
      </c>
      <c r="D48" s="745"/>
      <c r="E48" s="745"/>
      <c r="F48" s="745"/>
      <c r="G48" s="745"/>
      <c r="H48" s="745"/>
      <c r="I48" s="745"/>
      <c r="J48" s="745"/>
      <c r="K48" s="745"/>
      <c r="L48" s="745"/>
      <c r="M48" s="745"/>
      <c r="N48" s="745"/>
      <c r="O48" s="745"/>
      <c r="P48" s="745"/>
      <c r="Q48" s="745"/>
      <c r="R48" s="745"/>
      <c r="S48" s="745"/>
      <c r="T48" s="745"/>
      <c r="U48" s="745"/>
      <c r="V48" s="745"/>
      <c r="W48" s="745"/>
      <c r="X48" s="745"/>
      <c r="Y48" s="745"/>
      <c r="Z48" s="745"/>
      <c r="AA48" s="745"/>
      <c r="AB48" s="745"/>
      <c r="AC48" s="745"/>
      <c r="AD48" s="745"/>
      <c r="AE48" s="745"/>
      <c r="AF48" s="745"/>
      <c r="AG48" s="745"/>
      <c r="AH48" s="745"/>
      <c r="AI48" s="745"/>
      <c r="AJ48" s="745"/>
      <c r="AK48" s="745"/>
      <c r="AL48" s="745"/>
      <c r="AM48" s="745"/>
      <c r="AN48" s="745"/>
      <c r="AO48" s="745"/>
      <c r="AP48" s="745"/>
      <c r="AQ48" s="745"/>
      <c r="AR48" s="745"/>
      <c r="AS48" s="745"/>
      <c r="AT48" s="745"/>
      <c r="AU48" s="745"/>
      <c r="AV48" s="745"/>
      <c r="AW48" s="745"/>
      <c r="AX48" s="745"/>
      <c r="AY48" s="745"/>
      <c r="AZ48" s="745"/>
      <c r="BA48" s="745"/>
      <c r="BB48" s="745"/>
      <c r="BC48" s="745"/>
      <c r="BD48" s="745"/>
      <c r="BE48" s="745"/>
      <c r="BF48" s="745"/>
      <c r="BG48" s="745"/>
      <c r="BH48" s="745"/>
      <c r="BI48" s="745"/>
      <c r="BJ48" s="745"/>
      <c r="BK48" s="745"/>
      <c r="BL48" s="745"/>
      <c r="BM48" s="231"/>
      <c r="BN48" s="231"/>
      <c r="BO48" s="305"/>
      <c r="BP48" s="305"/>
      <c r="BQ48" s="305"/>
      <c r="BR48" s="305"/>
      <c r="BS48" s="305"/>
      <c r="BT48" s="305"/>
      <c r="BU48" s="305"/>
      <c r="BV48" s="305"/>
      <c r="BW48" s="305"/>
      <c r="BX48" s="155"/>
      <c r="BY48" s="155"/>
      <c r="BZ48" s="155"/>
      <c r="CA48" s="155"/>
      <c r="CB48" s="155"/>
      <c r="CC48" s="155"/>
      <c r="CD48" s="155"/>
      <c r="CE48" s="155"/>
      <c r="CF48" s="155"/>
      <c r="CG48" s="155"/>
      <c r="CH48" s="155"/>
      <c r="CI48" s="155"/>
      <c r="CJ48" s="155"/>
      <c r="CK48" s="155"/>
      <c r="CL48" s="155"/>
      <c r="CM48" s="155"/>
      <c r="CN48" s="155"/>
      <c r="CO48" s="155"/>
      <c r="CP48" s="155"/>
      <c r="CQ48" s="155"/>
      <c r="CR48" s="155"/>
      <c r="CS48" s="155"/>
      <c r="CT48" s="155"/>
      <c r="CU48" s="155"/>
      <c r="CV48" s="155"/>
      <c r="CW48" s="155"/>
      <c r="CX48" s="155"/>
      <c r="CY48" s="155"/>
      <c r="CZ48" s="155"/>
      <c r="DA48" s="155"/>
      <c r="DB48" s="155"/>
      <c r="DC48" s="155"/>
      <c r="DD48" s="155"/>
      <c r="DE48" s="155"/>
      <c r="DF48" s="155"/>
      <c r="DG48" s="155"/>
      <c r="DH48" s="155"/>
      <c r="DI48" s="155"/>
      <c r="DJ48" s="155"/>
      <c r="DK48" s="155"/>
      <c r="DL48" s="155"/>
      <c r="DM48" s="155"/>
      <c r="DN48" s="155"/>
      <c r="DO48" s="155"/>
      <c r="DP48" s="155"/>
      <c r="DQ48" s="155"/>
      <c r="DR48" s="155"/>
      <c r="DS48" s="306"/>
      <c r="DT48" s="306"/>
      <c r="DU48" s="306"/>
      <c r="DV48" s="306"/>
      <c r="DW48" s="306"/>
      <c r="DX48" s="306"/>
      <c r="DY48" s="306"/>
      <c r="DZ48" s="306"/>
      <c r="EA48" s="155"/>
      <c r="EB48" s="155"/>
      <c r="EC48" s="155"/>
      <c r="ED48" s="155"/>
      <c r="EE48" s="192"/>
    </row>
    <row r="49" spans="1:135" ht="18.75" customHeight="1" thickBot="1" x14ac:dyDescent="0.45">
      <c r="A49" s="37"/>
      <c r="B49" s="37"/>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305"/>
      <c r="BP49" s="305"/>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c r="DJ49" s="330"/>
      <c r="DK49" s="330"/>
      <c r="DL49" s="330"/>
      <c r="DM49" s="330"/>
      <c r="DN49" s="330"/>
      <c r="DO49" s="330"/>
      <c r="DP49" s="330"/>
      <c r="DQ49" s="330"/>
      <c r="DR49" s="330"/>
      <c r="DS49" s="330"/>
      <c r="DT49" s="330"/>
      <c r="DU49" s="330"/>
      <c r="DV49" s="330"/>
      <c r="DW49" s="330"/>
      <c r="DX49" s="330"/>
      <c r="DY49" s="330"/>
      <c r="DZ49" s="330"/>
      <c r="EA49" s="155"/>
      <c r="EB49" s="155"/>
      <c r="EC49" s="155"/>
      <c r="ED49" s="155"/>
      <c r="EE49" s="192"/>
    </row>
    <row r="50" spans="1:135" ht="18.75" customHeight="1" thickBot="1" x14ac:dyDescent="0.45">
      <c r="A50" s="37"/>
      <c r="B50" s="37"/>
      <c r="C50" s="27"/>
      <c r="D50" s="28"/>
      <c r="E50" s="746" t="s">
        <v>420</v>
      </c>
      <c r="F50" s="747"/>
      <c r="G50" s="747"/>
      <c r="H50" s="747"/>
      <c r="I50" s="747"/>
      <c r="J50" s="747"/>
      <c r="K50" s="747"/>
      <c r="L50" s="747"/>
      <c r="M50" s="747"/>
      <c r="N50" s="747"/>
      <c r="O50" s="747"/>
      <c r="P50" s="747"/>
      <c r="Q50" s="747"/>
      <c r="R50" s="747"/>
      <c r="S50" s="747"/>
      <c r="T50" s="747"/>
      <c r="U50" s="747"/>
      <c r="V50" s="747"/>
      <c r="W50" s="747"/>
      <c r="X50" s="747"/>
      <c r="Y50" s="747"/>
      <c r="Z50" s="747"/>
      <c r="AA50" s="747"/>
      <c r="AB50" s="747"/>
      <c r="AC50" s="747"/>
      <c r="AD50" s="747"/>
      <c r="AE50" s="747"/>
      <c r="AF50" s="747"/>
      <c r="AG50" s="747"/>
      <c r="AH50" s="747"/>
      <c r="AI50" s="747"/>
      <c r="AJ50" s="747"/>
      <c r="AK50" s="747"/>
      <c r="AL50" s="747"/>
      <c r="AM50" s="747"/>
      <c r="AN50" s="747"/>
      <c r="AO50" s="747"/>
      <c r="AP50" s="747"/>
      <c r="AQ50" s="747"/>
      <c r="AR50" s="747"/>
      <c r="AS50" s="747"/>
      <c r="AT50" s="747"/>
      <c r="AU50" s="747"/>
      <c r="AV50" s="747"/>
      <c r="AW50" s="747"/>
      <c r="AX50" s="747"/>
      <c r="AY50" s="747"/>
      <c r="AZ50" s="747"/>
      <c r="BA50" s="747"/>
      <c r="BB50" s="747"/>
      <c r="BC50" s="747"/>
      <c r="BD50" s="747"/>
      <c r="BE50" s="747"/>
      <c r="BF50" s="747"/>
      <c r="BG50" s="747"/>
      <c r="BH50" s="747"/>
      <c r="BI50" s="747"/>
      <c r="BJ50" s="747"/>
      <c r="BK50" s="747"/>
      <c r="BL50" s="747"/>
      <c r="BM50" s="747"/>
      <c r="BN50" s="747"/>
      <c r="BO50" s="305"/>
      <c r="BP50" s="305"/>
      <c r="BQ50" s="305"/>
      <c r="BR50" s="305"/>
      <c r="BS50" s="305"/>
      <c r="BT50" s="305"/>
      <c r="BU50" s="305"/>
      <c r="BV50" s="305"/>
      <c r="BW50" s="305"/>
      <c r="BX50" s="155"/>
      <c r="BY50" s="155"/>
      <c r="BZ50" s="155"/>
      <c r="CA50" s="155"/>
      <c r="CB50" s="155"/>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55"/>
      <c r="DA50" s="155"/>
      <c r="DB50" s="155"/>
      <c r="DC50" s="155"/>
      <c r="DD50" s="155"/>
      <c r="DE50" s="155"/>
      <c r="DF50" s="155"/>
      <c r="DG50" s="155"/>
      <c r="DH50" s="155"/>
      <c r="DI50" s="155"/>
      <c r="DJ50" s="155"/>
      <c r="DK50" s="155"/>
      <c r="DL50" s="155"/>
      <c r="DM50" s="155"/>
      <c r="DN50" s="155"/>
      <c r="DO50" s="155"/>
      <c r="DP50" s="155"/>
      <c r="DQ50" s="155"/>
      <c r="DR50" s="155"/>
      <c r="DS50" s="155"/>
      <c r="DT50" s="155"/>
      <c r="DU50" s="155"/>
      <c r="DV50" s="155"/>
      <c r="DW50" s="155"/>
      <c r="DX50" s="155"/>
      <c r="DY50" s="155"/>
      <c r="DZ50" s="155"/>
      <c r="EA50" s="155"/>
      <c r="EB50" s="155"/>
      <c r="EC50" s="155"/>
      <c r="ED50" s="155"/>
      <c r="EE50" s="192"/>
    </row>
    <row r="51" spans="1:135" ht="18.75" customHeight="1" thickBot="1" x14ac:dyDescent="0.45">
      <c r="A51" s="37"/>
      <c r="B51" s="37"/>
      <c r="C51" s="27"/>
      <c r="D51" s="28"/>
      <c r="E51" s="236"/>
      <c r="F51" s="236"/>
      <c r="G51" s="236"/>
      <c r="H51" s="236"/>
      <c r="I51" s="236"/>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7"/>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305"/>
      <c r="BP51" s="305"/>
      <c r="BQ51" s="331"/>
      <c r="BR51" s="332"/>
      <c r="BS51" s="305"/>
      <c r="BT51" s="305"/>
      <c r="BU51" s="305"/>
      <c r="BV51" s="305"/>
      <c r="BW51" s="30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c r="DN51" s="155"/>
      <c r="DO51" s="155"/>
      <c r="DP51" s="155"/>
      <c r="DQ51" s="155"/>
      <c r="DR51" s="155"/>
      <c r="DS51" s="155"/>
      <c r="DT51" s="155"/>
      <c r="DU51" s="155"/>
      <c r="DV51" s="155"/>
      <c r="DW51" s="155"/>
      <c r="DX51" s="155"/>
      <c r="DY51" s="155"/>
      <c r="DZ51" s="155"/>
      <c r="EA51" s="155"/>
      <c r="EB51" s="155"/>
      <c r="EC51" s="155"/>
      <c r="ED51" s="155"/>
      <c r="EE51" s="192"/>
    </row>
    <row r="52" spans="1:135" ht="18.75" customHeight="1" x14ac:dyDescent="0.4">
      <c r="A52" s="37"/>
      <c r="B52" s="37"/>
      <c r="C52" s="27"/>
      <c r="D52" s="28"/>
      <c r="E52" s="236"/>
      <c r="F52" s="236"/>
      <c r="G52" s="236"/>
      <c r="H52" s="236"/>
      <c r="I52" s="236"/>
      <c r="J52" s="231"/>
      <c r="K52" s="231"/>
      <c r="L52" s="231"/>
      <c r="M52" s="231"/>
      <c r="N52" s="231"/>
      <c r="O52" s="231"/>
      <c r="P52" s="231"/>
      <c r="Q52" s="238"/>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40"/>
      <c r="BB52" s="231"/>
      <c r="BC52" s="231"/>
      <c r="BD52" s="231"/>
      <c r="BE52" s="231"/>
      <c r="BF52" s="231"/>
      <c r="BG52" s="231"/>
      <c r="BH52" s="231"/>
      <c r="BI52" s="231"/>
      <c r="BJ52" s="231"/>
      <c r="BK52" s="231"/>
      <c r="BL52" s="231"/>
      <c r="BM52" s="231"/>
      <c r="BN52" s="231"/>
      <c r="BO52" s="305"/>
      <c r="BP52" s="305"/>
      <c r="BQ52" s="331"/>
      <c r="BR52" s="332"/>
      <c r="BS52" s="305"/>
      <c r="BT52" s="305"/>
      <c r="BU52" s="305"/>
      <c r="BV52" s="305"/>
      <c r="BW52" s="305"/>
      <c r="BX52" s="155"/>
      <c r="BY52" s="155"/>
      <c r="BZ52" s="155"/>
      <c r="CA52" s="155"/>
      <c r="CB52" s="155"/>
      <c r="CC52" s="155"/>
      <c r="CD52" s="155"/>
      <c r="CE52" s="155"/>
      <c r="CF52" s="155"/>
      <c r="CG52" s="155"/>
      <c r="CH52" s="155"/>
      <c r="CI52" s="155"/>
      <c r="CJ52" s="155"/>
      <c r="CK52" s="155"/>
      <c r="CL52" s="155"/>
      <c r="CM52" s="155"/>
      <c r="CN52" s="155"/>
      <c r="CO52" s="155"/>
      <c r="CP52" s="155"/>
      <c r="CQ52" s="155"/>
      <c r="CR52" s="155"/>
      <c r="CS52" s="155"/>
      <c r="CT52" s="155"/>
      <c r="CU52" s="155"/>
      <c r="CV52" s="155"/>
      <c r="CW52" s="155"/>
      <c r="CX52" s="155"/>
      <c r="CY52" s="155"/>
      <c r="CZ52" s="155"/>
      <c r="DA52" s="155"/>
      <c r="DB52" s="155"/>
      <c r="DC52" s="155"/>
      <c r="DD52" s="155"/>
      <c r="DE52" s="155"/>
      <c r="DF52" s="155"/>
      <c r="DG52" s="155"/>
      <c r="DH52" s="155"/>
      <c r="DI52" s="155"/>
      <c r="DJ52" s="155"/>
      <c r="DK52" s="155"/>
      <c r="DL52" s="155"/>
      <c r="DM52" s="155"/>
      <c r="DN52" s="155"/>
      <c r="DO52" s="155"/>
      <c r="DP52" s="155"/>
      <c r="DQ52" s="155"/>
      <c r="DR52" s="155"/>
      <c r="DS52" s="155"/>
      <c r="DT52" s="155"/>
      <c r="DU52" s="155"/>
      <c r="DV52" s="155"/>
      <c r="DW52" s="155"/>
      <c r="DX52" s="155"/>
      <c r="DY52" s="155"/>
      <c r="DZ52" s="155"/>
      <c r="EA52" s="155"/>
      <c r="EB52" s="155"/>
      <c r="EC52" s="155"/>
      <c r="ED52" s="155"/>
      <c r="EE52" s="192"/>
    </row>
    <row r="53" spans="1:135" ht="18.75" customHeight="1" x14ac:dyDescent="0.4">
      <c r="A53" s="51"/>
      <c r="B53" s="51"/>
      <c r="C53" s="241"/>
      <c r="D53" s="241"/>
      <c r="E53" s="241"/>
      <c r="F53" s="241"/>
      <c r="G53" s="241"/>
      <c r="H53" s="241"/>
      <c r="I53" s="241"/>
      <c r="J53" s="224"/>
      <c r="K53" s="224"/>
      <c r="L53" s="224"/>
      <c r="M53" s="224"/>
      <c r="N53" s="224"/>
      <c r="O53" s="224"/>
      <c r="P53" s="242"/>
      <c r="Q53" s="243"/>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2"/>
      <c r="BB53" s="243"/>
      <c r="BC53" s="224"/>
      <c r="BD53" s="224"/>
      <c r="BE53" s="224"/>
      <c r="BF53" s="224"/>
      <c r="BG53" s="224"/>
      <c r="BH53" s="224"/>
      <c r="BI53" s="224"/>
      <c r="BJ53" s="224"/>
      <c r="BK53" s="224"/>
      <c r="BL53" s="224"/>
      <c r="BM53" s="224"/>
      <c r="BN53" s="224"/>
      <c r="BO53" s="333"/>
      <c r="BP53" s="333"/>
      <c r="BQ53" s="333"/>
      <c r="BR53" s="333"/>
      <c r="BS53" s="333"/>
      <c r="BT53" s="333"/>
      <c r="BU53" s="333"/>
      <c r="BV53" s="333"/>
      <c r="BW53" s="333"/>
    </row>
    <row r="54" spans="1:135" ht="18.75" customHeight="1" x14ac:dyDescent="0.4">
      <c r="A54" s="51"/>
      <c r="B54" s="52"/>
      <c r="C54" s="29"/>
      <c r="D54" s="29"/>
      <c r="E54" s="732" t="s">
        <v>149</v>
      </c>
      <c r="F54" s="732"/>
      <c r="G54" s="732"/>
      <c r="H54" s="732"/>
      <c r="I54" s="732"/>
      <c r="J54" s="732"/>
      <c r="K54" s="732"/>
      <c r="L54" s="732"/>
      <c r="M54" s="732"/>
      <c r="N54" s="732"/>
      <c r="O54" s="732"/>
      <c r="P54" s="732"/>
      <c r="Q54" s="732"/>
      <c r="R54" s="732"/>
      <c r="S54" s="732"/>
      <c r="T54" s="732"/>
      <c r="U54" s="732"/>
      <c r="V54" s="732"/>
      <c r="W54" s="732"/>
      <c r="X54" s="732"/>
      <c r="Y54" s="732"/>
      <c r="Z54" s="732"/>
      <c r="AA54" s="732"/>
      <c r="AB54" s="732"/>
      <c r="AC54" s="732"/>
      <c r="AD54" s="732"/>
      <c r="AE54" s="732"/>
      <c r="AF54" s="732"/>
      <c r="AM54" s="732" t="s">
        <v>150</v>
      </c>
      <c r="AN54" s="732"/>
      <c r="AO54" s="732"/>
      <c r="AP54" s="732"/>
      <c r="AQ54" s="732"/>
      <c r="AR54" s="732"/>
      <c r="AS54" s="732"/>
      <c r="AT54" s="732"/>
      <c r="AU54" s="732"/>
      <c r="AV54" s="732"/>
      <c r="AW54" s="732"/>
      <c r="AX54" s="732"/>
      <c r="AY54" s="732"/>
      <c r="AZ54" s="732"/>
      <c r="BA54" s="732"/>
      <c r="BB54" s="732"/>
      <c r="BC54" s="732"/>
      <c r="BD54" s="732"/>
      <c r="BE54" s="732"/>
      <c r="BF54" s="732"/>
      <c r="BG54" s="732"/>
      <c r="BH54" s="732"/>
      <c r="BI54" s="732"/>
      <c r="BJ54" s="732"/>
      <c r="BK54" s="732"/>
      <c r="BL54" s="732"/>
      <c r="BM54" s="732"/>
      <c r="BN54" s="732"/>
      <c r="BO54" s="333"/>
      <c r="BP54" s="334"/>
      <c r="BQ54" s="335"/>
      <c r="BR54" s="335"/>
      <c r="BS54" s="336"/>
      <c r="BT54" s="336"/>
      <c r="BU54" s="336"/>
      <c r="BV54" s="336"/>
      <c r="BW54" s="336"/>
      <c r="BX54" s="336"/>
      <c r="BY54" s="336"/>
      <c r="BZ54" s="336"/>
      <c r="CA54" s="336"/>
      <c r="CB54" s="336"/>
      <c r="CC54" s="336"/>
      <c r="CD54" s="336"/>
      <c r="CE54" s="336"/>
      <c r="CF54" s="336"/>
      <c r="CG54" s="336"/>
      <c r="CH54" s="336"/>
      <c r="CI54" s="336"/>
      <c r="CJ54" s="336"/>
      <c r="CK54" s="336"/>
      <c r="CL54" s="336"/>
      <c r="CM54" s="336"/>
      <c r="CN54" s="336"/>
      <c r="CO54" s="336"/>
      <c r="CP54" s="336"/>
      <c r="CQ54" s="336"/>
      <c r="CR54" s="336"/>
      <c r="CS54" s="336"/>
      <c r="CT54" s="336"/>
      <c r="DA54" s="336"/>
      <c r="DB54" s="336"/>
      <c r="DC54" s="336"/>
      <c r="DD54" s="336"/>
      <c r="DE54" s="336"/>
      <c r="DF54" s="336"/>
      <c r="DG54" s="336"/>
      <c r="DH54" s="336"/>
      <c r="DI54" s="336"/>
      <c r="DJ54" s="336"/>
      <c r="DK54" s="336"/>
      <c r="DL54" s="336"/>
      <c r="DM54" s="336"/>
      <c r="DN54" s="336"/>
      <c r="DO54" s="336"/>
      <c r="DP54" s="336"/>
      <c r="DQ54" s="336"/>
      <c r="DR54" s="336"/>
      <c r="DS54" s="336"/>
      <c r="DT54" s="336"/>
      <c r="DU54" s="336"/>
      <c r="DV54" s="336"/>
      <c r="DW54" s="336"/>
      <c r="DX54" s="336"/>
      <c r="DY54" s="336"/>
      <c r="DZ54" s="336"/>
      <c r="EA54" s="336"/>
      <c r="EB54" s="336"/>
    </row>
    <row r="55" spans="1:135" ht="18.75" customHeight="1" x14ac:dyDescent="0.4">
      <c r="A55" s="51"/>
      <c r="B55" s="51"/>
      <c r="E55" s="733"/>
      <c r="F55" s="733"/>
      <c r="G55" s="733" t="s">
        <v>156</v>
      </c>
      <c r="H55" s="733"/>
      <c r="I55" s="733"/>
      <c r="J55" s="733"/>
      <c r="K55" s="733"/>
      <c r="L55" s="733"/>
      <c r="M55" s="733"/>
      <c r="N55" s="733"/>
      <c r="O55" s="733"/>
      <c r="P55" s="733"/>
      <c r="Q55" s="733"/>
      <c r="R55" s="733"/>
      <c r="S55" s="733"/>
      <c r="T55" s="733"/>
      <c r="U55" s="733"/>
      <c r="V55" s="733"/>
      <c r="W55" s="733"/>
      <c r="X55" s="733"/>
      <c r="Y55" s="734" t="s">
        <v>157</v>
      </c>
      <c r="Z55" s="734"/>
      <c r="AA55" s="734"/>
      <c r="AB55" s="734"/>
      <c r="AC55" s="734" t="s">
        <v>5</v>
      </c>
      <c r="AD55" s="734"/>
      <c r="AE55" s="734"/>
      <c r="AF55" s="734"/>
      <c r="AM55" s="733"/>
      <c r="AN55" s="733"/>
      <c r="AO55" s="733" t="s">
        <v>156</v>
      </c>
      <c r="AP55" s="733"/>
      <c r="AQ55" s="733"/>
      <c r="AR55" s="733"/>
      <c r="AS55" s="733"/>
      <c r="AT55" s="733"/>
      <c r="AU55" s="733"/>
      <c r="AV55" s="733"/>
      <c r="AW55" s="733"/>
      <c r="AX55" s="733"/>
      <c r="AY55" s="733"/>
      <c r="AZ55" s="733"/>
      <c r="BA55" s="733"/>
      <c r="BB55" s="733"/>
      <c r="BC55" s="733"/>
      <c r="BD55" s="733"/>
      <c r="BE55" s="733"/>
      <c r="BF55" s="733"/>
      <c r="BG55" s="734" t="s">
        <v>157</v>
      </c>
      <c r="BH55" s="734"/>
      <c r="BI55" s="734"/>
      <c r="BJ55" s="734"/>
      <c r="BK55" s="734" t="s">
        <v>5</v>
      </c>
      <c r="BL55" s="734"/>
      <c r="BM55" s="734"/>
      <c r="BN55" s="734"/>
      <c r="BO55" s="333"/>
      <c r="BP55" s="333"/>
      <c r="BS55" s="335"/>
      <c r="BT55" s="335"/>
      <c r="BU55" s="335"/>
      <c r="BV55" s="335"/>
      <c r="BW55" s="335"/>
      <c r="BX55" s="335"/>
      <c r="BY55" s="335"/>
      <c r="BZ55" s="335"/>
      <c r="CA55" s="335"/>
      <c r="CB55" s="335"/>
      <c r="CC55" s="335"/>
      <c r="CD55" s="335"/>
      <c r="CE55" s="335"/>
      <c r="CF55" s="335"/>
      <c r="CG55" s="335"/>
      <c r="CH55" s="335"/>
      <c r="CI55" s="335"/>
      <c r="CJ55" s="335"/>
      <c r="CK55" s="335"/>
      <c r="CL55" s="335"/>
      <c r="CM55" s="301"/>
      <c r="CN55" s="301"/>
      <c r="CO55" s="301"/>
      <c r="CP55" s="301"/>
      <c r="CQ55" s="301"/>
      <c r="CR55" s="301"/>
      <c r="CS55" s="301"/>
      <c r="CT55" s="301"/>
      <c r="DA55" s="335"/>
      <c r="DB55" s="335"/>
      <c r="DC55" s="335"/>
      <c r="DD55" s="335"/>
      <c r="DE55" s="335"/>
      <c r="DF55" s="335"/>
      <c r="DG55" s="335"/>
      <c r="DH55" s="335"/>
      <c r="DI55" s="335"/>
      <c r="DJ55" s="335"/>
      <c r="DK55" s="335"/>
      <c r="DL55" s="335"/>
      <c r="DM55" s="335"/>
      <c r="DN55" s="335"/>
      <c r="DO55" s="335"/>
      <c r="DP55" s="335"/>
      <c r="DQ55" s="335"/>
      <c r="DR55" s="335"/>
      <c r="DS55" s="335"/>
      <c r="DT55" s="335"/>
      <c r="DU55" s="301"/>
      <c r="DV55" s="301"/>
      <c r="DW55" s="301"/>
      <c r="DX55" s="301"/>
      <c r="DY55" s="301"/>
      <c r="DZ55" s="301"/>
      <c r="EA55" s="301"/>
      <c r="EB55" s="301"/>
    </row>
    <row r="56" spans="1:135" ht="18.75" customHeight="1" x14ac:dyDescent="0.4">
      <c r="A56" s="51"/>
      <c r="B56" s="51"/>
      <c r="E56" s="735">
        <v>1</v>
      </c>
      <c r="F56" s="735"/>
      <c r="G56" s="736" t="s">
        <v>6</v>
      </c>
      <c r="H56" s="737"/>
      <c r="I56" s="737"/>
      <c r="J56" s="737"/>
      <c r="K56" s="737"/>
      <c r="L56" s="737"/>
      <c r="M56" s="737"/>
      <c r="N56" s="737"/>
      <c r="O56" s="737"/>
      <c r="P56" s="737"/>
      <c r="Q56" s="737"/>
      <c r="R56" s="737"/>
      <c r="S56" s="737"/>
      <c r="T56" s="737"/>
      <c r="U56" s="737"/>
      <c r="V56" s="737"/>
      <c r="W56" s="737"/>
      <c r="X56" s="738"/>
      <c r="Y56" s="476" t="s">
        <v>7</v>
      </c>
      <c r="Z56" s="477"/>
      <c r="AA56" s="477"/>
      <c r="AB56" s="478"/>
      <c r="AC56" s="739">
        <v>3</v>
      </c>
      <c r="AD56" s="739"/>
      <c r="AE56" s="739"/>
      <c r="AF56" s="739"/>
      <c r="AM56" s="735">
        <v>1</v>
      </c>
      <c r="AN56" s="735"/>
      <c r="AO56" s="736" t="s">
        <v>6</v>
      </c>
      <c r="AP56" s="737"/>
      <c r="AQ56" s="737"/>
      <c r="AR56" s="737"/>
      <c r="AS56" s="737"/>
      <c r="AT56" s="737"/>
      <c r="AU56" s="737"/>
      <c r="AV56" s="737"/>
      <c r="AW56" s="737"/>
      <c r="AX56" s="737"/>
      <c r="AY56" s="737"/>
      <c r="AZ56" s="737"/>
      <c r="BA56" s="737"/>
      <c r="BB56" s="737"/>
      <c r="BC56" s="737"/>
      <c r="BD56" s="737"/>
      <c r="BE56" s="737"/>
      <c r="BF56" s="738"/>
      <c r="BG56" s="476" t="s">
        <v>7</v>
      </c>
      <c r="BH56" s="477"/>
      <c r="BI56" s="477"/>
      <c r="BJ56" s="478"/>
      <c r="BK56" s="739">
        <v>3</v>
      </c>
      <c r="BL56" s="739"/>
      <c r="BM56" s="739"/>
      <c r="BN56" s="739"/>
      <c r="BO56" s="333"/>
      <c r="BP56" s="333"/>
      <c r="BS56" s="335"/>
      <c r="BT56" s="335"/>
      <c r="BU56" s="337"/>
      <c r="BV56" s="337"/>
      <c r="BW56" s="337"/>
      <c r="BX56" s="337"/>
      <c r="BY56" s="337"/>
      <c r="BZ56" s="337"/>
      <c r="CA56" s="337"/>
      <c r="CB56" s="337"/>
      <c r="CC56" s="337"/>
      <c r="CD56" s="337"/>
      <c r="CE56" s="337"/>
      <c r="CF56" s="337"/>
      <c r="CG56" s="337"/>
      <c r="CH56" s="337"/>
      <c r="CI56" s="337"/>
      <c r="CJ56" s="337"/>
      <c r="CK56" s="337"/>
      <c r="CL56" s="337"/>
      <c r="CM56" s="301"/>
      <c r="CN56" s="301"/>
      <c r="CO56" s="301"/>
      <c r="CP56" s="301"/>
      <c r="CQ56" s="301"/>
      <c r="CR56" s="301"/>
      <c r="CS56" s="301"/>
      <c r="CT56" s="301"/>
      <c r="DA56" s="335"/>
      <c r="DB56" s="335"/>
      <c r="DC56" s="337"/>
      <c r="DD56" s="337"/>
      <c r="DE56" s="337"/>
      <c r="DF56" s="337"/>
      <c r="DG56" s="337"/>
      <c r="DH56" s="337"/>
      <c r="DI56" s="337"/>
      <c r="DJ56" s="337"/>
      <c r="DK56" s="337"/>
      <c r="DL56" s="337"/>
      <c r="DM56" s="337"/>
      <c r="DN56" s="337"/>
      <c r="DO56" s="337"/>
      <c r="DP56" s="337"/>
      <c r="DQ56" s="337"/>
      <c r="DR56" s="337"/>
      <c r="DS56" s="337"/>
      <c r="DT56" s="337"/>
      <c r="DU56" s="301"/>
      <c r="DV56" s="301"/>
      <c r="DW56" s="301"/>
      <c r="DX56" s="301"/>
      <c r="DY56" s="301"/>
      <c r="DZ56" s="301"/>
      <c r="EA56" s="301"/>
      <c r="EB56" s="301"/>
    </row>
    <row r="57" spans="1:135" ht="18.75" customHeight="1" x14ac:dyDescent="0.4">
      <c r="A57" s="51"/>
      <c r="B57" s="51"/>
      <c r="E57" s="735">
        <v>2</v>
      </c>
      <c r="F57" s="735"/>
      <c r="G57" s="736" t="s">
        <v>8</v>
      </c>
      <c r="H57" s="737"/>
      <c r="I57" s="737"/>
      <c r="J57" s="737"/>
      <c r="K57" s="737"/>
      <c r="L57" s="737"/>
      <c r="M57" s="737"/>
      <c r="N57" s="737"/>
      <c r="O57" s="737"/>
      <c r="P57" s="737"/>
      <c r="Q57" s="737"/>
      <c r="R57" s="737"/>
      <c r="S57" s="737"/>
      <c r="T57" s="737"/>
      <c r="U57" s="737"/>
      <c r="V57" s="737"/>
      <c r="W57" s="737"/>
      <c r="X57" s="738"/>
      <c r="Y57" s="476" t="s">
        <v>7</v>
      </c>
      <c r="Z57" s="477"/>
      <c r="AA57" s="477"/>
      <c r="AB57" s="478"/>
      <c r="AC57" s="739">
        <v>3</v>
      </c>
      <c r="AD57" s="739"/>
      <c r="AE57" s="739"/>
      <c r="AF57" s="739"/>
      <c r="AM57" s="735">
        <v>2</v>
      </c>
      <c r="AN57" s="735"/>
      <c r="AO57" s="736" t="s">
        <v>8</v>
      </c>
      <c r="AP57" s="737"/>
      <c r="AQ57" s="737"/>
      <c r="AR57" s="737"/>
      <c r="AS57" s="737"/>
      <c r="AT57" s="737"/>
      <c r="AU57" s="737"/>
      <c r="AV57" s="737"/>
      <c r="AW57" s="737"/>
      <c r="AX57" s="737"/>
      <c r="AY57" s="737"/>
      <c r="AZ57" s="737"/>
      <c r="BA57" s="737"/>
      <c r="BB57" s="737"/>
      <c r="BC57" s="737"/>
      <c r="BD57" s="737"/>
      <c r="BE57" s="737"/>
      <c r="BF57" s="738"/>
      <c r="BG57" s="476" t="s">
        <v>7</v>
      </c>
      <c r="BH57" s="477"/>
      <c r="BI57" s="477"/>
      <c r="BJ57" s="478"/>
      <c r="BK57" s="739">
        <v>3</v>
      </c>
      <c r="BL57" s="739"/>
      <c r="BM57" s="739"/>
      <c r="BN57" s="739"/>
      <c r="BO57" s="333"/>
      <c r="BP57" s="333"/>
      <c r="BS57" s="335"/>
      <c r="BT57" s="335"/>
      <c r="BU57" s="337"/>
      <c r="BV57" s="337"/>
      <c r="BW57" s="337"/>
      <c r="BX57" s="337"/>
      <c r="BY57" s="337"/>
      <c r="BZ57" s="337"/>
      <c r="CA57" s="337"/>
      <c r="CB57" s="337"/>
      <c r="CC57" s="337"/>
      <c r="CD57" s="337"/>
      <c r="CE57" s="337"/>
      <c r="CF57" s="337"/>
      <c r="CG57" s="337"/>
      <c r="CH57" s="337"/>
      <c r="CI57" s="337"/>
      <c r="CJ57" s="337"/>
      <c r="CK57" s="337"/>
      <c r="CL57" s="337"/>
      <c r="CM57" s="301"/>
      <c r="CN57" s="301"/>
      <c r="CO57" s="301"/>
      <c r="CP57" s="301"/>
      <c r="CQ57" s="301"/>
      <c r="CR57" s="301"/>
      <c r="CS57" s="301"/>
      <c r="CT57" s="301"/>
      <c r="DA57" s="335"/>
      <c r="DB57" s="335"/>
      <c r="DC57" s="337"/>
      <c r="DD57" s="337"/>
      <c r="DE57" s="337"/>
      <c r="DF57" s="337"/>
      <c r="DG57" s="337"/>
      <c r="DH57" s="337"/>
      <c r="DI57" s="337"/>
      <c r="DJ57" s="337"/>
      <c r="DK57" s="337"/>
      <c r="DL57" s="337"/>
      <c r="DM57" s="337"/>
      <c r="DN57" s="337"/>
      <c r="DO57" s="337"/>
      <c r="DP57" s="337"/>
      <c r="DQ57" s="337"/>
      <c r="DR57" s="337"/>
      <c r="DS57" s="337"/>
      <c r="DT57" s="337"/>
      <c r="DU57" s="301"/>
      <c r="DV57" s="301"/>
      <c r="DW57" s="301"/>
      <c r="DX57" s="301"/>
      <c r="DY57" s="301"/>
      <c r="DZ57" s="301"/>
      <c r="EA57" s="301"/>
      <c r="EB57" s="301"/>
    </row>
    <row r="58" spans="1:135" ht="18.75" customHeight="1" x14ac:dyDescent="0.4">
      <c r="A58" s="51"/>
      <c r="B58" s="51"/>
      <c r="E58" s="735">
        <v>3</v>
      </c>
      <c r="F58" s="735"/>
      <c r="G58" s="736" t="s">
        <v>9</v>
      </c>
      <c r="H58" s="737"/>
      <c r="I58" s="737"/>
      <c r="J58" s="737"/>
      <c r="K58" s="737"/>
      <c r="L58" s="737"/>
      <c r="M58" s="737"/>
      <c r="N58" s="737"/>
      <c r="O58" s="737"/>
      <c r="P58" s="737"/>
      <c r="Q58" s="737"/>
      <c r="R58" s="737"/>
      <c r="S58" s="737"/>
      <c r="T58" s="737"/>
      <c r="U58" s="737"/>
      <c r="V58" s="737"/>
      <c r="W58" s="737"/>
      <c r="X58" s="738"/>
      <c r="Y58" s="476" t="s">
        <v>7</v>
      </c>
      <c r="Z58" s="477"/>
      <c r="AA58" s="477"/>
      <c r="AB58" s="478"/>
      <c r="AC58" s="739">
        <v>3</v>
      </c>
      <c r="AD58" s="739"/>
      <c r="AE58" s="739"/>
      <c r="AF58" s="739"/>
      <c r="AM58" s="735">
        <v>3</v>
      </c>
      <c r="AN58" s="735"/>
      <c r="AO58" s="736" t="s">
        <v>9</v>
      </c>
      <c r="AP58" s="737"/>
      <c r="AQ58" s="737"/>
      <c r="AR58" s="737"/>
      <c r="AS58" s="737"/>
      <c r="AT58" s="737"/>
      <c r="AU58" s="737"/>
      <c r="AV58" s="737"/>
      <c r="AW58" s="737"/>
      <c r="AX58" s="737"/>
      <c r="AY58" s="737"/>
      <c r="AZ58" s="737"/>
      <c r="BA58" s="737"/>
      <c r="BB58" s="737"/>
      <c r="BC58" s="737"/>
      <c r="BD58" s="737"/>
      <c r="BE58" s="737"/>
      <c r="BF58" s="738"/>
      <c r="BG58" s="476" t="s">
        <v>7</v>
      </c>
      <c r="BH58" s="477"/>
      <c r="BI58" s="477"/>
      <c r="BJ58" s="478"/>
      <c r="BK58" s="739">
        <v>3</v>
      </c>
      <c r="BL58" s="739"/>
      <c r="BM58" s="739"/>
      <c r="BN58" s="739"/>
      <c r="BO58" s="333"/>
      <c r="BP58" s="333"/>
      <c r="BS58" s="335"/>
      <c r="BT58" s="335"/>
      <c r="BU58" s="337"/>
      <c r="BV58" s="337"/>
      <c r="BW58" s="337"/>
      <c r="BX58" s="337"/>
      <c r="BY58" s="337"/>
      <c r="BZ58" s="337"/>
      <c r="CA58" s="337"/>
      <c r="CB58" s="337"/>
      <c r="CC58" s="337"/>
      <c r="CD58" s="337"/>
      <c r="CE58" s="337"/>
      <c r="CF58" s="337"/>
      <c r="CG58" s="337"/>
      <c r="CH58" s="337"/>
      <c r="CI58" s="337"/>
      <c r="CJ58" s="337"/>
      <c r="CK58" s="337"/>
      <c r="CL58" s="337"/>
      <c r="CM58" s="301"/>
      <c r="CN58" s="301"/>
      <c r="CO58" s="301"/>
      <c r="CP58" s="301"/>
      <c r="CQ58" s="301"/>
      <c r="CR58" s="301"/>
      <c r="CS58" s="301"/>
      <c r="CT58" s="301"/>
      <c r="DA58" s="335"/>
      <c r="DB58" s="335"/>
      <c r="DC58" s="337"/>
      <c r="DD58" s="337"/>
      <c r="DE58" s="337"/>
      <c r="DF58" s="337"/>
      <c r="DG58" s="337"/>
      <c r="DH58" s="337"/>
      <c r="DI58" s="337"/>
      <c r="DJ58" s="337"/>
      <c r="DK58" s="337"/>
      <c r="DL58" s="337"/>
      <c r="DM58" s="337"/>
      <c r="DN58" s="337"/>
      <c r="DO58" s="337"/>
      <c r="DP58" s="337"/>
      <c r="DQ58" s="337"/>
      <c r="DR58" s="337"/>
      <c r="DS58" s="337"/>
      <c r="DT58" s="337"/>
      <c r="DU58" s="301"/>
      <c r="DV58" s="301"/>
      <c r="DW58" s="301"/>
      <c r="DX58" s="301"/>
      <c r="DY58" s="301"/>
      <c r="DZ58" s="301"/>
      <c r="EA58" s="301"/>
      <c r="EB58" s="301"/>
    </row>
    <row r="59" spans="1:135" ht="18.75" customHeight="1" x14ac:dyDescent="0.4">
      <c r="E59" s="735">
        <v>4</v>
      </c>
      <c r="F59" s="735"/>
      <c r="G59" s="736" t="s">
        <v>12</v>
      </c>
      <c r="H59" s="737"/>
      <c r="I59" s="737"/>
      <c r="J59" s="737"/>
      <c r="K59" s="737"/>
      <c r="L59" s="737"/>
      <c r="M59" s="737"/>
      <c r="N59" s="737"/>
      <c r="O59" s="737"/>
      <c r="P59" s="737"/>
      <c r="Q59" s="737"/>
      <c r="R59" s="737"/>
      <c r="S59" s="737"/>
      <c r="T59" s="737"/>
      <c r="U59" s="737"/>
      <c r="V59" s="737"/>
      <c r="W59" s="737"/>
      <c r="X59" s="738"/>
      <c r="Y59" s="734" t="s">
        <v>13</v>
      </c>
      <c r="Z59" s="734"/>
      <c r="AA59" s="734"/>
      <c r="AB59" s="734"/>
      <c r="AC59" s="739" t="s">
        <v>334</v>
      </c>
      <c r="AD59" s="739"/>
      <c r="AE59" s="739"/>
      <c r="AF59" s="739"/>
      <c r="AM59" s="735">
        <v>4</v>
      </c>
      <c r="AN59" s="735"/>
      <c r="AO59" s="736" t="s">
        <v>12</v>
      </c>
      <c r="AP59" s="737"/>
      <c r="AQ59" s="737"/>
      <c r="AR59" s="737"/>
      <c r="AS59" s="737"/>
      <c r="AT59" s="737"/>
      <c r="AU59" s="737"/>
      <c r="AV59" s="737"/>
      <c r="AW59" s="737"/>
      <c r="AX59" s="737"/>
      <c r="AY59" s="737"/>
      <c r="AZ59" s="737"/>
      <c r="BA59" s="737"/>
      <c r="BB59" s="737"/>
      <c r="BC59" s="737"/>
      <c r="BD59" s="737"/>
      <c r="BE59" s="737"/>
      <c r="BF59" s="738"/>
      <c r="BG59" s="734" t="s">
        <v>13</v>
      </c>
      <c r="BH59" s="734"/>
      <c r="BI59" s="734"/>
      <c r="BJ59" s="734"/>
      <c r="BK59" s="739" t="s">
        <v>334</v>
      </c>
      <c r="BL59" s="739"/>
      <c r="BM59" s="739"/>
      <c r="BN59" s="739"/>
      <c r="BS59" s="335"/>
      <c r="BT59" s="335"/>
      <c r="BU59" s="337"/>
      <c r="BV59" s="337"/>
      <c r="BW59" s="337"/>
      <c r="BX59" s="337"/>
      <c r="BY59" s="337"/>
      <c r="BZ59" s="337"/>
      <c r="CA59" s="337"/>
      <c r="CB59" s="337"/>
      <c r="CC59" s="337"/>
      <c r="CD59" s="337"/>
      <c r="CE59" s="337"/>
      <c r="CF59" s="337"/>
      <c r="CG59" s="337"/>
      <c r="CH59" s="337"/>
      <c r="CI59" s="337"/>
      <c r="CJ59" s="337"/>
      <c r="CK59" s="337"/>
      <c r="CL59" s="337"/>
      <c r="CM59" s="301"/>
      <c r="CN59" s="301"/>
      <c r="CO59" s="301"/>
      <c r="CP59" s="301"/>
      <c r="CQ59" s="301"/>
      <c r="CR59" s="301"/>
      <c r="CS59" s="301"/>
      <c r="CT59" s="301"/>
      <c r="DA59" s="335"/>
      <c r="DB59" s="335"/>
      <c r="DC59" s="337"/>
      <c r="DD59" s="337"/>
      <c r="DE59" s="337"/>
      <c r="DF59" s="337"/>
      <c r="DG59" s="337"/>
      <c r="DH59" s="337"/>
      <c r="DI59" s="337"/>
      <c r="DJ59" s="337"/>
      <c r="DK59" s="337"/>
      <c r="DL59" s="337"/>
      <c r="DM59" s="337"/>
      <c r="DN59" s="337"/>
      <c r="DO59" s="337"/>
      <c r="DP59" s="337"/>
      <c r="DQ59" s="337"/>
      <c r="DR59" s="337"/>
      <c r="DS59" s="337"/>
      <c r="DT59" s="337"/>
      <c r="DU59" s="301"/>
      <c r="DV59" s="301"/>
      <c r="DW59" s="301"/>
      <c r="DX59" s="301"/>
      <c r="DY59" s="301"/>
      <c r="DZ59" s="301"/>
      <c r="EA59" s="301"/>
      <c r="EB59" s="301"/>
    </row>
    <row r="60" spans="1:135" ht="18.75" customHeight="1" x14ac:dyDescent="0.4">
      <c r="E60" s="735">
        <v>5</v>
      </c>
      <c r="F60" s="735"/>
      <c r="G60" s="736" t="s">
        <v>14</v>
      </c>
      <c r="H60" s="737"/>
      <c r="I60" s="737"/>
      <c r="J60" s="737"/>
      <c r="K60" s="737"/>
      <c r="L60" s="737"/>
      <c r="M60" s="737"/>
      <c r="N60" s="737"/>
      <c r="O60" s="737"/>
      <c r="P60" s="737"/>
      <c r="Q60" s="737"/>
      <c r="R60" s="737"/>
      <c r="S60" s="737"/>
      <c r="T60" s="737"/>
      <c r="U60" s="737"/>
      <c r="V60" s="737"/>
      <c r="W60" s="737"/>
      <c r="X60" s="738"/>
      <c r="Y60" s="734" t="s">
        <v>15</v>
      </c>
      <c r="Z60" s="734"/>
      <c r="AA60" s="734"/>
      <c r="AB60" s="734"/>
      <c r="AC60" s="739">
        <v>7</v>
      </c>
      <c r="AD60" s="739"/>
      <c r="AE60" s="739"/>
      <c r="AF60" s="739"/>
      <c r="AM60" s="735">
        <v>5</v>
      </c>
      <c r="AN60" s="735"/>
      <c r="AO60" s="736" t="s">
        <v>14</v>
      </c>
      <c r="AP60" s="737"/>
      <c r="AQ60" s="737"/>
      <c r="AR60" s="737"/>
      <c r="AS60" s="737"/>
      <c r="AT60" s="737"/>
      <c r="AU60" s="737"/>
      <c r="AV60" s="737"/>
      <c r="AW60" s="737"/>
      <c r="AX60" s="737"/>
      <c r="AY60" s="737"/>
      <c r="AZ60" s="737"/>
      <c r="BA60" s="737"/>
      <c r="BB60" s="737"/>
      <c r="BC60" s="737"/>
      <c r="BD60" s="737"/>
      <c r="BE60" s="737"/>
      <c r="BF60" s="738"/>
      <c r="BG60" s="734" t="s">
        <v>15</v>
      </c>
      <c r="BH60" s="734"/>
      <c r="BI60" s="734"/>
      <c r="BJ60" s="734"/>
      <c r="BK60" s="739">
        <v>7</v>
      </c>
      <c r="BL60" s="739"/>
      <c r="BM60" s="739"/>
      <c r="BN60" s="739"/>
      <c r="BS60" s="335"/>
      <c r="BT60" s="335"/>
      <c r="BU60" s="337"/>
      <c r="BV60" s="337"/>
      <c r="BW60" s="337"/>
      <c r="BX60" s="337"/>
      <c r="BY60" s="337"/>
      <c r="BZ60" s="337"/>
      <c r="CA60" s="337"/>
      <c r="CB60" s="337"/>
      <c r="CC60" s="337"/>
      <c r="CD60" s="337"/>
      <c r="CE60" s="337"/>
      <c r="CF60" s="337"/>
      <c r="CG60" s="337"/>
      <c r="CH60" s="337"/>
      <c r="CI60" s="337"/>
      <c r="CJ60" s="337"/>
      <c r="CK60" s="337"/>
      <c r="CL60" s="337"/>
      <c r="CM60" s="301"/>
      <c r="CN60" s="301"/>
      <c r="CO60" s="301"/>
      <c r="CP60" s="301"/>
      <c r="CQ60" s="301"/>
      <c r="CR60" s="301"/>
      <c r="CS60" s="301"/>
      <c r="CT60" s="301"/>
      <c r="DA60" s="335"/>
      <c r="DB60" s="335"/>
      <c r="DC60" s="337"/>
      <c r="DD60" s="337"/>
      <c r="DE60" s="337"/>
      <c r="DF60" s="337"/>
      <c r="DG60" s="337"/>
      <c r="DH60" s="337"/>
      <c r="DI60" s="337"/>
      <c r="DJ60" s="337"/>
      <c r="DK60" s="337"/>
      <c r="DL60" s="337"/>
      <c r="DM60" s="337"/>
      <c r="DN60" s="337"/>
      <c r="DO60" s="337"/>
      <c r="DP60" s="337"/>
      <c r="DQ60" s="337"/>
      <c r="DR60" s="337"/>
      <c r="DS60" s="337"/>
      <c r="DT60" s="337"/>
      <c r="DU60" s="301"/>
      <c r="DV60" s="301"/>
      <c r="DW60" s="301"/>
      <c r="DX60" s="301"/>
      <c r="DY60" s="301"/>
      <c r="DZ60" s="301"/>
      <c r="EA60" s="301"/>
      <c r="EB60" s="301"/>
    </row>
    <row r="61" spans="1:135" ht="18.75" customHeight="1" x14ac:dyDescent="0.4">
      <c r="E61" s="735">
        <v>6</v>
      </c>
      <c r="F61" s="735"/>
      <c r="G61" s="736" t="s">
        <v>16</v>
      </c>
      <c r="H61" s="737"/>
      <c r="I61" s="737"/>
      <c r="J61" s="737"/>
      <c r="K61" s="737"/>
      <c r="L61" s="737"/>
      <c r="M61" s="737"/>
      <c r="N61" s="737"/>
      <c r="O61" s="737"/>
      <c r="P61" s="737"/>
      <c r="Q61" s="737"/>
      <c r="R61" s="737"/>
      <c r="S61" s="737"/>
      <c r="T61" s="737"/>
      <c r="U61" s="737"/>
      <c r="V61" s="737"/>
      <c r="W61" s="737"/>
      <c r="X61" s="738"/>
      <c r="Y61" s="734" t="s">
        <v>17</v>
      </c>
      <c r="Z61" s="734"/>
      <c r="AA61" s="734"/>
      <c r="AB61" s="734"/>
      <c r="AC61" s="739">
        <v>8</v>
      </c>
      <c r="AD61" s="739"/>
      <c r="AE61" s="739"/>
      <c r="AF61" s="739"/>
      <c r="AM61" s="735">
        <v>6</v>
      </c>
      <c r="AN61" s="735"/>
      <c r="AO61" s="736" t="s">
        <v>16</v>
      </c>
      <c r="AP61" s="737"/>
      <c r="AQ61" s="737"/>
      <c r="AR61" s="737"/>
      <c r="AS61" s="737"/>
      <c r="AT61" s="737"/>
      <c r="AU61" s="737"/>
      <c r="AV61" s="737"/>
      <c r="AW61" s="737"/>
      <c r="AX61" s="737"/>
      <c r="AY61" s="737"/>
      <c r="AZ61" s="737"/>
      <c r="BA61" s="737"/>
      <c r="BB61" s="737"/>
      <c r="BC61" s="737"/>
      <c r="BD61" s="737"/>
      <c r="BE61" s="737"/>
      <c r="BF61" s="738"/>
      <c r="BG61" s="734" t="s">
        <v>17</v>
      </c>
      <c r="BH61" s="734"/>
      <c r="BI61" s="734"/>
      <c r="BJ61" s="734"/>
      <c r="BK61" s="739">
        <v>8</v>
      </c>
      <c r="BL61" s="739"/>
      <c r="BM61" s="739"/>
      <c r="BN61" s="739"/>
      <c r="BS61" s="335"/>
      <c r="BT61" s="335"/>
      <c r="BU61" s="337"/>
      <c r="BV61" s="337"/>
      <c r="BW61" s="337"/>
      <c r="BX61" s="337"/>
      <c r="BY61" s="337"/>
      <c r="BZ61" s="337"/>
      <c r="CA61" s="337"/>
      <c r="CB61" s="337"/>
      <c r="CC61" s="337"/>
      <c r="CD61" s="337"/>
      <c r="CE61" s="337"/>
      <c r="CF61" s="337"/>
      <c r="CG61" s="337"/>
      <c r="CH61" s="337"/>
      <c r="CI61" s="337"/>
      <c r="CJ61" s="337"/>
      <c r="CK61" s="337"/>
      <c r="CL61" s="337"/>
      <c r="CM61" s="301"/>
      <c r="CN61" s="301"/>
      <c r="CO61" s="301"/>
      <c r="CP61" s="301"/>
      <c r="CQ61" s="301"/>
      <c r="CR61" s="301"/>
      <c r="CS61" s="301"/>
      <c r="CT61" s="301"/>
      <c r="DA61" s="335"/>
      <c r="DB61" s="335"/>
      <c r="DC61" s="337"/>
      <c r="DD61" s="337"/>
      <c r="DE61" s="337"/>
      <c r="DF61" s="337"/>
      <c r="DG61" s="337"/>
      <c r="DH61" s="337"/>
      <c r="DI61" s="337"/>
      <c r="DJ61" s="337"/>
      <c r="DK61" s="337"/>
      <c r="DL61" s="337"/>
      <c r="DM61" s="337"/>
      <c r="DN61" s="337"/>
      <c r="DO61" s="337"/>
      <c r="DP61" s="337"/>
      <c r="DQ61" s="337"/>
      <c r="DR61" s="337"/>
      <c r="DS61" s="337"/>
      <c r="DT61" s="337"/>
      <c r="DU61" s="301"/>
      <c r="DV61" s="301"/>
      <c r="DW61" s="301"/>
      <c r="DX61" s="301"/>
      <c r="DY61" s="301"/>
      <c r="DZ61" s="301"/>
      <c r="EA61" s="301"/>
      <c r="EB61" s="301"/>
    </row>
    <row r="62" spans="1:135" ht="18.75" customHeight="1" x14ac:dyDescent="0.4">
      <c r="E62" s="735">
        <v>7</v>
      </c>
      <c r="F62" s="735"/>
      <c r="G62" s="736" t="s">
        <v>18</v>
      </c>
      <c r="H62" s="737"/>
      <c r="I62" s="737"/>
      <c r="J62" s="737"/>
      <c r="K62" s="737"/>
      <c r="L62" s="737"/>
      <c r="M62" s="737"/>
      <c r="N62" s="737"/>
      <c r="O62" s="737"/>
      <c r="P62" s="737"/>
      <c r="Q62" s="737"/>
      <c r="R62" s="737"/>
      <c r="S62" s="737"/>
      <c r="T62" s="737"/>
      <c r="U62" s="737"/>
      <c r="V62" s="737"/>
      <c r="W62" s="737"/>
      <c r="X62" s="738"/>
      <c r="Y62" s="734" t="s">
        <v>19</v>
      </c>
      <c r="Z62" s="734"/>
      <c r="AA62" s="734"/>
      <c r="AB62" s="734"/>
      <c r="AC62" s="739">
        <v>9</v>
      </c>
      <c r="AD62" s="739"/>
      <c r="AE62" s="739"/>
      <c r="AF62" s="739"/>
      <c r="AM62" s="735">
        <v>7</v>
      </c>
      <c r="AN62" s="735"/>
      <c r="AO62" s="736" t="s">
        <v>18</v>
      </c>
      <c r="AP62" s="737"/>
      <c r="AQ62" s="737"/>
      <c r="AR62" s="737"/>
      <c r="AS62" s="737"/>
      <c r="AT62" s="737"/>
      <c r="AU62" s="737"/>
      <c r="AV62" s="737"/>
      <c r="AW62" s="737"/>
      <c r="AX62" s="737"/>
      <c r="AY62" s="737"/>
      <c r="AZ62" s="737"/>
      <c r="BA62" s="737"/>
      <c r="BB62" s="737"/>
      <c r="BC62" s="737"/>
      <c r="BD62" s="737"/>
      <c r="BE62" s="737"/>
      <c r="BF62" s="738"/>
      <c r="BG62" s="734" t="s">
        <v>19</v>
      </c>
      <c r="BH62" s="734"/>
      <c r="BI62" s="734"/>
      <c r="BJ62" s="734"/>
      <c r="BK62" s="739">
        <v>9</v>
      </c>
      <c r="BL62" s="739"/>
      <c r="BM62" s="739"/>
      <c r="BN62" s="739"/>
      <c r="BS62" s="335"/>
      <c r="BT62" s="335"/>
      <c r="BU62" s="337"/>
      <c r="BV62" s="337"/>
      <c r="BW62" s="337"/>
      <c r="BX62" s="337"/>
      <c r="BY62" s="337"/>
      <c r="BZ62" s="337"/>
      <c r="CA62" s="337"/>
      <c r="CB62" s="337"/>
      <c r="CC62" s="337"/>
      <c r="CD62" s="337"/>
      <c r="CE62" s="337"/>
      <c r="CF62" s="337"/>
      <c r="CG62" s="337"/>
      <c r="CH62" s="337"/>
      <c r="CI62" s="337"/>
      <c r="CJ62" s="337"/>
      <c r="CK62" s="337"/>
      <c r="CL62" s="337"/>
      <c r="CM62" s="301"/>
      <c r="CN62" s="301"/>
      <c r="CO62" s="301"/>
      <c r="CP62" s="301"/>
      <c r="CQ62" s="301"/>
      <c r="CR62" s="301"/>
      <c r="CS62" s="301"/>
      <c r="CT62" s="301"/>
      <c r="DA62" s="335"/>
      <c r="DB62" s="335"/>
      <c r="DC62" s="337"/>
      <c r="DD62" s="337"/>
      <c r="DE62" s="337"/>
      <c r="DF62" s="337"/>
      <c r="DG62" s="337"/>
      <c r="DH62" s="337"/>
      <c r="DI62" s="337"/>
      <c r="DJ62" s="337"/>
      <c r="DK62" s="337"/>
      <c r="DL62" s="337"/>
      <c r="DM62" s="337"/>
      <c r="DN62" s="337"/>
      <c r="DO62" s="337"/>
      <c r="DP62" s="337"/>
      <c r="DQ62" s="337"/>
      <c r="DR62" s="337"/>
      <c r="DS62" s="337"/>
      <c r="DT62" s="337"/>
      <c r="DU62" s="301"/>
      <c r="DV62" s="301"/>
      <c r="DW62" s="301"/>
      <c r="DX62" s="301"/>
      <c r="DY62" s="301"/>
      <c r="DZ62" s="301"/>
      <c r="EA62" s="301"/>
      <c r="EB62" s="301"/>
    </row>
    <row r="63" spans="1:135" ht="18.75" customHeight="1" x14ac:dyDescent="0.4">
      <c r="E63" s="735">
        <v>8</v>
      </c>
      <c r="F63" s="735"/>
      <c r="G63" s="736" t="s">
        <v>20</v>
      </c>
      <c r="H63" s="737"/>
      <c r="I63" s="737"/>
      <c r="J63" s="737"/>
      <c r="K63" s="737"/>
      <c r="L63" s="737"/>
      <c r="M63" s="737"/>
      <c r="N63" s="737"/>
      <c r="O63" s="737"/>
      <c r="P63" s="737"/>
      <c r="Q63" s="737"/>
      <c r="R63" s="737"/>
      <c r="S63" s="737"/>
      <c r="T63" s="737"/>
      <c r="U63" s="737"/>
      <c r="V63" s="737"/>
      <c r="W63" s="737"/>
      <c r="X63" s="738"/>
      <c r="Y63" s="734" t="s">
        <v>19</v>
      </c>
      <c r="Z63" s="734"/>
      <c r="AA63" s="734"/>
      <c r="AB63" s="734"/>
      <c r="AC63" s="739">
        <v>9</v>
      </c>
      <c r="AD63" s="739"/>
      <c r="AE63" s="739"/>
      <c r="AF63" s="739"/>
      <c r="AM63" s="735">
        <v>8</v>
      </c>
      <c r="AN63" s="735"/>
      <c r="AO63" s="736" t="s">
        <v>20</v>
      </c>
      <c r="AP63" s="737"/>
      <c r="AQ63" s="737"/>
      <c r="AR63" s="737"/>
      <c r="AS63" s="737"/>
      <c r="AT63" s="737"/>
      <c r="AU63" s="737"/>
      <c r="AV63" s="737"/>
      <c r="AW63" s="737"/>
      <c r="AX63" s="737"/>
      <c r="AY63" s="737"/>
      <c r="AZ63" s="737"/>
      <c r="BA63" s="737"/>
      <c r="BB63" s="737"/>
      <c r="BC63" s="737"/>
      <c r="BD63" s="737"/>
      <c r="BE63" s="737"/>
      <c r="BF63" s="738"/>
      <c r="BG63" s="734" t="s">
        <v>19</v>
      </c>
      <c r="BH63" s="734"/>
      <c r="BI63" s="734"/>
      <c r="BJ63" s="734"/>
      <c r="BK63" s="739">
        <v>9</v>
      </c>
      <c r="BL63" s="739"/>
      <c r="BM63" s="739"/>
      <c r="BN63" s="739"/>
      <c r="BS63" s="335"/>
      <c r="BT63" s="335"/>
      <c r="BU63" s="337"/>
      <c r="BV63" s="337"/>
      <c r="BW63" s="337"/>
      <c r="BX63" s="337"/>
      <c r="BY63" s="337"/>
      <c r="BZ63" s="337"/>
      <c r="CA63" s="337"/>
      <c r="CB63" s="337"/>
      <c r="CC63" s="337"/>
      <c r="CD63" s="337"/>
      <c r="CE63" s="337"/>
      <c r="CF63" s="337"/>
      <c r="CG63" s="337"/>
      <c r="CH63" s="337"/>
      <c r="CI63" s="337"/>
      <c r="CJ63" s="337"/>
      <c r="CK63" s="337"/>
      <c r="CL63" s="337"/>
      <c r="CM63" s="301"/>
      <c r="CN63" s="301"/>
      <c r="CO63" s="301"/>
      <c r="CP63" s="301"/>
      <c r="CQ63" s="301"/>
      <c r="CR63" s="301"/>
      <c r="CS63" s="301"/>
      <c r="CT63" s="301"/>
      <c r="DA63" s="335"/>
      <c r="DB63" s="335"/>
      <c r="DC63" s="337"/>
      <c r="DD63" s="337"/>
      <c r="DE63" s="337"/>
      <c r="DF63" s="337"/>
      <c r="DG63" s="337"/>
      <c r="DH63" s="337"/>
      <c r="DI63" s="337"/>
      <c r="DJ63" s="337"/>
      <c r="DK63" s="337"/>
      <c r="DL63" s="337"/>
      <c r="DM63" s="337"/>
      <c r="DN63" s="337"/>
      <c r="DO63" s="337"/>
      <c r="DP63" s="337"/>
      <c r="DQ63" s="337"/>
      <c r="DR63" s="337"/>
      <c r="DS63" s="337"/>
      <c r="DT63" s="337"/>
      <c r="DU63" s="301"/>
      <c r="DV63" s="301"/>
      <c r="DW63" s="301"/>
      <c r="DX63" s="301"/>
      <c r="DY63" s="301"/>
      <c r="DZ63" s="301"/>
      <c r="EA63" s="301"/>
      <c r="EB63" s="301"/>
    </row>
    <row r="64" spans="1:135" ht="18.75" customHeight="1" x14ac:dyDescent="0.4">
      <c r="E64" s="735">
        <v>9</v>
      </c>
      <c r="F64" s="735"/>
      <c r="G64" s="736" t="s">
        <v>21</v>
      </c>
      <c r="H64" s="737"/>
      <c r="I64" s="737"/>
      <c r="J64" s="737"/>
      <c r="K64" s="737"/>
      <c r="L64" s="737"/>
      <c r="M64" s="737"/>
      <c r="N64" s="737"/>
      <c r="O64" s="737"/>
      <c r="P64" s="737"/>
      <c r="Q64" s="737"/>
      <c r="R64" s="737"/>
      <c r="S64" s="737"/>
      <c r="T64" s="737"/>
      <c r="U64" s="737"/>
      <c r="V64" s="737"/>
      <c r="W64" s="737"/>
      <c r="X64" s="738"/>
      <c r="Y64" s="734" t="s">
        <v>22</v>
      </c>
      <c r="Z64" s="734"/>
      <c r="AA64" s="734"/>
      <c r="AB64" s="734"/>
      <c r="AC64" s="739">
        <v>9</v>
      </c>
      <c r="AD64" s="739"/>
      <c r="AE64" s="739"/>
      <c r="AF64" s="739"/>
      <c r="AM64" s="733">
        <v>10</v>
      </c>
      <c r="AN64" s="733"/>
      <c r="AO64" s="736" t="s">
        <v>23</v>
      </c>
      <c r="AP64" s="737"/>
      <c r="AQ64" s="737"/>
      <c r="AR64" s="737"/>
      <c r="AS64" s="737"/>
      <c r="AT64" s="737"/>
      <c r="AU64" s="737"/>
      <c r="AV64" s="737"/>
      <c r="AW64" s="737"/>
      <c r="AX64" s="737"/>
      <c r="AY64" s="737"/>
      <c r="AZ64" s="737"/>
      <c r="BA64" s="737"/>
      <c r="BB64" s="737"/>
      <c r="BC64" s="737"/>
      <c r="BD64" s="737"/>
      <c r="BE64" s="737"/>
      <c r="BF64" s="738"/>
      <c r="BG64" s="734" t="s">
        <v>24</v>
      </c>
      <c r="BH64" s="734"/>
      <c r="BI64" s="734"/>
      <c r="BJ64" s="734"/>
      <c r="BK64" s="739">
        <v>10</v>
      </c>
      <c r="BL64" s="739"/>
      <c r="BM64" s="739"/>
      <c r="BN64" s="739"/>
      <c r="BS64" s="335"/>
      <c r="BT64" s="335"/>
      <c r="BU64" s="337"/>
      <c r="BV64" s="337"/>
      <c r="BW64" s="337"/>
      <c r="BX64" s="337"/>
      <c r="BY64" s="337"/>
      <c r="BZ64" s="337"/>
      <c r="CA64" s="337"/>
      <c r="CB64" s="337"/>
      <c r="CC64" s="337"/>
      <c r="CD64" s="337"/>
      <c r="CE64" s="337"/>
      <c r="CF64" s="337"/>
      <c r="CG64" s="337"/>
      <c r="CH64" s="337"/>
      <c r="CI64" s="337"/>
      <c r="CJ64" s="337"/>
      <c r="CK64" s="337"/>
      <c r="CL64" s="337"/>
      <c r="CM64" s="301"/>
      <c r="CN64" s="301"/>
      <c r="CO64" s="301"/>
      <c r="CP64" s="301"/>
      <c r="CQ64" s="301"/>
      <c r="CR64" s="301"/>
      <c r="CS64" s="301"/>
      <c r="CT64" s="301"/>
      <c r="DA64" s="335"/>
      <c r="DB64" s="335"/>
      <c r="DC64" s="337"/>
      <c r="DD64" s="337"/>
      <c r="DE64" s="337"/>
      <c r="DF64" s="337"/>
      <c r="DG64" s="337"/>
      <c r="DH64" s="337"/>
      <c r="DI64" s="337"/>
      <c r="DJ64" s="337"/>
      <c r="DK64" s="337"/>
      <c r="DL64" s="337"/>
      <c r="DM64" s="337"/>
      <c r="DN64" s="337"/>
      <c r="DO64" s="337"/>
      <c r="DP64" s="337"/>
      <c r="DQ64" s="337"/>
      <c r="DR64" s="337"/>
      <c r="DS64" s="337"/>
      <c r="DT64" s="337"/>
      <c r="DU64" s="301"/>
      <c r="DV64" s="301"/>
      <c r="DW64" s="301"/>
      <c r="DX64" s="301"/>
      <c r="DY64" s="301"/>
      <c r="DZ64" s="301"/>
      <c r="EA64" s="301"/>
      <c r="EB64" s="301"/>
    </row>
    <row r="65" spans="4:132" ht="18.75" customHeight="1" x14ac:dyDescent="0.4">
      <c r="E65" s="733">
        <v>10</v>
      </c>
      <c r="F65" s="733"/>
      <c r="G65" s="736" t="s">
        <v>23</v>
      </c>
      <c r="H65" s="737"/>
      <c r="I65" s="737"/>
      <c r="J65" s="737"/>
      <c r="K65" s="737"/>
      <c r="L65" s="737"/>
      <c r="M65" s="737"/>
      <c r="N65" s="737"/>
      <c r="O65" s="737"/>
      <c r="P65" s="737"/>
      <c r="Q65" s="737"/>
      <c r="R65" s="737"/>
      <c r="S65" s="737"/>
      <c r="T65" s="737"/>
      <c r="U65" s="737"/>
      <c r="V65" s="737"/>
      <c r="W65" s="737"/>
      <c r="X65" s="738"/>
      <c r="Y65" s="734" t="s">
        <v>24</v>
      </c>
      <c r="Z65" s="734"/>
      <c r="AA65" s="734"/>
      <c r="AB65" s="734"/>
      <c r="AC65" s="739">
        <v>10</v>
      </c>
      <c r="AD65" s="739"/>
      <c r="AE65" s="739"/>
      <c r="AF65" s="739"/>
      <c r="AM65" s="733">
        <v>11</v>
      </c>
      <c r="AN65" s="733"/>
      <c r="AO65" s="736" t="s">
        <v>246</v>
      </c>
      <c r="AP65" s="737"/>
      <c r="AQ65" s="737"/>
      <c r="AR65" s="737"/>
      <c r="AS65" s="737"/>
      <c r="AT65" s="737"/>
      <c r="AU65" s="737"/>
      <c r="AV65" s="737"/>
      <c r="AW65" s="737"/>
      <c r="AX65" s="737"/>
      <c r="AY65" s="737"/>
      <c r="AZ65" s="737"/>
      <c r="BA65" s="737"/>
      <c r="BB65" s="737"/>
      <c r="BC65" s="737"/>
      <c r="BD65" s="737"/>
      <c r="BE65" s="737"/>
      <c r="BF65" s="738"/>
      <c r="BG65" s="734" t="s">
        <v>25</v>
      </c>
      <c r="BH65" s="734"/>
      <c r="BI65" s="734"/>
      <c r="BJ65" s="734"/>
      <c r="BK65" s="739">
        <v>11</v>
      </c>
      <c r="BL65" s="739"/>
      <c r="BM65" s="739"/>
      <c r="BN65" s="739"/>
      <c r="BS65" s="335"/>
      <c r="BT65" s="335"/>
      <c r="BU65" s="337"/>
      <c r="BV65" s="337"/>
      <c r="BW65" s="337"/>
      <c r="BX65" s="337"/>
      <c r="BY65" s="337"/>
      <c r="BZ65" s="337"/>
      <c r="CA65" s="337"/>
      <c r="CB65" s="337"/>
      <c r="CC65" s="337"/>
      <c r="CD65" s="337"/>
      <c r="CE65" s="337"/>
      <c r="CF65" s="337"/>
      <c r="CG65" s="337"/>
      <c r="CH65" s="337"/>
      <c r="CI65" s="337"/>
      <c r="CJ65" s="337"/>
      <c r="CK65" s="337"/>
      <c r="CL65" s="337"/>
      <c r="CM65" s="301"/>
      <c r="CN65" s="301"/>
      <c r="CO65" s="301"/>
      <c r="CP65" s="301"/>
      <c r="CQ65" s="301"/>
      <c r="CR65" s="301"/>
      <c r="CS65" s="301"/>
      <c r="CT65" s="301"/>
      <c r="DA65" s="335"/>
      <c r="DB65" s="335"/>
      <c r="DC65" s="337"/>
      <c r="DD65" s="337"/>
      <c r="DE65" s="337"/>
      <c r="DF65" s="337"/>
      <c r="DG65" s="337"/>
      <c r="DH65" s="337"/>
      <c r="DI65" s="337"/>
      <c r="DJ65" s="337"/>
      <c r="DK65" s="337"/>
      <c r="DL65" s="337"/>
      <c r="DM65" s="337"/>
      <c r="DN65" s="337"/>
      <c r="DO65" s="337"/>
      <c r="DP65" s="337"/>
      <c r="DQ65" s="337"/>
      <c r="DR65" s="337"/>
      <c r="DS65" s="337"/>
      <c r="DT65" s="337"/>
      <c r="DU65" s="301"/>
      <c r="DV65" s="301"/>
      <c r="DW65" s="301"/>
      <c r="DX65" s="301"/>
      <c r="DY65" s="301"/>
      <c r="DZ65" s="301"/>
      <c r="EA65" s="301"/>
      <c r="EB65" s="301"/>
    </row>
    <row r="66" spans="4:132" ht="18.75" customHeight="1" x14ac:dyDescent="0.4">
      <c r="E66" s="733">
        <v>11</v>
      </c>
      <c r="F66" s="733"/>
      <c r="G66" s="736" t="s">
        <v>246</v>
      </c>
      <c r="H66" s="737"/>
      <c r="I66" s="737"/>
      <c r="J66" s="737"/>
      <c r="K66" s="737"/>
      <c r="L66" s="737"/>
      <c r="M66" s="737"/>
      <c r="N66" s="737"/>
      <c r="O66" s="737"/>
      <c r="P66" s="737"/>
      <c r="Q66" s="737"/>
      <c r="R66" s="737"/>
      <c r="S66" s="737"/>
      <c r="T66" s="737"/>
      <c r="U66" s="737"/>
      <c r="V66" s="737"/>
      <c r="W66" s="737"/>
      <c r="X66" s="738"/>
      <c r="Y66" s="734" t="s">
        <v>25</v>
      </c>
      <c r="Z66" s="734"/>
      <c r="AA66" s="734"/>
      <c r="AB66" s="734"/>
      <c r="AC66" s="739">
        <v>11</v>
      </c>
      <c r="AD66" s="739"/>
      <c r="AE66" s="739"/>
      <c r="AF66" s="739"/>
      <c r="AM66" s="733">
        <v>12</v>
      </c>
      <c r="AN66" s="733"/>
      <c r="AO66" s="736" t="s">
        <v>26</v>
      </c>
      <c r="AP66" s="737"/>
      <c r="AQ66" s="737"/>
      <c r="AR66" s="737"/>
      <c r="AS66" s="737"/>
      <c r="AT66" s="737"/>
      <c r="AU66" s="737"/>
      <c r="AV66" s="737"/>
      <c r="AW66" s="737"/>
      <c r="AX66" s="737"/>
      <c r="AY66" s="737"/>
      <c r="AZ66" s="737"/>
      <c r="BA66" s="737"/>
      <c r="BB66" s="737"/>
      <c r="BC66" s="737"/>
      <c r="BD66" s="737"/>
      <c r="BE66" s="737"/>
      <c r="BF66" s="738"/>
      <c r="BG66" s="734" t="s">
        <v>27</v>
      </c>
      <c r="BH66" s="734"/>
      <c r="BI66" s="734"/>
      <c r="BJ66" s="734"/>
      <c r="BK66" s="739">
        <v>12</v>
      </c>
      <c r="BL66" s="739"/>
      <c r="BM66" s="739"/>
      <c r="BN66" s="739"/>
      <c r="BS66" s="335"/>
      <c r="BT66" s="335"/>
      <c r="BU66" s="337"/>
      <c r="BV66" s="337"/>
      <c r="BW66" s="337"/>
      <c r="BX66" s="337"/>
      <c r="BY66" s="337"/>
      <c r="BZ66" s="337"/>
      <c r="CA66" s="337"/>
      <c r="CB66" s="337"/>
      <c r="CC66" s="337"/>
      <c r="CD66" s="337"/>
      <c r="CE66" s="337"/>
      <c r="CF66" s="337"/>
      <c r="CG66" s="337"/>
      <c r="CH66" s="337"/>
      <c r="CI66" s="337"/>
      <c r="CJ66" s="337"/>
      <c r="CK66" s="337"/>
      <c r="CL66" s="337"/>
      <c r="CM66" s="301"/>
      <c r="CN66" s="301"/>
      <c r="CO66" s="301"/>
      <c r="CP66" s="301"/>
      <c r="CQ66" s="301"/>
      <c r="CR66" s="301"/>
      <c r="CS66" s="301"/>
      <c r="CT66" s="301"/>
      <c r="DA66" s="335"/>
      <c r="DB66" s="335"/>
      <c r="DC66" s="337"/>
      <c r="DD66" s="337"/>
      <c r="DE66" s="337"/>
      <c r="DF66" s="337"/>
      <c r="DG66" s="337"/>
      <c r="DH66" s="337"/>
      <c r="DI66" s="337"/>
      <c r="DJ66" s="337"/>
      <c r="DK66" s="337"/>
      <c r="DL66" s="337"/>
      <c r="DM66" s="337"/>
      <c r="DN66" s="337"/>
      <c r="DO66" s="337"/>
      <c r="DP66" s="337"/>
      <c r="DQ66" s="337"/>
      <c r="DR66" s="337"/>
      <c r="DS66" s="337"/>
      <c r="DT66" s="337"/>
      <c r="DU66" s="301"/>
      <c r="DV66" s="301"/>
      <c r="DW66" s="301"/>
      <c r="DX66" s="301"/>
      <c r="DY66" s="301"/>
      <c r="DZ66" s="301"/>
      <c r="EA66" s="301"/>
      <c r="EB66" s="301"/>
    </row>
    <row r="67" spans="4:132" ht="18.75" customHeight="1" x14ac:dyDescent="0.4">
      <c r="E67" s="733">
        <v>12</v>
      </c>
      <c r="F67" s="733"/>
      <c r="G67" s="736" t="s">
        <v>26</v>
      </c>
      <c r="H67" s="737"/>
      <c r="I67" s="737"/>
      <c r="J67" s="737"/>
      <c r="K67" s="737"/>
      <c r="L67" s="737"/>
      <c r="M67" s="737"/>
      <c r="N67" s="737"/>
      <c r="O67" s="737"/>
      <c r="P67" s="737"/>
      <c r="Q67" s="737"/>
      <c r="R67" s="737"/>
      <c r="S67" s="737"/>
      <c r="T67" s="737"/>
      <c r="U67" s="737"/>
      <c r="V67" s="737"/>
      <c r="W67" s="737"/>
      <c r="X67" s="738"/>
      <c r="Y67" s="734" t="s">
        <v>27</v>
      </c>
      <c r="Z67" s="734"/>
      <c r="AA67" s="734"/>
      <c r="AB67" s="734"/>
      <c r="AC67" s="739">
        <v>12</v>
      </c>
      <c r="AD67" s="739"/>
      <c r="AE67" s="739"/>
      <c r="AF67" s="739"/>
      <c r="AM67" s="733">
        <v>13</v>
      </c>
      <c r="AN67" s="733"/>
      <c r="AO67" s="736" t="s">
        <v>28</v>
      </c>
      <c r="AP67" s="737"/>
      <c r="AQ67" s="737"/>
      <c r="AR67" s="737"/>
      <c r="AS67" s="737"/>
      <c r="AT67" s="737"/>
      <c r="AU67" s="737"/>
      <c r="AV67" s="737"/>
      <c r="AW67" s="737"/>
      <c r="AX67" s="737"/>
      <c r="AY67" s="737"/>
      <c r="AZ67" s="737"/>
      <c r="BA67" s="737"/>
      <c r="BB67" s="737"/>
      <c r="BC67" s="737"/>
      <c r="BD67" s="737"/>
      <c r="BE67" s="737"/>
      <c r="BF67" s="738"/>
      <c r="BG67" s="734" t="s">
        <v>29</v>
      </c>
      <c r="BH67" s="734"/>
      <c r="BI67" s="734"/>
      <c r="BJ67" s="734"/>
      <c r="BK67" s="739">
        <v>12</v>
      </c>
      <c r="BL67" s="739"/>
      <c r="BM67" s="739"/>
      <c r="BN67" s="739"/>
      <c r="BS67" s="335"/>
      <c r="BT67" s="335"/>
      <c r="BU67" s="337"/>
      <c r="BV67" s="337"/>
      <c r="BW67" s="337"/>
      <c r="BX67" s="337"/>
      <c r="BY67" s="337"/>
      <c r="BZ67" s="337"/>
      <c r="CA67" s="337"/>
      <c r="CB67" s="337"/>
      <c r="CC67" s="337"/>
      <c r="CD67" s="337"/>
      <c r="CE67" s="337"/>
      <c r="CF67" s="337"/>
      <c r="CG67" s="337"/>
      <c r="CH67" s="337"/>
      <c r="CI67" s="337"/>
      <c r="CJ67" s="337"/>
      <c r="CK67" s="337"/>
      <c r="CL67" s="337"/>
      <c r="CM67" s="301"/>
      <c r="CN67" s="301"/>
      <c r="CO67" s="301"/>
      <c r="CP67" s="301"/>
      <c r="CQ67" s="301"/>
      <c r="CR67" s="301"/>
      <c r="CS67" s="301"/>
      <c r="CT67" s="301"/>
      <c r="DA67" s="335"/>
      <c r="DB67" s="335"/>
      <c r="DC67" s="337"/>
      <c r="DD67" s="337"/>
      <c r="DE67" s="337"/>
      <c r="DF67" s="337"/>
      <c r="DG67" s="337"/>
      <c r="DH67" s="337"/>
      <c r="DI67" s="337"/>
      <c r="DJ67" s="337"/>
      <c r="DK67" s="337"/>
      <c r="DL67" s="337"/>
      <c r="DM67" s="337"/>
      <c r="DN67" s="337"/>
      <c r="DO67" s="337"/>
      <c r="DP67" s="337"/>
      <c r="DQ67" s="337"/>
      <c r="DR67" s="337"/>
      <c r="DS67" s="337"/>
      <c r="DT67" s="337"/>
      <c r="DU67" s="301"/>
      <c r="DV67" s="301"/>
      <c r="DW67" s="301"/>
      <c r="DX67" s="301"/>
      <c r="DY67" s="301"/>
      <c r="DZ67" s="301"/>
      <c r="EA67" s="301"/>
      <c r="EB67" s="301"/>
    </row>
    <row r="68" spans="4:132" ht="18.75" customHeight="1" x14ac:dyDescent="0.4">
      <c r="E68" s="733">
        <v>13</v>
      </c>
      <c r="F68" s="733"/>
      <c r="G68" s="736" t="s">
        <v>28</v>
      </c>
      <c r="H68" s="737"/>
      <c r="I68" s="737"/>
      <c r="J68" s="737"/>
      <c r="K68" s="737"/>
      <c r="L68" s="737"/>
      <c r="M68" s="737"/>
      <c r="N68" s="737"/>
      <c r="O68" s="737"/>
      <c r="P68" s="737"/>
      <c r="Q68" s="737"/>
      <c r="R68" s="737"/>
      <c r="S68" s="737"/>
      <c r="T68" s="737"/>
      <c r="U68" s="737"/>
      <c r="V68" s="737"/>
      <c r="W68" s="737"/>
      <c r="X68" s="738"/>
      <c r="Y68" s="734" t="s">
        <v>29</v>
      </c>
      <c r="Z68" s="734"/>
      <c r="AA68" s="734"/>
      <c r="AB68" s="734"/>
      <c r="AC68" s="739">
        <v>12</v>
      </c>
      <c r="AD68" s="739"/>
      <c r="AE68" s="739"/>
      <c r="AF68" s="739"/>
      <c r="AM68" s="733">
        <v>14</v>
      </c>
      <c r="AN68" s="733"/>
      <c r="AO68" s="736" t="s">
        <v>30</v>
      </c>
      <c r="AP68" s="737"/>
      <c r="AQ68" s="737"/>
      <c r="AR68" s="737"/>
      <c r="AS68" s="737"/>
      <c r="AT68" s="737"/>
      <c r="AU68" s="737"/>
      <c r="AV68" s="737"/>
      <c r="AW68" s="737"/>
      <c r="AX68" s="737"/>
      <c r="AY68" s="737"/>
      <c r="AZ68" s="737"/>
      <c r="BA68" s="737"/>
      <c r="BB68" s="737"/>
      <c r="BC68" s="737"/>
      <c r="BD68" s="737"/>
      <c r="BE68" s="737"/>
      <c r="BF68" s="738"/>
      <c r="BG68" s="734" t="s">
        <v>31</v>
      </c>
      <c r="BH68" s="734"/>
      <c r="BI68" s="734"/>
      <c r="BJ68" s="734"/>
      <c r="BK68" s="739">
        <v>13</v>
      </c>
      <c r="BL68" s="739"/>
      <c r="BM68" s="739"/>
      <c r="BN68" s="739"/>
      <c r="BS68" s="335"/>
      <c r="BT68" s="335"/>
      <c r="BU68" s="337"/>
      <c r="BV68" s="337"/>
      <c r="BW68" s="337"/>
      <c r="BX68" s="337"/>
      <c r="BY68" s="337"/>
      <c r="BZ68" s="337"/>
      <c r="CA68" s="337"/>
      <c r="CB68" s="337"/>
      <c r="CC68" s="337"/>
      <c r="CD68" s="337"/>
      <c r="CE68" s="337"/>
      <c r="CF68" s="337"/>
      <c r="CG68" s="337"/>
      <c r="CH68" s="337"/>
      <c r="CI68" s="337"/>
      <c r="CJ68" s="337"/>
      <c r="CK68" s="337"/>
      <c r="CL68" s="337"/>
      <c r="CM68" s="301"/>
      <c r="CN68" s="301"/>
      <c r="CO68" s="301"/>
      <c r="CP68" s="301"/>
      <c r="CQ68" s="301"/>
      <c r="CR68" s="301"/>
      <c r="CS68" s="301"/>
      <c r="CT68" s="301"/>
      <c r="DA68" s="335"/>
      <c r="DB68" s="335"/>
      <c r="DC68" s="337"/>
      <c r="DD68" s="337"/>
      <c r="DE68" s="337"/>
      <c r="DF68" s="337"/>
      <c r="DG68" s="337"/>
      <c r="DH68" s="337"/>
      <c r="DI68" s="337"/>
      <c r="DJ68" s="337"/>
      <c r="DK68" s="337"/>
      <c r="DL68" s="337"/>
      <c r="DM68" s="337"/>
      <c r="DN68" s="337"/>
      <c r="DO68" s="337"/>
      <c r="DP68" s="337"/>
      <c r="DQ68" s="337"/>
      <c r="DR68" s="337"/>
      <c r="DS68" s="337"/>
      <c r="DT68" s="337"/>
      <c r="DU68" s="301"/>
      <c r="DV68" s="301"/>
      <c r="DW68" s="301"/>
      <c r="DX68" s="301"/>
      <c r="DY68" s="301"/>
      <c r="DZ68" s="301"/>
      <c r="EA68" s="301"/>
      <c r="EB68" s="301"/>
    </row>
    <row r="69" spans="4:132" ht="18.75" customHeight="1" x14ac:dyDescent="0.4">
      <c r="E69" s="733">
        <v>14</v>
      </c>
      <c r="F69" s="733"/>
      <c r="G69" s="736" t="s">
        <v>30</v>
      </c>
      <c r="H69" s="737"/>
      <c r="I69" s="737"/>
      <c r="J69" s="737"/>
      <c r="K69" s="737"/>
      <c r="L69" s="737"/>
      <c r="M69" s="737"/>
      <c r="N69" s="737"/>
      <c r="O69" s="737"/>
      <c r="P69" s="737"/>
      <c r="Q69" s="737"/>
      <c r="R69" s="737"/>
      <c r="S69" s="737"/>
      <c r="T69" s="737"/>
      <c r="U69" s="737"/>
      <c r="V69" s="737"/>
      <c r="W69" s="737"/>
      <c r="X69" s="738"/>
      <c r="Y69" s="734" t="s">
        <v>31</v>
      </c>
      <c r="Z69" s="734"/>
      <c r="AA69" s="734"/>
      <c r="AB69" s="734"/>
      <c r="AC69" s="739">
        <v>13</v>
      </c>
      <c r="AD69" s="739"/>
      <c r="AE69" s="739"/>
      <c r="AF69" s="739"/>
      <c r="AM69" s="432">
        <v>15</v>
      </c>
      <c r="AN69" s="749"/>
      <c r="AO69" s="736" t="s">
        <v>32</v>
      </c>
      <c r="AP69" s="737"/>
      <c r="AQ69" s="737"/>
      <c r="AR69" s="737"/>
      <c r="AS69" s="737"/>
      <c r="AT69" s="737"/>
      <c r="AU69" s="737"/>
      <c r="AV69" s="737"/>
      <c r="AW69" s="737"/>
      <c r="AX69" s="737"/>
      <c r="AY69" s="737"/>
      <c r="AZ69" s="737"/>
      <c r="BA69" s="737"/>
      <c r="BB69" s="737"/>
      <c r="BC69" s="737"/>
      <c r="BD69" s="737"/>
      <c r="BE69" s="737"/>
      <c r="BF69" s="738"/>
      <c r="BG69" s="734" t="s">
        <v>33</v>
      </c>
      <c r="BH69" s="734"/>
      <c r="BI69" s="734"/>
      <c r="BJ69" s="734"/>
      <c r="BK69" s="739">
        <v>14</v>
      </c>
      <c r="BL69" s="739"/>
      <c r="BM69" s="739"/>
      <c r="BN69" s="739"/>
      <c r="BS69" s="335"/>
      <c r="BT69" s="335"/>
      <c r="BU69" s="337"/>
      <c r="BV69" s="337"/>
      <c r="BW69" s="337"/>
      <c r="BX69" s="337"/>
      <c r="BY69" s="337"/>
      <c r="BZ69" s="337"/>
      <c r="CA69" s="337"/>
      <c r="CB69" s="337"/>
      <c r="CC69" s="337"/>
      <c r="CD69" s="337"/>
      <c r="CE69" s="337"/>
      <c r="CF69" s="337"/>
      <c r="CG69" s="337"/>
      <c r="CH69" s="337"/>
      <c r="CI69" s="337"/>
      <c r="CJ69" s="337"/>
      <c r="CK69" s="337"/>
      <c r="CL69" s="337"/>
      <c r="CM69" s="301"/>
      <c r="CN69" s="301"/>
      <c r="CO69" s="301"/>
      <c r="CP69" s="301"/>
      <c r="CQ69" s="301"/>
      <c r="CR69" s="301"/>
      <c r="CS69" s="301"/>
      <c r="CT69" s="301"/>
      <c r="DA69" s="335"/>
      <c r="DB69" s="335"/>
      <c r="DC69" s="337"/>
      <c r="DD69" s="337"/>
      <c r="DE69" s="337"/>
      <c r="DF69" s="337"/>
      <c r="DG69" s="337"/>
      <c r="DH69" s="337"/>
      <c r="DI69" s="337"/>
      <c r="DJ69" s="337"/>
      <c r="DK69" s="337"/>
      <c r="DL69" s="337"/>
      <c r="DM69" s="337"/>
      <c r="DN69" s="337"/>
      <c r="DO69" s="337"/>
      <c r="DP69" s="337"/>
      <c r="DQ69" s="337"/>
      <c r="DR69" s="337"/>
      <c r="DS69" s="337"/>
      <c r="DT69" s="337"/>
      <c r="DU69" s="301"/>
      <c r="DV69" s="301"/>
      <c r="DW69" s="301"/>
      <c r="DX69" s="301"/>
      <c r="DY69" s="301"/>
      <c r="DZ69" s="301"/>
      <c r="EA69" s="301"/>
      <c r="EB69" s="301"/>
    </row>
    <row r="70" spans="4:132" ht="18.75" customHeight="1" x14ac:dyDescent="0.4">
      <c r="E70" s="432" t="s">
        <v>10</v>
      </c>
      <c r="F70" s="433"/>
      <c r="G70" s="226" t="s">
        <v>34</v>
      </c>
      <c r="H70" s="227"/>
      <c r="I70" s="227"/>
      <c r="J70" s="227"/>
      <c r="K70" s="227"/>
      <c r="L70" s="227"/>
      <c r="M70" s="227"/>
      <c r="N70" s="227"/>
      <c r="O70" s="227"/>
      <c r="P70" s="227"/>
      <c r="Q70" s="227"/>
      <c r="R70" s="227"/>
      <c r="S70" s="227"/>
      <c r="T70" s="227"/>
      <c r="U70" s="227"/>
      <c r="V70" s="227"/>
      <c r="W70" s="227"/>
      <c r="X70" s="228"/>
      <c r="Y70" s="476" t="s">
        <v>35</v>
      </c>
      <c r="Z70" s="741"/>
      <c r="AA70" s="741"/>
      <c r="AB70" s="433"/>
      <c r="AC70" s="750">
        <v>15</v>
      </c>
      <c r="AD70" s="741"/>
      <c r="AE70" s="741"/>
      <c r="AF70" s="433"/>
      <c r="AM70" s="751" t="s">
        <v>10</v>
      </c>
      <c r="AN70" s="752"/>
      <c r="AO70" s="736" t="s">
        <v>247</v>
      </c>
      <c r="AP70" s="737"/>
      <c r="AQ70" s="737"/>
      <c r="AR70" s="737"/>
      <c r="AS70" s="737"/>
      <c r="AT70" s="737"/>
      <c r="AU70" s="737"/>
      <c r="AV70" s="737"/>
      <c r="AW70" s="737"/>
      <c r="AX70" s="737"/>
      <c r="AY70" s="737"/>
      <c r="AZ70" s="737"/>
      <c r="BA70" s="737"/>
      <c r="BB70" s="737"/>
      <c r="BC70" s="737"/>
      <c r="BD70" s="737"/>
      <c r="BE70" s="737"/>
      <c r="BF70" s="738"/>
      <c r="BG70" s="734" t="s">
        <v>11</v>
      </c>
      <c r="BH70" s="734"/>
      <c r="BI70" s="734"/>
      <c r="BJ70" s="734"/>
      <c r="BK70" s="739">
        <v>16</v>
      </c>
      <c r="BL70" s="739"/>
      <c r="BM70" s="739"/>
      <c r="BN70" s="739"/>
      <c r="BS70" s="335"/>
      <c r="BT70" s="335"/>
      <c r="BU70" s="337"/>
      <c r="BV70" s="337"/>
      <c r="BW70" s="337"/>
      <c r="BX70" s="337"/>
      <c r="BY70" s="337"/>
      <c r="BZ70" s="337"/>
      <c r="CA70" s="337"/>
      <c r="CB70" s="337"/>
      <c r="CC70" s="337"/>
      <c r="CD70" s="337"/>
      <c r="CE70" s="337"/>
      <c r="CF70" s="337"/>
      <c r="CG70" s="337"/>
      <c r="CH70" s="337"/>
      <c r="CI70" s="337"/>
      <c r="CJ70" s="337"/>
      <c r="CK70" s="337"/>
      <c r="CL70" s="337"/>
      <c r="CM70" s="301"/>
      <c r="CN70" s="301"/>
      <c r="CO70" s="301"/>
      <c r="CP70" s="301"/>
      <c r="CQ70" s="301"/>
      <c r="CR70" s="301"/>
      <c r="CS70" s="301"/>
      <c r="CT70" s="301"/>
      <c r="DA70" s="335"/>
      <c r="DB70" s="335"/>
      <c r="DC70" s="337"/>
      <c r="DD70" s="337"/>
      <c r="DE70" s="337"/>
      <c r="DF70" s="337"/>
      <c r="DG70" s="337"/>
      <c r="DH70" s="337"/>
      <c r="DI70" s="337"/>
      <c r="DJ70" s="337"/>
      <c r="DK70" s="337"/>
      <c r="DL70" s="337"/>
      <c r="DM70" s="337"/>
      <c r="DN70" s="337"/>
      <c r="DO70" s="337"/>
      <c r="DP70" s="337"/>
      <c r="DQ70" s="337"/>
      <c r="DR70" s="337"/>
      <c r="DS70" s="337"/>
      <c r="DT70" s="337"/>
      <c r="DU70" s="301"/>
      <c r="DV70" s="301"/>
      <c r="DW70" s="301"/>
      <c r="DX70" s="301"/>
      <c r="DY70" s="301"/>
      <c r="DZ70" s="301"/>
      <c r="EA70" s="301"/>
      <c r="EB70" s="301"/>
    </row>
    <row r="71" spans="4:132" ht="18.75" customHeight="1" x14ac:dyDescent="0.4">
      <c r="E71" s="432" t="s">
        <v>10</v>
      </c>
      <c r="F71" s="433"/>
      <c r="G71" s="226" t="s">
        <v>36</v>
      </c>
      <c r="H71" s="227"/>
      <c r="I71" s="227"/>
      <c r="J71" s="227"/>
      <c r="K71" s="227"/>
      <c r="L71" s="227"/>
      <c r="M71" s="227"/>
      <c r="N71" s="227"/>
      <c r="O71" s="227"/>
      <c r="P71" s="227"/>
      <c r="Q71" s="227"/>
      <c r="R71" s="227"/>
      <c r="S71" s="227"/>
      <c r="T71" s="227"/>
      <c r="U71" s="227"/>
      <c r="V71" s="227"/>
      <c r="W71" s="227"/>
      <c r="X71" s="228"/>
      <c r="Y71" s="476" t="s">
        <v>37</v>
      </c>
      <c r="Z71" s="741"/>
      <c r="AA71" s="741"/>
      <c r="AB71" s="433"/>
      <c r="AC71" s="750">
        <v>15</v>
      </c>
      <c r="AD71" s="741"/>
      <c r="AE71" s="741"/>
      <c r="AF71" s="433"/>
      <c r="BS71" s="335"/>
      <c r="BT71" s="335"/>
      <c r="BU71" s="337"/>
      <c r="BV71" s="337"/>
      <c r="BW71" s="337"/>
      <c r="BX71" s="337"/>
      <c r="BY71" s="337"/>
      <c r="BZ71" s="337"/>
      <c r="CA71" s="337"/>
      <c r="CB71" s="337"/>
      <c r="CC71" s="337"/>
      <c r="CD71" s="337"/>
      <c r="CE71" s="337"/>
      <c r="CF71" s="337"/>
      <c r="CG71" s="337"/>
      <c r="CH71" s="337"/>
      <c r="CI71" s="337"/>
      <c r="CJ71" s="337"/>
      <c r="CK71" s="337"/>
      <c r="CL71" s="337"/>
      <c r="CM71" s="301"/>
      <c r="CN71" s="301"/>
      <c r="CO71" s="301"/>
      <c r="CP71" s="301"/>
      <c r="CQ71" s="301"/>
      <c r="CR71" s="301"/>
      <c r="CS71" s="301"/>
      <c r="CT71" s="301"/>
    </row>
    <row r="72" spans="4:132" ht="18.75" customHeight="1" x14ac:dyDescent="0.4">
      <c r="E72" s="751" t="s">
        <v>10</v>
      </c>
      <c r="F72" s="752"/>
      <c r="G72" s="736" t="s">
        <v>247</v>
      </c>
      <c r="H72" s="737"/>
      <c r="I72" s="737"/>
      <c r="J72" s="737"/>
      <c r="K72" s="737"/>
      <c r="L72" s="737"/>
      <c r="M72" s="737"/>
      <c r="N72" s="737"/>
      <c r="O72" s="737"/>
      <c r="P72" s="737"/>
      <c r="Q72" s="737"/>
      <c r="R72" s="737"/>
      <c r="S72" s="737"/>
      <c r="T72" s="737"/>
      <c r="U72" s="737"/>
      <c r="V72" s="737"/>
      <c r="W72" s="737"/>
      <c r="X72" s="738"/>
      <c r="Y72" s="734" t="s">
        <v>11</v>
      </c>
      <c r="Z72" s="734"/>
      <c r="AA72" s="734"/>
      <c r="AB72" s="734"/>
      <c r="AC72" s="734">
        <v>16</v>
      </c>
      <c r="AD72" s="734"/>
      <c r="AE72" s="734"/>
      <c r="AF72" s="734"/>
      <c r="BS72" s="335"/>
      <c r="BT72" s="335"/>
      <c r="BU72" s="337"/>
      <c r="BV72" s="337"/>
      <c r="BW72" s="337"/>
      <c r="BX72" s="337"/>
      <c r="BY72" s="337"/>
      <c r="BZ72" s="337"/>
      <c r="CA72" s="337"/>
      <c r="CB72" s="337"/>
      <c r="CC72" s="337"/>
      <c r="CD72" s="337"/>
      <c r="CE72" s="337"/>
      <c r="CF72" s="337"/>
      <c r="CG72" s="337"/>
      <c r="CH72" s="337"/>
      <c r="CI72" s="337"/>
      <c r="CJ72" s="337"/>
      <c r="CK72" s="337"/>
      <c r="CL72" s="337"/>
      <c r="CM72" s="301"/>
      <c r="CN72" s="301"/>
      <c r="CO72" s="301"/>
      <c r="CP72" s="301"/>
      <c r="CQ72" s="301"/>
      <c r="CR72" s="301"/>
      <c r="CS72" s="301"/>
      <c r="CT72" s="301"/>
    </row>
    <row r="73" spans="4:132" ht="18.75" customHeight="1" x14ac:dyDescent="0.4">
      <c r="BS73" s="335"/>
      <c r="BT73" s="335"/>
      <c r="BU73" s="337"/>
      <c r="BV73" s="337"/>
      <c r="BW73" s="337"/>
      <c r="BX73" s="337"/>
      <c r="BY73" s="337"/>
      <c r="BZ73" s="337"/>
      <c r="CA73" s="337"/>
      <c r="CB73" s="337"/>
      <c r="CC73" s="337"/>
      <c r="CD73" s="337"/>
      <c r="CE73" s="337"/>
      <c r="CF73" s="337"/>
      <c r="CG73" s="337"/>
      <c r="CH73" s="337"/>
      <c r="CI73" s="337"/>
      <c r="CJ73" s="337"/>
      <c r="CK73" s="337"/>
      <c r="CL73" s="337"/>
      <c r="CM73" s="301"/>
      <c r="CN73" s="301"/>
      <c r="CO73" s="301"/>
      <c r="CP73" s="301"/>
      <c r="CQ73" s="301"/>
      <c r="CR73" s="301"/>
      <c r="CS73" s="301"/>
      <c r="CT73" s="301"/>
    </row>
    <row r="76" spans="4:132" ht="18.75" customHeight="1" x14ac:dyDescent="0.4">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R76" s="338"/>
      <c r="BS76" s="338"/>
      <c r="BT76" s="338"/>
      <c r="BU76" s="338"/>
      <c r="BV76" s="338"/>
      <c r="BW76" s="338"/>
      <c r="BX76" s="338"/>
      <c r="BY76" s="338"/>
      <c r="BZ76" s="338"/>
      <c r="CA76" s="338"/>
      <c r="CB76" s="338"/>
      <c r="CC76" s="338"/>
      <c r="CD76" s="338"/>
      <c r="CE76" s="338"/>
      <c r="CF76" s="338"/>
      <c r="CG76" s="338"/>
      <c r="CH76" s="338"/>
      <c r="CI76" s="338"/>
      <c r="CJ76" s="338"/>
      <c r="CK76" s="338"/>
      <c r="CL76" s="338"/>
      <c r="CM76" s="338"/>
      <c r="CN76" s="338"/>
      <c r="CO76" s="338"/>
      <c r="CP76" s="338"/>
      <c r="CQ76" s="338"/>
      <c r="CR76" s="338"/>
      <c r="CS76" s="338"/>
      <c r="CT76" s="338"/>
      <c r="CU76" s="338"/>
      <c r="CV76" s="338"/>
      <c r="CW76" s="338"/>
      <c r="CX76" s="338"/>
      <c r="CY76" s="338"/>
      <c r="CZ76" s="338"/>
      <c r="DA76" s="338"/>
      <c r="DB76" s="338"/>
      <c r="DC76" s="338"/>
      <c r="DD76" s="338"/>
      <c r="DE76" s="338"/>
      <c r="DF76" s="338"/>
      <c r="DG76" s="338"/>
      <c r="DH76" s="338"/>
      <c r="DI76" s="338"/>
      <c r="DJ76" s="338"/>
      <c r="DK76" s="338"/>
      <c r="DL76" s="338"/>
      <c r="DM76" s="338"/>
      <c r="DN76" s="338"/>
      <c r="DO76" s="338"/>
      <c r="DP76" s="338"/>
      <c r="DQ76" s="338"/>
      <c r="DR76" s="338"/>
      <c r="DS76" s="338"/>
      <c r="DT76" s="338"/>
      <c r="DU76" s="338"/>
      <c r="DV76" s="338"/>
      <c r="DW76" s="338"/>
      <c r="DX76" s="338"/>
      <c r="DY76" s="338"/>
      <c r="DZ76" s="338"/>
    </row>
    <row r="77" spans="4:132" ht="18.75" customHeight="1" x14ac:dyDescent="0.4">
      <c r="D77" s="53"/>
      <c r="E77" s="53"/>
      <c r="F77" s="53"/>
      <c r="G77" s="53"/>
      <c r="H77" s="53"/>
      <c r="I77" s="53"/>
      <c r="J77" s="53"/>
      <c r="K77" s="53"/>
      <c r="L77" s="53"/>
      <c r="M77" s="53"/>
      <c r="N77" s="53"/>
      <c r="BR77" s="339"/>
      <c r="BS77" s="339"/>
      <c r="BT77" s="339"/>
      <c r="BU77" s="339"/>
      <c r="BV77" s="339"/>
      <c r="BW77" s="339"/>
      <c r="BX77" s="339"/>
      <c r="BY77" s="339"/>
      <c r="BZ77" s="339"/>
      <c r="CA77" s="339"/>
      <c r="CB77" s="339"/>
    </row>
    <row r="78" spans="4:132" ht="18.75" customHeight="1" x14ac:dyDescent="0.4">
      <c r="D78" s="291"/>
      <c r="E78" s="283"/>
      <c r="F78" s="283"/>
      <c r="G78" s="283"/>
      <c r="H78" s="283"/>
      <c r="I78" s="283"/>
      <c r="J78" s="283"/>
      <c r="K78" s="292"/>
      <c r="L78" s="292"/>
      <c r="M78" s="292"/>
      <c r="N78" s="292"/>
      <c r="BR78" s="340"/>
      <c r="BS78" s="338"/>
      <c r="BT78" s="338"/>
      <c r="BU78" s="338"/>
      <c r="BV78" s="338"/>
      <c r="BW78" s="338"/>
      <c r="BX78" s="338"/>
      <c r="BY78" s="341"/>
      <c r="BZ78" s="341"/>
      <c r="CA78" s="341"/>
      <c r="CB78" s="341"/>
    </row>
    <row r="79" spans="4:132" ht="18.75" customHeight="1" x14ac:dyDescent="0.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R79" s="342"/>
      <c r="BS79" s="342"/>
      <c r="BT79" s="342"/>
      <c r="BU79" s="342"/>
      <c r="BV79" s="342"/>
      <c r="BW79" s="342"/>
      <c r="BX79" s="342"/>
      <c r="BY79" s="342"/>
      <c r="BZ79" s="342"/>
      <c r="CA79" s="342"/>
      <c r="CB79" s="342"/>
      <c r="CC79" s="342"/>
      <c r="CD79" s="342"/>
      <c r="CE79" s="342"/>
      <c r="CF79" s="342"/>
      <c r="CG79" s="342"/>
      <c r="CH79" s="342"/>
      <c r="CI79" s="342"/>
      <c r="CJ79" s="342"/>
      <c r="CK79" s="342"/>
      <c r="CL79" s="342"/>
      <c r="CM79" s="342"/>
      <c r="CN79" s="342"/>
      <c r="CO79" s="342"/>
      <c r="CP79" s="342"/>
      <c r="CQ79" s="342"/>
      <c r="CR79" s="342"/>
      <c r="CS79" s="342"/>
      <c r="CT79" s="342"/>
      <c r="CU79" s="342"/>
      <c r="CV79" s="342"/>
      <c r="CW79" s="342"/>
      <c r="CX79" s="342"/>
      <c r="CY79" s="342"/>
      <c r="CZ79" s="342"/>
      <c r="DA79" s="342"/>
      <c r="DB79" s="342"/>
      <c r="DC79" s="342"/>
      <c r="DD79" s="342"/>
      <c r="DE79" s="342"/>
      <c r="DF79" s="342"/>
      <c r="DG79" s="342"/>
      <c r="DH79" s="342"/>
      <c r="DI79" s="342"/>
      <c r="DJ79" s="342"/>
      <c r="DK79" s="342"/>
      <c r="DL79" s="342"/>
      <c r="DM79" s="342"/>
      <c r="DN79" s="342"/>
      <c r="DO79" s="342"/>
      <c r="DP79" s="342"/>
      <c r="DQ79" s="342"/>
      <c r="DR79" s="342"/>
      <c r="DS79" s="342"/>
      <c r="DT79" s="342"/>
      <c r="DU79" s="342"/>
      <c r="DV79" s="342"/>
      <c r="DW79" s="342"/>
      <c r="DX79" s="342"/>
      <c r="DY79" s="342"/>
      <c r="DZ79" s="342"/>
    </row>
    <row r="80" spans="4:132" ht="18.75" customHeight="1" x14ac:dyDescent="0.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R80" s="342"/>
      <c r="BS80" s="342"/>
      <c r="BT80" s="342"/>
      <c r="BU80" s="342"/>
      <c r="BV80" s="342"/>
      <c r="BW80" s="342"/>
      <c r="BX80" s="342"/>
      <c r="BY80" s="342"/>
      <c r="BZ80" s="342"/>
      <c r="CA80" s="342"/>
      <c r="CB80" s="342"/>
      <c r="CC80" s="342"/>
      <c r="CD80" s="342"/>
      <c r="CE80" s="342"/>
      <c r="CF80" s="342"/>
      <c r="CG80" s="342"/>
      <c r="CH80" s="342"/>
      <c r="CI80" s="342"/>
      <c r="CJ80" s="342"/>
      <c r="CK80" s="342"/>
      <c r="CL80" s="342"/>
      <c r="CM80" s="342"/>
      <c r="CN80" s="342"/>
      <c r="CO80" s="342"/>
      <c r="CP80" s="342"/>
      <c r="CQ80" s="342"/>
      <c r="CR80" s="342"/>
      <c r="CS80" s="342"/>
      <c r="CT80" s="342"/>
      <c r="CU80" s="342"/>
      <c r="CV80" s="342"/>
      <c r="CW80" s="342"/>
      <c r="CX80" s="342"/>
      <c r="CY80" s="342"/>
      <c r="CZ80" s="342"/>
      <c r="DA80" s="342"/>
      <c r="DB80" s="342"/>
      <c r="DC80" s="342"/>
      <c r="DD80" s="342"/>
      <c r="DE80" s="342"/>
      <c r="DF80" s="342"/>
      <c r="DG80" s="342"/>
      <c r="DH80" s="342"/>
      <c r="DI80" s="342"/>
      <c r="DJ80" s="342"/>
      <c r="DK80" s="342"/>
      <c r="DL80" s="342"/>
      <c r="DM80" s="342"/>
      <c r="DN80" s="342"/>
      <c r="DO80" s="342"/>
      <c r="DP80" s="342"/>
      <c r="DQ80" s="342"/>
      <c r="DR80" s="342"/>
      <c r="DS80" s="342"/>
      <c r="DT80" s="342"/>
      <c r="DU80" s="342"/>
      <c r="DV80" s="342"/>
      <c r="DW80" s="342"/>
      <c r="DX80" s="342"/>
      <c r="DY80" s="342"/>
      <c r="DZ80" s="342"/>
    </row>
    <row r="81" spans="4:163" ht="18.75" customHeight="1" x14ac:dyDescent="0.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R81" s="342"/>
      <c r="BS81" s="342"/>
      <c r="BT81" s="342"/>
      <c r="BU81" s="342"/>
      <c r="BV81" s="342"/>
      <c r="BW81" s="342"/>
      <c r="BX81" s="342"/>
      <c r="BY81" s="342"/>
      <c r="BZ81" s="342"/>
      <c r="CA81" s="342"/>
      <c r="CB81" s="342"/>
      <c r="CC81" s="342"/>
      <c r="CD81" s="342"/>
      <c r="CE81" s="342"/>
      <c r="CF81" s="342"/>
      <c r="CG81" s="342"/>
      <c r="CH81" s="342"/>
      <c r="CI81" s="342"/>
      <c r="CJ81" s="342"/>
      <c r="CK81" s="342"/>
      <c r="CL81" s="342"/>
      <c r="CM81" s="342"/>
      <c r="CN81" s="342"/>
      <c r="CO81" s="342"/>
      <c r="CP81" s="342"/>
      <c r="CQ81" s="342"/>
      <c r="CR81" s="342"/>
      <c r="CS81" s="342"/>
      <c r="CT81" s="342"/>
      <c r="CU81" s="342"/>
      <c r="CV81" s="342"/>
      <c r="CW81" s="342"/>
      <c r="CX81" s="342"/>
      <c r="CY81" s="342"/>
      <c r="CZ81" s="342"/>
      <c r="DA81" s="342"/>
      <c r="DB81" s="342"/>
      <c r="DC81" s="342"/>
      <c r="DD81" s="342"/>
      <c r="DE81" s="342"/>
      <c r="DF81" s="342"/>
      <c r="DG81" s="342"/>
      <c r="DH81" s="342"/>
      <c r="DI81" s="342"/>
      <c r="DJ81" s="342"/>
      <c r="DK81" s="342"/>
      <c r="DL81" s="342"/>
      <c r="DM81" s="342"/>
      <c r="DN81" s="342"/>
      <c r="DO81" s="342"/>
      <c r="DP81" s="342"/>
      <c r="DQ81" s="342"/>
      <c r="DR81" s="342"/>
      <c r="DS81" s="342"/>
      <c r="DT81" s="342"/>
      <c r="DU81" s="342"/>
      <c r="DV81" s="342"/>
      <c r="DW81" s="342"/>
      <c r="DX81" s="342"/>
      <c r="DY81" s="342"/>
      <c r="DZ81" s="342"/>
    </row>
    <row r="82" spans="4:163" ht="18.75" customHeight="1" x14ac:dyDescent="0.4">
      <c r="D82" s="291"/>
      <c r="E82" s="54"/>
      <c r="F82" s="54"/>
      <c r="G82" s="54"/>
      <c r="H82" s="54"/>
      <c r="I82" s="54"/>
      <c r="J82" s="54"/>
      <c r="K82" s="292"/>
      <c r="L82" s="292"/>
      <c r="M82" s="292"/>
      <c r="N82" s="292"/>
      <c r="BR82" s="340"/>
      <c r="BS82" s="343"/>
      <c r="BT82" s="343"/>
      <c r="BU82" s="343"/>
      <c r="BV82" s="343"/>
      <c r="BW82" s="343"/>
      <c r="BX82" s="343"/>
      <c r="BY82" s="341"/>
      <c r="BZ82" s="341"/>
      <c r="CA82" s="341"/>
      <c r="CB82" s="341"/>
    </row>
    <row r="83" spans="4:163" ht="18.75" customHeight="1" x14ac:dyDescent="0.4">
      <c r="D83" s="283"/>
      <c r="E83" s="283"/>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c r="AE83" s="283"/>
      <c r="AF83" s="283"/>
      <c r="AG83" s="283"/>
      <c r="AH83" s="283"/>
      <c r="AI83" s="283"/>
      <c r="AJ83" s="283"/>
      <c r="AK83" s="283"/>
      <c r="AL83" s="283"/>
      <c r="AM83" s="283"/>
      <c r="AN83" s="283"/>
      <c r="AO83" s="283"/>
      <c r="AP83" s="283"/>
      <c r="AQ83" s="283"/>
      <c r="AR83" s="283"/>
      <c r="AS83" s="283"/>
      <c r="AT83" s="283"/>
      <c r="AU83" s="283"/>
      <c r="AV83" s="283"/>
      <c r="AW83" s="283"/>
      <c r="AX83" s="283"/>
      <c r="AY83" s="283"/>
      <c r="AZ83" s="283"/>
      <c r="BA83" s="283"/>
      <c r="BB83" s="283"/>
      <c r="BC83" s="283"/>
      <c r="BD83" s="283"/>
      <c r="BE83" s="283"/>
      <c r="BF83" s="283"/>
      <c r="BG83" s="283"/>
      <c r="BH83" s="283"/>
      <c r="BI83" s="283"/>
      <c r="BJ83" s="283"/>
      <c r="BK83" s="283"/>
      <c r="BL83" s="283"/>
      <c r="BR83" s="338"/>
      <c r="BS83" s="338"/>
      <c r="BT83" s="338"/>
      <c r="BU83" s="338"/>
      <c r="BV83" s="338"/>
      <c r="BW83" s="338"/>
      <c r="BX83" s="338"/>
      <c r="BY83" s="338"/>
      <c r="BZ83" s="338"/>
      <c r="CA83" s="338"/>
      <c r="CB83" s="338"/>
      <c r="CC83" s="338"/>
      <c r="CD83" s="338"/>
      <c r="CE83" s="338"/>
      <c r="CF83" s="338"/>
      <c r="CG83" s="338"/>
      <c r="CH83" s="338"/>
      <c r="CI83" s="338"/>
      <c r="CJ83" s="338"/>
      <c r="CK83" s="338"/>
      <c r="CL83" s="338"/>
      <c r="CM83" s="338"/>
      <c r="CN83" s="338"/>
      <c r="CO83" s="338"/>
      <c r="CP83" s="338"/>
      <c r="CQ83" s="338"/>
      <c r="CR83" s="338"/>
      <c r="CS83" s="338"/>
      <c r="CT83" s="338"/>
      <c r="CU83" s="338"/>
      <c r="CV83" s="338"/>
      <c r="CW83" s="338"/>
      <c r="CX83" s="338"/>
      <c r="CY83" s="338"/>
      <c r="CZ83" s="338"/>
      <c r="DA83" s="338"/>
      <c r="DB83" s="338"/>
      <c r="DC83" s="338"/>
      <c r="DD83" s="338"/>
      <c r="DE83" s="338"/>
      <c r="DF83" s="338"/>
      <c r="DG83" s="338"/>
      <c r="DH83" s="338"/>
      <c r="DI83" s="338"/>
      <c r="DJ83" s="338"/>
      <c r="DK83" s="338"/>
      <c r="DL83" s="338"/>
      <c r="DM83" s="338"/>
      <c r="DN83" s="338"/>
      <c r="DO83" s="338"/>
      <c r="DP83" s="338"/>
      <c r="DQ83" s="338"/>
      <c r="DR83" s="338"/>
      <c r="DS83" s="338"/>
      <c r="DT83" s="338"/>
      <c r="DU83" s="338"/>
      <c r="DV83" s="338"/>
      <c r="DW83" s="338"/>
      <c r="DX83" s="338"/>
      <c r="DY83" s="338"/>
      <c r="DZ83" s="338"/>
    </row>
    <row r="84" spans="4:163" ht="18.75" customHeight="1" x14ac:dyDescent="0.4">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R84" s="338"/>
      <c r="BS84" s="338"/>
      <c r="BT84" s="338"/>
      <c r="BU84" s="338"/>
      <c r="BV84" s="338"/>
      <c r="BW84" s="338"/>
      <c r="BX84" s="338"/>
      <c r="BY84" s="338"/>
      <c r="BZ84" s="338"/>
      <c r="CA84" s="338"/>
      <c r="CB84" s="338"/>
      <c r="CC84" s="338"/>
      <c r="CD84" s="338"/>
      <c r="CE84" s="338"/>
      <c r="CF84" s="338"/>
      <c r="CG84" s="338"/>
      <c r="CH84" s="338"/>
      <c r="CI84" s="338"/>
      <c r="CJ84" s="338"/>
      <c r="CK84" s="338"/>
      <c r="CL84" s="338"/>
      <c r="CM84" s="338"/>
      <c r="CN84" s="338"/>
      <c r="CO84" s="338"/>
      <c r="CP84" s="338"/>
      <c r="CQ84" s="338"/>
      <c r="CR84" s="338"/>
      <c r="CS84" s="338"/>
      <c r="CT84" s="338"/>
      <c r="CU84" s="338"/>
      <c r="CV84" s="338"/>
      <c r="CW84" s="338"/>
      <c r="CX84" s="338"/>
      <c r="CY84" s="338"/>
      <c r="CZ84" s="338"/>
      <c r="DA84" s="338"/>
      <c r="DB84" s="338"/>
      <c r="DC84" s="338"/>
      <c r="DD84" s="338"/>
      <c r="DE84" s="338"/>
      <c r="DF84" s="338"/>
      <c r="DG84" s="338"/>
      <c r="DH84" s="338"/>
      <c r="DI84" s="338"/>
      <c r="DJ84" s="338"/>
      <c r="DK84" s="338"/>
      <c r="DL84" s="338"/>
      <c r="DM84" s="338"/>
      <c r="DN84" s="338"/>
      <c r="DO84" s="338"/>
      <c r="DP84" s="338"/>
      <c r="DQ84" s="338"/>
      <c r="DR84" s="338"/>
      <c r="DS84" s="338"/>
      <c r="DT84" s="338"/>
      <c r="DU84" s="338"/>
      <c r="DV84" s="338"/>
      <c r="DW84" s="338"/>
      <c r="DX84" s="338"/>
      <c r="DY84" s="338"/>
      <c r="DZ84" s="338"/>
    </row>
    <row r="85" spans="4:163" ht="13.5" x14ac:dyDescent="0.4">
      <c r="D85" s="782" t="s">
        <v>166</v>
      </c>
      <c r="E85" s="783"/>
      <c r="F85" s="783"/>
      <c r="G85" s="783"/>
      <c r="H85" s="783"/>
      <c r="I85" s="783"/>
      <c r="J85" s="783"/>
      <c r="K85" s="783"/>
      <c r="L85" s="783"/>
      <c r="M85" s="783"/>
      <c r="N85" s="783"/>
      <c r="O85" s="783"/>
      <c r="P85" s="783"/>
      <c r="Q85" s="783"/>
      <c r="R85" s="783"/>
      <c r="S85" s="783"/>
      <c r="T85" s="783"/>
      <c r="U85" s="783"/>
      <c r="V85" s="783"/>
      <c r="W85" s="783"/>
      <c r="X85" s="783"/>
      <c r="Y85" s="783"/>
      <c r="Z85" s="783"/>
      <c r="AA85" s="783"/>
      <c r="AB85" s="783"/>
      <c r="AC85" s="783"/>
      <c r="AD85" s="783"/>
      <c r="AE85" s="783"/>
      <c r="AF85" s="783"/>
      <c r="AG85" s="783"/>
      <c r="AH85" s="783"/>
      <c r="AI85" s="783"/>
      <c r="AJ85" s="783"/>
      <c r="AK85" s="783"/>
      <c r="AL85" s="783"/>
      <c r="AM85" s="783"/>
      <c r="AN85" s="783"/>
      <c r="AO85" s="783"/>
      <c r="AP85" s="783"/>
      <c r="AQ85" s="783"/>
      <c r="AR85" s="783"/>
      <c r="AS85" s="783"/>
      <c r="AT85" s="783"/>
      <c r="AU85" s="783"/>
      <c r="AV85" s="783"/>
      <c r="AW85" s="783"/>
      <c r="AX85" s="783"/>
      <c r="AY85" s="783"/>
      <c r="AZ85" s="783"/>
      <c r="BA85" s="783"/>
      <c r="BB85" s="783"/>
      <c r="BC85" s="783"/>
      <c r="BD85" s="783"/>
      <c r="BE85" s="783"/>
      <c r="BF85" s="783"/>
      <c r="BG85" s="783"/>
      <c r="BH85" s="783"/>
      <c r="BI85" s="783"/>
      <c r="BJ85" s="783"/>
      <c r="BK85" s="784"/>
      <c r="BR85" s="344"/>
      <c r="BS85" s="344"/>
      <c r="BT85" s="344"/>
      <c r="BU85" s="344"/>
      <c r="BV85" s="344"/>
      <c r="BW85" s="344"/>
      <c r="BX85" s="344"/>
      <c r="BY85" s="344"/>
      <c r="BZ85" s="344"/>
      <c r="CA85" s="344"/>
      <c r="CB85" s="344"/>
      <c r="CC85" s="344"/>
      <c r="CD85" s="344"/>
      <c r="CE85" s="344"/>
      <c r="CF85" s="344"/>
      <c r="CG85" s="344"/>
      <c r="CH85" s="344"/>
      <c r="CI85" s="344"/>
      <c r="CJ85" s="344"/>
      <c r="CK85" s="344"/>
      <c r="CL85" s="344"/>
      <c r="CM85" s="344"/>
      <c r="CN85" s="344"/>
      <c r="CO85" s="344"/>
      <c r="CP85" s="344"/>
      <c r="CQ85" s="344"/>
      <c r="CR85" s="344"/>
      <c r="CS85" s="344"/>
      <c r="CT85" s="344"/>
      <c r="CU85" s="344"/>
      <c r="CV85" s="344"/>
      <c r="CW85" s="344"/>
      <c r="CX85" s="344"/>
      <c r="CY85" s="344"/>
      <c r="CZ85" s="344"/>
      <c r="DA85" s="344"/>
      <c r="DB85" s="344"/>
      <c r="DC85" s="344"/>
      <c r="DD85" s="344"/>
      <c r="DE85" s="344"/>
      <c r="DF85" s="344"/>
      <c r="DG85" s="344"/>
      <c r="DH85" s="344"/>
      <c r="DI85" s="344"/>
      <c r="DJ85" s="344"/>
      <c r="DK85" s="344"/>
      <c r="DL85" s="344"/>
      <c r="DM85" s="344"/>
      <c r="DN85" s="344"/>
      <c r="DO85" s="344"/>
      <c r="DP85" s="344"/>
      <c r="DQ85" s="344"/>
      <c r="DR85" s="344"/>
      <c r="DS85" s="344"/>
      <c r="DT85" s="344"/>
      <c r="DU85" s="344"/>
      <c r="DV85" s="344"/>
      <c r="DW85" s="344"/>
      <c r="DX85" s="344"/>
      <c r="DY85" s="344"/>
      <c r="ED85" s="166"/>
      <c r="EE85" s="166"/>
      <c r="EF85" s="166"/>
      <c r="EG85" s="166"/>
      <c r="EH85" s="166"/>
      <c r="EI85" s="157"/>
      <c r="EJ85" s="157"/>
      <c r="EK85" s="157"/>
      <c r="EL85" s="157"/>
      <c r="EM85" s="157"/>
      <c r="EN85" s="166"/>
      <c r="EO85" s="157"/>
      <c r="EP85" s="157"/>
      <c r="EQ85" s="157"/>
      <c r="ER85" s="157"/>
      <c r="ES85" s="157"/>
      <c r="ET85" s="157"/>
      <c r="EU85" s="157"/>
      <c r="EV85" s="157"/>
      <c r="EW85" s="157"/>
      <c r="EX85" s="157"/>
      <c r="EY85" s="157"/>
      <c r="EZ85" s="157"/>
      <c r="FA85" s="157"/>
      <c r="FB85" s="157"/>
      <c r="FC85" s="157"/>
      <c r="FD85" s="157"/>
      <c r="FE85" s="157"/>
      <c r="FF85" s="157"/>
      <c r="FG85" s="157"/>
    </row>
    <row r="86" spans="4:163" ht="14.25" customHeight="1" x14ac:dyDescent="0.4">
      <c r="D86" s="71"/>
      <c r="E86" s="72" t="s">
        <v>133</v>
      </c>
      <c r="AM86" s="72" t="s">
        <v>238</v>
      </c>
      <c r="BK86" s="73"/>
      <c r="BS86" s="219"/>
      <c r="DA86" s="219"/>
      <c r="ED86" s="159"/>
      <c r="EE86" s="193"/>
      <c r="EF86" s="157"/>
      <c r="EG86" s="157"/>
      <c r="EH86" s="157"/>
      <c r="EI86" s="157"/>
      <c r="EJ86" s="157"/>
      <c r="EK86" s="157"/>
      <c r="EL86" s="157"/>
      <c r="EM86" s="157"/>
      <c r="EN86" s="166"/>
      <c r="EO86" s="166"/>
      <c r="EP86" s="166"/>
      <c r="EQ86" s="166"/>
      <c r="ER86" s="166"/>
      <c r="ES86" s="166"/>
      <c r="ET86" s="166"/>
      <c r="EU86" s="166"/>
      <c r="EV86" s="166"/>
      <c r="EW86" s="166"/>
      <c r="EX86" s="166"/>
      <c r="EY86" s="166"/>
      <c r="EZ86" s="166"/>
      <c r="FA86" s="166"/>
      <c r="FB86" s="166"/>
      <c r="FC86" s="166"/>
      <c r="FD86" s="166"/>
      <c r="FE86" s="166"/>
      <c r="FF86" s="166"/>
      <c r="FG86" s="166"/>
    </row>
    <row r="87" spans="4:163" ht="14.25" thickBot="1" x14ac:dyDescent="0.45">
      <c r="D87" s="71"/>
      <c r="BK87" s="73"/>
      <c r="ED87" s="159"/>
      <c r="EE87" s="193"/>
      <c r="EF87" s="157"/>
      <c r="EG87" s="157"/>
      <c r="EH87" s="157"/>
      <c r="EI87" s="157"/>
      <c r="EJ87" s="157"/>
      <c r="EK87" s="157"/>
      <c r="EL87" s="157"/>
      <c r="EM87" s="157"/>
      <c r="EN87" s="166"/>
      <c r="EO87" s="166"/>
      <c r="EP87" s="166"/>
      <c r="EQ87" s="166"/>
      <c r="ER87" s="166"/>
      <c r="ES87" s="166"/>
      <c r="ET87" s="166"/>
      <c r="EU87" s="166"/>
      <c r="EV87" s="166"/>
      <c r="EW87" s="166"/>
      <c r="EX87" s="166"/>
      <c r="EY87" s="166"/>
      <c r="EZ87" s="166"/>
      <c r="FA87" s="166"/>
      <c r="FB87" s="166"/>
      <c r="FC87" s="166"/>
      <c r="FD87" s="166"/>
      <c r="FE87" s="166"/>
      <c r="FF87" s="166"/>
      <c r="FG87" s="166"/>
    </row>
    <row r="88" spans="4:163" ht="19.5" thickBot="1" x14ac:dyDescent="0.45">
      <c r="D88" s="71"/>
      <c r="G88" s="785" t="s">
        <v>128</v>
      </c>
      <c r="H88" s="786"/>
      <c r="I88" s="786"/>
      <c r="J88" s="786"/>
      <c r="K88" s="786"/>
      <c r="L88" s="786"/>
      <c r="M88" s="786"/>
      <c r="N88" s="786"/>
      <c r="O88" s="786"/>
      <c r="P88" s="786"/>
      <c r="Q88" s="787"/>
      <c r="AO88" s="785" t="s">
        <v>128</v>
      </c>
      <c r="AP88" s="786"/>
      <c r="AQ88" s="786"/>
      <c r="AR88" s="786"/>
      <c r="AS88" s="786"/>
      <c r="AT88" s="786"/>
      <c r="AU88" s="786"/>
      <c r="AV88" s="786"/>
      <c r="AW88" s="786"/>
      <c r="AX88" s="786"/>
      <c r="AY88" s="787"/>
      <c r="BK88" s="73"/>
      <c r="BU88" s="345"/>
      <c r="BV88" s="345"/>
      <c r="BW88" s="345"/>
      <c r="BX88" s="345"/>
      <c r="BY88" s="345"/>
      <c r="BZ88" s="345"/>
      <c r="CA88" s="345"/>
      <c r="CB88" s="345"/>
      <c r="CC88" s="345"/>
      <c r="CD88" s="345"/>
      <c r="CE88" s="345"/>
      <c r="DC88" s="345"/>
      <c r="DD88" s="345"/>
      <c r="DE88" s="345"/>
      <c r="DF88" s="345"/>
      <c r="DG88" s="345"/>
      <c r="DH88" s="345"/>
      <c r="DI88" s="345"/>
      <c r="DJ88" s="345"/>
      <c r="DK88" s="345"/>
      <c r="DL88" s="345"/>
      <c r="DM88" s="345"/>
      <c r="ED88" s="159"/>
      <c r="EE88" s="193"/>
      <c r="EF88" s="157"/>
      <c r="EG88" s="157"/>
      <c r="EH88" s="157"/>
      <c r="EI88" s="157"/>
      <c r="EJ88" s="157"/>
      <c r="EK88" s="157"/>
      <c r="EL88" s="157"/>
      <c r="EM88" s="157"/>
      <c r="EN88" s="166"/>
      <c r="EO88" s="166"/>
      <c r="EP88" s="166"/>
      <c r="EQ88" s="166"/>
      <c r="ER88" s="166"/>
      <c r="ES88" s="166"/>
      <c r="ET88" s="166"/>
      <c r="EU88" s="166"/>
      <c r="EV88" s="166"/>
      <c r="EW88" s="166"/>
      <c r="EX88" s="166"/>
      <c r="EY88" s="166"/>
      <c r="EZ88" s="166"/>
      <c r="FA88" s="166"/>
      <c r="FB88" s="166"/>
      <c r="FC88" s="166"/>
      <c r="FD88" s="166"/>
      <c r="FE88" s="166"/>
      <c r="FF88" s="166"/>
      <c r="FG88" s="166"/>
    </row>
    <row r="89" spans="4:163" ht="14.25" thickBot="1" x14ac:dyDescent="0.45">
      <c r="D89" s="71"/>
      <c r="L89" s="74" t="s">
        <v>130</v>
      </c>
      <c r="AS89" s="75"/>
      <c r="AT89" s="74"/>
      <c r="BK89" s="73"/>
      <c r="BZ89" s="346"/>
      <c r="DH89" s="346"/>
    </row>
    <row r="90" spans="4:163" ht="19.5" thickBot="1" x14ac:dyDescent="0.45">
      <c r="D90" s="71"/>
      <c r="G90" s="785" t="s">
        <v>167</v>
      </c>
      <c r="H90" s="786"/>
      <c r="I90" s="786"/>
      <c r="J90" s="786"/>
      <c r="K90" s="786"/>
      <c r="L90" s="786"/>
      <c r="M90" s="786"/>
      <c r="N90" s="786"/>
      <c r="O90" s="786"/>
      <c r="P90" s="786"/>
      <c r="Q90" s="787"/>
      <c r="AS90" s="76"/>
      <c r="BK90" s="73"/>
      <c r="BU90" s="345"/>
      <c r="BV90" s="345"/>
      <c r="BW90" s="345"/>
      <c r="BX90" s="345"/>
      <c r="BY90" s="345"/>
      <c r="BZ90" s="345"/>
      <c r="CA90" s="345"/>
      <c r="CB90" s="345"/>
      <c r="CC90" s="345"/>
      <c r="CD90" s="345"/>
      <c r="CE90" s="345"/>
    </row>
    <row r="91" spans="4:163" ht="14.25" thickBot="1" x14ac:dyDescent="0.45">
      <c r="D91" s="71"/>
      <c r="K91" s="75"/>
      <c r="AS91" s="76"/>
      <c r="BK91" s="73"/>
    </row>
    <row r="92" spans="4:163" ht="14.25" customHeight="1" thickBot="1" x14ac:dyDescent="0.45">
      <c r="D92" s="71"/>
      <c r="K92" s="77"/>
      <c r="L92" s="78"/>
      <c r="M92" s="78"/>
      <c r="N92" s="78"/>
      <c r="O92" s="488" t="s">
        <v>168</v>
      </c>
      <c r="P92" s="489"/>
      <c r="Q92" s="489"/>
      <c r="R92" s="489"/>
      <c r="S92" s="489"/>
      <c r="T92" s="489"/>
      <c r="U92" s="489"/>
      <c r="V92" s="489"/>
      <c r="W92" s="489"/>
      <c r="X92" s="489"/>
      <c r="Y92" s="490"/>
      <c r="AS92" s="77"/>
      <c r="AT92" s="78"/>
      <c r="AU92" s="78"/>
      <c r="AV92" s="78"/>
      <c r="AW92" s="488" t="s">
        <v>169</v>
      </c>
      <c r="AX92" s="489"/>
      <c r="AY92" s="489"/>
      <c r="AZ92" s="489"/>
      <c r="BA92" s="489"/>
      <c r="BB92" s="489"/>
      <c r="BC92" s="489"/>
      <c r="BD92" s="489"/>
      <c r="BE92" s="489"/>
      <c r="BF92" s="489"/>
      <c r="BG92" s="490"/>
      <c r="BK92" s="73"/>
      <c r="CC92" s="347"/>
      <c r="CD92" s="347"/>
      <c r="CE92" s="347"/>
      <c r="CF92" s="347"/>
      <c r="CG92" s="347"/>
      <c r="CH92" s="347"/>
      <c r="CI92" s="347"/>
      <c r="CJ92" s="347"/>
      <c r="CK92" s="347"/>
      <c r="CL92" s="347"/>
      <c r="CM92" s="347"/>
      <c r="DK92" s="347"/>
      <c r="DL92" s="347"/>
      <c r="DM92" s="347"/>
      <c r="DN92" s="347"/>
      <c r="DO92" s="347"/>
      <c r="DP92" s="347"/>
      <c r="DQ92" s="347"/>
      <c r="DR92" s="347"/>
      <c r="DS92" s="347"/>
      <c r="DT92" s="347"/>
      <c r="DU92" s="347"/>
    </row>
    <row r="93" spans="4:163" ht="14.25" customHeight="1" thickBot="1" x14ac:dyDescent="0.45">
      <c r="D93" s="71"/>
      <c r="K93" s="76"/>
      <c r="O93" s="491"/>
      <c r="P93" s="492"/>
      <c r="Q93" s="492"/>
      <c r="R93" s="492"/>
      <c r="S93" s="492"/>
      <c r="T93" s="492"/>
      <c r="U93" s="492"/>
      <c r="V93" s="492"/>
      <c r="W93" s="492"/>
      <c r="X93" s="492"/>
      <c r="Y93" s="493"/>
      <c r="AS93" s="76"/>
      <c r="AW93" s="491"/>
      <c r="AX93" s="492"/>
      <c r="AY93" s="492"/>
      <c r="AZ93" s="492"/>
      <c r="BA93" s="492"/>
      <c r="BB93" s="492"/>
      <c r="BC93" s="492"/>
      <c r="BD93" s="492"/>
      <c r="BE93" s="492"/>
      <c r="BF93" s="492"/>
      <c r="BG93" s="493"/>
      <c r="BK93" s="73"/>
      <c r="CC93" s="347"/>
      <c r="CD93" s="347"/>
      <c r="CE93" s="347"/>
      <c r="CF93" s="347"/>
      <c r="CG93" s="347"/>
      <c r="CH93" s="347"/>
      <c r="CI93" s="347"/>
      <c r="CJ93" s="347"/>
      <c r="CK93" s="347"/>
      <c r="CL93" s="347"/>
      <c r="CM93" s="347"/>
      <c r="DK93" s="347"/>
      <c r="DL93" s="347"/>
      <c r="DM93" s="347"/>
      <c r="DN93" s="347"/>
      <c r="DO93" s="347"/>
      <c r="DP93" s="347"/>
      <c r="DQ93" s="347"/>
      <c r="DR93" s="347"/>
      <c r="DS93" s="347"/>
      <c r="DT93" s="347"/>
      <c r="DU93" s="347"/>
    </row>
    <row r="94" spans="4:163" ht="14.25" customHeight="1" thickBot="1" x14ac:dyDescent="0.45">
      <c r="D94" s="71"/>
      <c r="K94" s="76"/>
      <c r="AS94" s="76"/>
      <c r="BK94" s="73"/>
    </row>
    <row r="95" spans="4:163" ht="14.25" customHeight="1" thickBot="1" x14ac:dyDescent="0.45">
      <c r="D95" s="71"/>
      <c r="K95" s="77"/>
      <c r="L95" s="78"/>
      <c r="M95" s="78"/>
      <c r="N95" s="78"/>
      <c r="O95" s="488" t="s">
        <v>170</v>
      </c>
      <c r="P95" s="489"/>
      <c r="Q95" s="489"/>
      <c r="R95" s="489"/>
      <c r="S95" s="489"/>
      <c r="T95" s="489"/>
      <c r="U95" s="489"/>
      <c r="V95" s="489"/>
      <c r="W95" s="489"/>
      <c r="X95" s="489"/>
      <c r="Y95" s="490"/>
      <c r="AS95" s="77"/>
      <c r="AT95" s="78"/>
      <c r="AU95" s="78"/>
      <c r="AV95" s="78"/>
      <c r="AW95" s="488" t="s">
        <v>171</v>
      </c>
      <c r="AX95" s="489"/>
      <c r="AY95" s="489"/>
      <c r="AZ95" s="489"/>
      <c r="BA95" s="489"/>
      <c r="BB95" s="489"/>
      <c r="BC95" s="489"/>
      <c r="BD95" s="489"/>
      <c r="BE95" s="489"/>
      <c r="BF95" s="489"/>
      <c r="BG95" s="490"/>
      <c r="BK95" s="73"/>
      <c r="CC95" s="347"/>
      <c r="CD95" s="347"/>
      <c r="CE95" s="347"/>
      <c r="CF95" s="347"/>
      <c r="CG95" s="347"/>
      <c r="CH95" s="347"/>
      <c r="CI95" s="347"/>
      <c r="CJ95" s="347"/>
      <c r="CK95" s="347"/>
      <c r="CL95" s="347"/>
      <c r="CM95" s="347"/>
      <c r="DK95" s="347"/>
      <c r="DL95" s="347"/>
      <c r="DM95" s="347"/>
      <c r="DN95" s="347"/>
      <c r="DO95" s="347"/>
      <c r="DP95" s="347"/>
      <c r="DQ95" s="347"/>
      <c r="DR95" s="347"/>
      <c r="DS95" s="347"/>
      <c r="DT95" s="347"/>
      <c r="DU95" s="347"/>
    </row>
    <row r="96" spans="4:163" ht="14.25" customHeight="1" thickBot="1" x14ac:dyDescent="0.45">
      <c r="D96" s="71"/>
      <c r="O96" s="491"/>
      <c r="P96" s="492"/>
      <c r="Q96" s="492"/>
      <c r="R96" s="492"/>
      <c r="S96" s="492"/>
      <c r="T96" s="492"/>
      <c r="U96" s="492"/>
      <c r="V96" s="492"/>
      <c r="W96" s="492"/>
      <c r="X96" s="492"/>
      <c r="Y96" s="493"/>
      <c r="AW96" s="491"/>
      <c r="AX96" s="492"/>
      <c r="AY96" s="492"/>
      <c r="AZ96" s="492"/>
      <c r="BA96" s="492"/>
      <c r="BB96" s="492"/>
      <c r="BC96" s="492"/>
      <c r="BD96" s="492"/>
      <c r="BE96" s="492"/>
      <c r="BF96" s="492"/>
      <c r="BG96" s="493"/>
      <c r="BK96" s="73"/>
      <c r="CC96" s="347"/>
      <c r="CD96" s="347"/>
      <c r="CE96" s="347"/>
      <c r="CF96" s="347"/>
      <c r="CG96" s="347"/>
      <c r="CH96" s="347"/>
      <c r="CI96" s="347"/>
      <c r="CJ96" s="347"/>
      <c r="CK96" s="347"/>
      <c r="CL96" s="347"/>
      <c r="CM96" s="347"/>
      <c r="DK96" s="347"/>
      <c r="DL96" s="347"/>
      <c r="DM96" s="347"/>
      <c r="DN96" s="347"/>
      <c r="DO96" s="347"/>
      <c r="DP96" s="347"/>
      <c r="DQ96" s="347"/>
      <c r="DR96" s="347"/>
      <c r="DS96" s="347"/>
      <c r="DT96" s="347"/>
      <c r="DU96" s="347"/>
    </row>
    <row r="97" spans="1:159" ht="14.25" customHeight="1" x14ac:dyDescent="0.4">
      <c r="D97" s="79"/>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1"/>
    </row>
    <row r="98" spans="1:159" ht="18.75" customHeight="1" x14ac:dyDescent="0.4">
      <c r="D98" s="53"/>
      <c r="E98" s="53"/>
      <c r="F98" s="53"/>
      <c r="G98" s="53"/>
      <c r="H98" s="53"/>
      <c r="I98" s="53"/>
      <c r="J98" s="53"/>
      <c r="K98" s="53"/>
      <c r="L98" s="53"/>
      <c r="M98" s="53"/>
      <c r="N98" s="53"/>
      <c r="BR98" s="339"/>
      <c r="BS98" s="339"/>
      <c r="BT98" s="339"/>
      <c r="BU98" s="339"/>
      <c r="BV98" s="339"/>
      <c r="BW98" s="339"/>
      <c r="BX98" s="339"/>
      <c r="BY98" s="339"/>
      <c r="BZ98" s="339"/>
      <c r="CA98" s="339"/>
      <c r="CB98" s="339"/>
    </row>
    <row r="100" spans="1:159" ht="18.75" customHeight="1" x14ac:dyDescent="0.4">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BE100" s="482" t="s">
        <v>160</v>
      </c>
      <c r="BF100" s="483"/>
      <c r="BG100" s="483"/>
      <c r="BH100" s="483"/>
      <c r="BI100" s="483"/>
      <c r="BJ100" s="483"/>
      <c r="BK100" s="483"/>
      <c r="BL100" s="484"/>
      <c r="BO100" s="167"/>
      <c r="BP100" s="167"/>
      <c r="BQ100" s="167"/>
      <c r="BR100" s="167"/>
      <c r="BS100" s="167"/>
      <c r="BT100" s="167"/>
      <c r="BU100" s="167"/>
      <c r="BV100" s="167"/>
      <c r="BW100" s="167"/>
      <c r="BX100" s="167"/>
      <c r="BY100" s="167"/>
      <c r="BZ100" s="167"/>
      <c r="CA100" s="167"/>
      <c r="CB100" s="167"/>
      <c r="CC100" s="167"/>
      <c r="CD100" s="167"/>
      <c r="CE100" s="167"/>
      <c r="CF100" s="167"/>
      <c r="CG100" s="167"/>
      <c r="CH100" s="167"/>
      <c r="CI100" s="167"/>
      <c r="CJ100" s="167"/>
      <c r="CK100" s="167"/>
      <c r="CL100" s="167"/>
      <c r="DS100" s="306"/>
      <c r="DT100" s="306"/>
      <c r="DU100" s="306"/>
      <c r="DV100" s="306"/>
      <c r="DW100" s="306"/>
      <c r="DX100" s="306"/>
      <c r="DY100" s="306"/>
      <c r="DZ100" s="306"/>
    </row>
    <row r="101" spans="1:159" ht="18.75" customHeight="1" x14ac:dyDescent="0.4">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BE101" s="485"/>
      <c r="BF101" s="486"/>
      <c r="BG101" s="486"/>
      <c r="BH101" s="486"/>
      <c r="BI101" s="486"/>
      <c r="BJ101" s="486"/>
      <c r="BK101" s="486"/>
      <c r="BL101" s="487"/>
      <c r="BO101" s="167"/>
      <c r="BP101" s="167"/>
      <c r="BQ101" s="167"/>
      <c r="BR101" s="167"/>
      <c r="BS101" s="167"/>
      <c r="BT101" s="167"/>
      <c r="BU101" s="167"/>
      <c r="BV101" s="167"/>
      <c r="BW101" s="167"/>
      <c r="BX101" s="167"/>
      <c r="BY101" s="167"/>
      <c r="BZ101" s="167"/>
      <c r="CA101" s="167"/>
      <c r="CB101" s="167"/>
      <c r="CC101" s="167"/>
      <c r="CD101" s="167"/>
      <c r="CE101" s="167"/>
      <c r="CF101" s="167"/>
      <c r="CG101" s="167"/>
      <c r="CH101" s="167"/>
      <c r="CI101" s="167"/>
      <c r="CJ101" s="167"/>
      <c r="CK101" s="167"/>
      <c r="CL101" s="167"/>
      <c r="DS101" s="306"/>
      <c r="DT101" s="306"/>
      <c r="DU101" s="306"/>
      <c r="DV101" s="306"/>
      <c r="DW101" s="306"/>
      <c r="DX101" s="306"/>
      <c r="DY101" s="306"/>
      <c r="DZ101" s="306"/>
    </row>
    <row r="102" spans="1:159" ht="18.75" customHeight="1" x14ac:dyDescent="0.4">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BO102" s="167"/>
      <c r="BP102" s="167"/>
      <c r="BQ102" s="167"/>
      <c r="BR102" s="167"/>
      <c r="BS102" s="167"/>
      <c r="BT102" s="167"/>
      <c r="BU102" s="167"/>
      <c r="BV102" s="167"/>
      <c r="BW102" s="167"/>
      <c r="BX102" s="167"/>
      <c r="BY102" s="167"/>
      <c r="BZ102" s="167"/>
      <c r="CA102" s="167"/>
      <c r="CB102" s="167"/>
      <c r="CC102" s="167"/>
      <c r="CD102" s="167"/>
      <c r="CE102" s="167"/>
      <c r="CF102" s="167"/>
      <c r="CG102" s="167"/>
      <c r="CH102" s="167"/>
      <c r="CI102" s="167"/>
      <c r="CJ102" s="167"/>
      <c r="CK102" s="167"/>
      <c r="CL102" s="167"/>
    </row>
    <row r="103" spans="1:159" ht="18.75" customHeight="1" x14ac:dyDescent="0.4">
      <c r="A103" s="55"/>
      <c r="C103" s="56" t="s">
        <v>38</v>
      </c>
      <c r="D103" s="55"/>
      <c r="E103" s="55"/>
      <c r="F103" s="55"/>
      <c r="G103" s="55"/>
      <c r="H103" s="55"/>
      <c r="I103" s="55"/>
      <c r="J103" s="55"/>
      <c r="K103" s="55"/>
      <c r="L103" s="55"/>
      <c r="M103" s="55"/>
      <c r="N103" s="55"/>
      <c r="O103" s="55"/>
      <c r="P103" s="55"/>
      <c r="Q103" s="55"/>
      <c r="R103" s="55"/>
      <c r="S103" s="55"/>
      <c r="T103" s="55"/>
      <c r="U103" s="55"/>
      <c r="V103" s="55"/>
      <c r="W103" s="55"/>
      <c r="X103" s="55"/>
      <c r="BO103" s="167"/>
      <c r="BQ103" s="348"/>
      <c r="BR103" s="167"/>
      <c r="BS103" s="167"/>
      <c r="BT103" s="167"/>
      <c r="BU103" s="167"/>
      <c r="BV103" s="167"/>
      <c r="BW103" s="167"/>
      <c r="BX103" s="167"/>
      <c r="BY103" s="167"/>
      <c r="BZ103" s="167"/>
      <c r="CA103" s="167"/>
      <c r="CB103" s="167"/>
      <c r="CC103" s="167"/>
      <c r="CD103" s="167"/>
      <c r="CE103" s="167"/>
      <c r="CF103" s="167"/>
      <c r="CG103" s="167"/>
      <c r="CH103" s="167"/>
      <c r="CI103" s="167"/>
      <c r="CJ103" s="167"/>
      <c r="CK103" s="167"/>
      <c r="CL103" s="167"/>
    </row>
    <row r="104" spans="1:159" ht="18.75" customHeight="1" x14ac:dyDescent="0.4">
      <c r="A104" s="55"/>
      <c r="B104" s="56"/>
      <c r="C104" s="479" t="s">
        <v>394</v>
      </c>
      <c r="D104" s="479"/>
      <c r="E104" s="479"/>
      <c r="F104" s="479"/>
      <c r="G104" s="479"/>
      <c r="H104" s="479"/>
      <c r="I104" s="479"/>
      <c r="J104" s="479"/>
      <c r="K104" s="479"/>
      <c r="L104" s="479"/>
      <c r="M104" s="479"/>
      <c r="N104" s="479"/>
      <c r="O104" s="479"/>
      <c r="P104" s="479"/>
      <c r="Q104" s="479"/>
      <c r="R104" s="479"/>
      <c r="S104" s="479"/>
      <c r="T104" s="479"/>
      <c r="U104" s="479"/>
      <c r="V104" s="479"/>
      <c r="W104" s="479"/>
      <c r="X104" s="479"/>
      <c r="Y104" s="479"/>
      <c r="Z104" s="479"/>
      <c r="AA104" s="479"/>
      <c r="AB104" s="479"/>
      <c r="AC104" s="479"/>
      <c r="AD104" s="479"/>
      <c r="AE104" s="479"/>
      <c r="AF104" s="479"/>
      <c r="AG104" s="479"/>
      <c r="AH104" s="479"/>
      <c r="AI104" s="479"/>
      <c r="AJ104" s="479"/>
      <c r="AK104" s="479"/>
      <c r="AL104" s="479"/>
      <c r="AM104" s="479"/>
      <c r="AN104" s="479"/>
      <c r="AO104" s="479"/>
      <c r="AP104" s="479"/>
      <c r="AQ104" s="479"/>
      <c r="AR104" s="479"/>
      <c r="AS104" s="479"/>
      <c r="AT104" s="479"/>
      <c r="AU104" s="479"/>
      <c r="AV104" s="479"/>
      <c r="AW104" s="479"/>
      <c r="AX104" s="479"/>
      <c r="AY104" s="479"/>
      <c r="AZ104" s="479"/>
      <c r="BA104" s="479"/>
      <c r="BB104" s="479"/>
      <c r="BC104" s="479"/>
      <c r="BD104" s="479"/>
      <c r="BE104" s="479"/>
      <c r="BF104" s="479"/>
      <c r="BG104" s="479"/>
      <c r="BH104" s="479"/>
      <c r="BI104" s="479"/>
      <c r="BJ104" s="479"/>
      <c r="BK104" s="479"/>
      <c r="BL104" s="479"/>
      <c r="BO104" s="167"/>
      <c r="BP104" s="348"/>
      <c r="BQ104" s="349"/>
      <c r="BR104" s="349"/>
      <c r="BS104" s="349"/>
      <c r="BT104" s="349"/>
      <c r="BU104" s="349"/>
      <c r="BV104" s="349"/>
      <c r="BW104" s="349"/>
      <c r="BX104" s="349"/>
      <c r="BY104" s="349"/>
      <c r="BZ104" s="349"/>
      <c r="CA104" s="349"/>
      <c r="CB104" s="349"/>
      <c r="CC104" s="349"/>
      <c r="CD104" s="349"/>
      <c r="CE104" s="349"/>
      <c r="CF104" s="349"/>
      <c r="CG104" s="349"/>
      <c r="CH104" s="349"/>
      <c r="CI104" s="349"/>
      <c r="CJ104" s="349"/>
      <c r="CK104" s="349"/>
      <c r="CL104" s="349"/>
      <c r="CM104" s="349"/>
      <c r="CN104" s="349"/>
      <c r="CO104" s="349"/>
      <c r="CP104" s="349"/>
      <c r="CQ104" s="349"/>
      <c r="CR104" s="349"/>
      <c r="CS104" s="349"/>
      <c r="CT104" s="349"/>
      <c r="CU104" s="349"/>
      <c r="CV104" s="349"/>
      <c r="CW104" s="349"/>
      <c r="CX104" s="349"/>
      <c r="CY104" s="349"/>
      <c r="CZ104" s="349"/>
      <c r="DA104" s="349"/>
      <c r="DB104" s="349"/>
      <c r="DC104" s="349"/>
      <c r="DD104" s="349"/>
      <c r="DE104" s="349"/>
      <c r="DF104" s="349"/>
      <c r="DG104" s="349"/>
      <c r="DH104" s="349"/>
      <c r="DI104" s="349"/>
      <c r="DJ104" s="349"/>
      <c r="DK104" s="349"/>
      <c r="DL104" s="349"/>
      <c r="DM104" s="349"/>
      <c r="DN104" s="349"/>
      <c r="DO104" s="349"/>
      <c r="DP104" s="349"/>
      <c r="DQ104" s="349"/>
      <c r="DR104" s="349"/>
      <c r="DS104" s="349"/>
      <c r="DT104" s="349"/>
      <c r="DU104" s="349"/>
      <c r="DV104" s="349"/>
      <c r="DW104" s="349"/>
      <c r="DX104" s="349"/>
      <c r="DY104" s="349"/>
      <c r="DZ104" s="349"/>
      <c r="EP104" s="204"/>
      <c r="EQ104" s="204"/>
      <c r="ER104" s="204"/>
      <c r="ES104" s="204"/>
      <c r="ET104" s="204"/>
      <c r="EU104" s="204"/>
      <c r="EV104" s="204"/>
      <c r="EW104" s="204"/>
      <c r="EX104" s="204"/>
      <c r="EY104" s="204"/>
      <c r="EZ104" s="204"/>
      <c r="FA104" s="204"/>
      <c r="FB104" s="204"/>
      <c r="FC104" s="204"/>
    </row>
    <row r="105" spans="1:159" ht="18.75" customHeight="1" x14ac:dyDescent="0.4">
      <c r="A105" s="55"/>
      <c r="B105" s="56"/>
      <c r="C105" s="479"/>
      <c r="D105" s="479"/>
      <c r="E105" s="479"/>
      <c r="F105" s="479"/>
      <c r="G105" s="479"/>
      <c r="H105" s="479"/>
      <c r="I105" s="479"/>
      <c r="J105" s="479"/>
      <c r="K105" s="479"/>
      <c r="L105" s="479"/>
      <c r="M105" s="479"/>
      <c r="N105" s="479"/>
      <c r="O105" s="479"/>
      <c r="P105" s="479"/>
      <c r="Q105" s="479"/>
      <c r="R105" s="479"/>
      <c r="S105" s="479"/>
      <c r="T105" s="479"/>
      <c r="U105" s="479"/>
      <c r="V105" s="479"/>
      <c r="W105" s="479"/>
      <c r="X105" s="479"/>
      <c r="Y105" s="479"/>
      <c r="Z105" s="479"/>
      <c r="AA105" s="479"/>
      <c r="AB105" s="479"/>
      <c r="AC105" s="479"/>
      <c r="AD105" s="479"/>
      <c r="AE105" s="479"/>
      <c r="AF105" s="479"/>
      <c r="AG105" s="479"/>
      <c r="AH105" s="479"/>
      <c r="AI105" s="479"/>
      <c r="AJ105" s="479"/>
      <c r="AK105" s="479"/>
      <c r="AL105" s="479"/>
      <c r="AM105" s="479"/>
      <c r="AN105" s="479"/>
      <c r="AO105" s="479"/>
      <c r="AP105" s="479"/>
      <c r="AQ105" s="479"/>
      <c r="AR105" s="479"/>
      <c r="AS105" s="479"/>
      <c r="AT105" s="479"/>
      <c r="AU105" s="479"/>
      <c r="AV105" s="479"/>
      <c r="AW105" s="479"/>
      <c r="AX105" s="479"/>
      <c r="AY105" s="479"/>
      <c r="AZ105" s="479"/>
      <c r="BA105" s="479"/>
      <c r="BB105" s="479"/>
      <c r="BC105" s="479"/>
      <c r="BD105" s="479"/>
      <c r="BE105" s="479"/>
      <c r="BF105" s="479"/>
      <c r="BG105" s="479"/>
      <c r="BH105" s="479"/>
      <c r="BI105" s="479"/>
      <c r="BJ105" s="479"/>
      <c r="BK105" s="479"/>
      <c r="BL105" s="479"/>
      <c r="BO105" s="167"/>
      <c r="BP105" s="348"/>
      <c r="BQ105" s="349"/>
      <c r="BR105" s="349"/>
      <c r="BS105" s="349"/>
      <c r="BT105" s="349"/>
      <c r="BU105" s="349"/>
      <c r="BV105" s="349"/>
      <c r="BW105" s="349"/>
      <c r="BX105" s="349"/>
      <c r="BY105" s="349"/>
      <c r="BZ105" s="349"/>
      <c r="CA105" s="349"/>
      <c r="CB105" s="349"/>
      <c r="CC105" s="349"/>
      <c r="CD105" s="349"/>
      <c r="CE105" s="349"/>
      <c r="CF105" s="349"/>
      <c r="CG105" s="349"/>
      <c r="CH105" s="349"/>
      <c r="CI105" s="349"/>
      <c r="CJ105" s="349"/>
      <c r="CK105" s="349"/>
      <c r="CL105" s="349"/>
      <c r="CM105" s="349"/>
      <c r="CN105" s="349"/>
      <c r="CO105" s="349"/>
      <c r="CP105" s="349"/>
      <c r="CQ105" s="349"/>
      <c r="CR105" s="349"/>
      <c r="CS105" s="349"/>
      <c r="CT105" s="349"/>
      <c r="CU105" s="349"/>
      <c r="CV105" s="349"/>
      <c r="CW105" s="349"/>
      <c r="CX105" s="349"/>
      <c r="CY105" s="349"/>
      <c r="CZ105" s="349"/>
      <c r="DA105" s="349"/>
      <c r="DB105" s="349"/>
      <c r="DC105" s="349"/>
      <c r="DD105" s="349"/>
      <c r="DE105" s="349"/>
      <c r="DF105" s="349"/>
      <c r="DG105" s="349"/>
      <c r="DH105" s="349"/>
      <c r="DI105" s="349"/>
      <c r="DJ105" s="349"/>
      <c r="DK105" s="349"/>
      <c r="DL105" s="349"/>
      <c r="DM105" s="349"/>
      <c r="DN105" s="349"/>
      <c r="DO105" s="349"/>
      <c r="DP105" s="349"/>
      <c r="DQ105" s="349"/>
      <c r="DR105" s="349"/>
      <c r="DS105" s="349"/>
      <c r="DT105" s="349"/>
      <c r="DU105" s="349"/>
      <c r="DV105" s="349"/>
      <c r="DW105" s="349"/>
      <c r="DX105" s="349"/>
      <c r="DY105" s="349"/>
      <c r="DZ105" s="349"/>
      <c r="EP105" s="204"/>
      <c r="EQ105" s="204"/>
      <c r="ER105" s="204"/>
      <c r="ES105" s="204"/>
      <c r="ET105" s="204"/>
      <c r="EU105" s="204"/>
      <c r="EV105" s="204"/>
      <c r="EW105" s="204"/>
      <c r="EX105" s="204"/>
      <c r="EY105" s="204"/>
      <c r="EZ105" s="204"/>
      <c r="FA105" s="204"/>
      <c r="FB105" s="204"/>
      <c r="FC105" s="204"/>
    </row>
    <row r="106" spans="1:159" ht="18.75" customHeight="1" x14ac:dyDescent="0.4">
      <c r="A106" s="55"/>
      <c r="B106" s="56"/>
      <c r="C106" s="479"/>
      <c r="D106" s="479"/>
      <c r="E106" s="479"/>
      <c r="F106" s="479"/>
      <c r="G106" s="479"/>
      <c r="H106" s="479"/>
      <c r="I106" s="479"/>
      <c r="J106" s="479"/>
      <c r="K106" s="479"/>
      <c r="L106" s="479"/>
      <c r="M106" s="479"/>
      <c r="N106" s="479"/>
      <c r="O106" s="479"/>
      <c r="P106" s="479"/>
      <c r="Q106" s="479"/>
      <c r="R106" s="479"/>
      <c r="S106" s="479"/>
      <c r="T106" s="479"/>
      <c r="U106" s="479"/>
      <c r="V106" s="479"/>
      <c r="W106" s="479"/>
      <c r="X106" s="479"/>
      <c r="Y106" s="479"/>
      <c r="Z106" s="479"/>
      <c r="AA106" s="479"/>
      <c r="AB106" s="479"/>
      <c r="AC106" s="479"/>
      <c r="AD106" s="479"/>
      <c r="AE106" s="479"/>
      <c r="AF106" s="479"/>
      <c r="AG106" s="479"/>
      <c r="AH106" s="479"/>
      <c r="AI106" s="479"/>
      <c r="AJ106" s="479"/>
      <c r="AK106" s="479"/>
      <c r="AL106" s="479"/>
      <c r="AM106" s="479"/>
      <c r="AN106" s="479"/>
      <c r="AO106" s="479"/>
      <c r="AP106" s="479"/>
      <c r="AQ106" s="479"/>
      <c r="AR106" s="479"/>
      <c r="AS106" s="479"/>
      <c r="AT106" s="479"/>
      <c r="AU106" s="479"/>
      <c r="AV106" s="479"/>
      <c r="AW106" s="479"/>
      <c r="AX106" s="479"/>
      <c r="AY106" s="479"/>
      <c r="AZ106" s="479"/>
      <c r="BA106" s="479"/>
      <c r="BB106" s="479"/>
      <c r="BC106" s="479"/>
      <c r="BD106" s="479"/>
      <c r="BE106" s="479"/>
      <c r="BF106" s="479"/>
      <c r="BG106" s="479"/>
      <c r="BH106" s="479"/>
      <c r="BI106" s="479"/>
      <c r="BJ106" s="479"/>
      <c r="BK106" s="479"/>
      <c r="BL106" s="479"/>
      <c r="BO106" s="167"/>
      <c r="BP106" s="348"/>
      <c r="BQ106" s="349"/>
      <c r="BR106" s="349"/>
      <c r="BS106" s="349"/>
      <c r="BT106" s="349"/>
      <c r="BU106" s="349"/>
      <c r="BV106" s="349"/>
      <c r="BW106" s="349"/>
      <c r="BX106" s="349"/>
      <c r="BY106" s="349"/>
      <c r="BZ106" s="349"/>
      <c r="CA106" s="349"/>
      <c r="CB106" s="349"/>
      <c r="CC106" s="349"/>
      <c r="CD106" s="349"/>
      <c r="CE106" s="349"/>
      <c r="CF106" s="349"/>
      <c r="CG106" s="349"/>
      <c r="CH106" s="349"/>
      <c r="CI106" s="349"/>
      <c r="CJ106" s="349"/>
      <c r="CK106" s="349"/>
      <c r="CL106" s="349"/>
      <c r="CM106" s="349"/>
      <c r="CN106" s="349"/>
      <c r="CO106" s="349"/>
      <c r="CP106" s="349"/>
      <c r="CQ106" s="349"/>
      <c r="CR106" s="349"/>
      <c r="CS106" s="349"/>
      <c r="CT106" s="349"/>
      <c r="CU106" s="349"/>
      <c r="CV106" s="349"/>
      <c r="CW106" s="349"/>
      <c r="CX106" s="349"/>
      <c r="CY106" s="349"/>
      <c r="CZ106" s="349"/>
      <c r="DA106" s="349"/>
      <c r="DB106" s="349"/>
      <c r="DC106" s="349"/>
      <c r="DD106" s="349"/>
      <c r="DE106" s="349"/>
      <c r="DF106" s="349"/>
      <c r="DG106" s="349"/>
      <c r="DH106" s="349"/>
      <c r="DI106" s="349"/>
      <c r="DJ106" s="349"/>
      <c r="DK106" s="349"/>
      <c r="DL106" s="349"/>
      <c r="DM106" s="349"/>
      <c r="DN106" s="349"/>
      <c r="DO106" s="349"/>
      <c r="DP106" s="349"/>
      <c r="DQ106" s="349"/>
      <c r="DR106" s="349"/>
      <c r="DS106" s="349"/>
      <c r="DT106" s="349"/>
      <c r="DU106" s="349"/>
      <c r="DV106" s="349"/>
      <c r="DW106" s="349"/>
      <c r="DX106" s="349"/>
      <c r="DY106" s="349"/>
      <c r="DZ106" s="349"/>
      <c r="EP106" s="204"/>
      <c r="EQ106" s="204"/>
      <c r="ER106" s="204"/>
      <c r="ES106" s="204"/>
      <c r="ET106" s="204"/>
      <c r="EU106" s="204"/>
      <c r="EV106" s="204"/>
      <c r="EW106" s="204"/>
      <c r="EX106" s="204"/>
      <c r="EY106" s="204"/>
      <c r="EZ106" s="204"/>
      <c r="FA106" s="204"/>
      <c r="FB106" s="204"/>
      <c r="FC106" s="204"/>
    </row>
    <row r="107" spans="1:159" ht="18.75" customHeight="1" x14ac:dyDescent="0.4">
      <c r="A107" s="55"/>
      <c r="B107" s="56"/>
      <c r="C107" s="479"/>
      <c r="D107" s="479"/>
      <c r="E107" s="479"/>
      <c r="F107" s="479"/>
      <c r="G107" s="479"/>
      <c r="H107" s="479"/>
      <c r="I107" s="479"/>
      <c r="J107" s="479"/>
      <c r="K107" s="479"/>
      <c r="L107" s="479"/>
      <c r="M107" s="479"/>
      <c r="N107" s="479"/>
      <c r="O107" s="479"/>
      <c r="P107" s="479"/>
      <c r="Q107" s="479"/>
      <c r="R107" s="479"/>
      <c r="S107" s="479"/>
      <c r="T107" s="479"/>
      <c r="U107" s="479"/>
      <c r="V107" s="479"/>
      <c r="W107" s="479"/>
      <c r="X107" s="479"/>
      <c r="Y107" s="479"/>
      <c r="Z107" s="479"/>
      <c r="AA107" s="479"/>
      <c r="AB107" s="479"/>
      <c r="AC107" s="479"/>
      <c r="AD107" s="479"/>
      <c r="AE107" s="479"/>
      <c r="AF107" s="479"/>
      <c r="AG107" s="479"/>
      <c r="AH107" s="479"/>
      <c r="AI107" s="479"/>
      <c r="AJ107" s="479"/>
      <c r="AK107" s="479"/>
      <c r="AL107" s="479"/>
      <c r="AM107" s="479"/>
      <c r="AN107" s="479"/>
      <c r="AO107" s="479"/>
      <c r="AP107" s="479"/>
      <c r="AQ107" s="479"/>
      <c r="AR107" s="479"/>
      <c r="AS107" s="479"/>
      <c r="AT107" s="479"/>
      <c r="AU107" s="479"/>
      <c r="AV107" s="479"/>
      <c r="AW107" s="479"/>
      <c r="AX107" s="479"/>
      <c r="AY107" s="479"/>
      <c r="AZ107" s="479"/>
      <c r="BA107" s="479"/>
      <c r="BB107" s="479"/>
      <c r="BC107" s="479"/>
      <c r="BD107" s="479"/>
      <c r="BE107" s="479"/>
      <c r="BF107" s="479"/>
      <c r="BG107" s="479"/>
      <c r="BH107" s="479"/>
      <c r="BI107" s="479"/>
      <c r="BJ107" s="479"/>
      <c r="BK107" s="479"/>
      <c r="BL107" s="479"/>
      <c r="BO107" s="167"/>
      <c r="BP107" s="348"/>
      <c r="BQ107" s="349"/>
      <c r="BR107" s="349"/>
      <c r="BS107" s="349"/>
      <c r="BT107" s="349"/>
      <c r="BU107" s="349"/>
      <c r="BV107" s="349"/>
      <c r="BW107" s="349"/>
      <c r="BX107" s="349"/>
      <c r="BY107" s="349"/>
      <c r="BZ107" s="349"/>
      <c r="CA107" s="349"/>
      <c r="CB107" s="349"/>
      <c r="CC107" s="349"/>
      <c r="CD107" s="349"/>
      <c r="CE107" s="349"/>
      <c r="CF107" s="349"/>
      <c r="CG107" s="349"/>
      <c r="CH107" s="349"/>
      <c r="CI107" s="349"/>
      <c r="CJ107" s="349"/>
      <c r="CK107" s="349"/>
      <c r="CL107" s="349"/>
      <c r="CM107" s="349"/>
      <c r="CN107" s="349"/>
      <c r="CO107" s="349"/>
      <c r="CP107" s="349"/>
      <c r="CQ107" s="349"/>
      <c r="CR107" s="349"/>
      <c r="CS107" s="349"/>
      <c r="CT107" s="349"/>
      <c r="CU107" s="349"/>
      <c r="CV107" s="349"/>
      <c r="CW107" s="349"/>
      <c r="CX107" s="349"/>
      <c r="CY107" s="349"/>
      <c r="CZ107" s="349"/>
      <c r="DA107" s="349"/>
      <c r="DB107" s="349"/>
      <c r="DC107" s="349"/>
      <c r="DD107" s="349"/>
      <c r="DE107" s="349"/>
      <c r="DF107" s="349"/>
      <c r="DG107" s="349"/>
      <c r="DH107" s="349"/>
      <c r="DI107" s="349"/>
      <c r="DJ107" s="349"/>
      <c r="DK107" s="349"/>
      <c r="DL107" s="349"/>
      <c r="DM107" s="349"/>
      <c r="DN107" s="349"/>
      <c r="DO107" s="349"/>
      <c r="DP107" s="349"/>
      <c r="DQ107" s="349"/>
      <c r="DR107" s="349"/>
      <c r="DS107" s="349"/>
      <c r="DT107" s="349"/>
      <c r="DU107" s="349"/>
      <c r="DV107" s="349"/>
      <c r="DW107" s="349"/>
      <c r="DX107" s="349"/>
      <c r="DY107" s="349"/>
      <c r="DZ107" s="349"/>
      <c r="EP107" s="204"/>
      <c r="EQ107" s="204"/>
      <c r="ER107" s="204"/>
      <c r="ES107" s="204"/>
      <c r="ET107" s="204"/>
      <c r="EU107" s="204"/>
      <c r="EV107" s="204"/>
      <c r="EW107" s="204"/>
      <c r="EX107" s="204"/>
      <c r="EY107" s="204"/>
      <c r="EZ107" s="204"/>
      <c r="FA107" s="204"/>
      <c r="FB107" s="204"/>
      <c r="FC107" s="204"/>
    </row>
    <row r="108" spans="1:159" ht="18.75" customHeight="1" x14ac:dyDescent="0.4">
      <c r="A108" s="55"/>
      <c r="B108" s="56"/>
      <c r="C108" s="479"/>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79"/>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79"/>
      <c r="AY108" s="479"/>
      <c r="AZ108" s="479"/>
      <c r="BA108" s="479"/>
      <c r="BB108" s="479"/>
      <c r="BC108" s="479"/>
      <c r="BD108" s="479"/>
      <c r="BE108" s="479"/>
      <c r="BF108" s="479"/>
      <c r="BG108" s="479"/>
      <c r="BH108" s="479"/>
      <c r="BI108" s="479"/>
      <c r="BJ108" s="479"/>
      <c r="BK108" s="479"/>
      <c r="BL108" s="479"/>
      <c r="BO108" s="167"/>
      <c r="BP108" s="348"/>
      <c r="BQ108" s="349"/>
      <c r="BR108" s="349"/>
      <c r="BS108" s="349"/>
      <c r="BT108" s="349"/>
      <c r="BU108" s="349"/>
      <c r="BV108" s="349"/>
      <c r="BW108" s="349"/>
      <c r="BX108" s="349"/>
      <c r="BY108" s="349"/>
      <c r="BZ108" s="349"/>
      <c r="CA108" s="349"/>
      <c r="CB108" s="349"/>
      <c r="CC108" s="349"/>
      <c r="CD108" s="349"/>
      <c r="CE108" s="349"/>
      <c r="CF108" s="349"/>
      <c r="CG108" s="349"/>
      <c r="CH108" s="349"/>
      <c r="CI108" s="349"/>
      <c r="CJ108" s="349"/>
      <c r="CK108" s="349"/>
      <c r="CL108" s="349"/>
      <c r="CM108" s="349"/>
      <c r="CN108" s="349"/>
      <c r="CO108" s="349"/>
      <c r="CP108" s="349"/>
      <c r="CQ108" s="349"/>
      <c r="CR108" s="349"/>
      <c r="CS108" s="349"/>
      <c r="CT108" s="349"/>
      <c r="CU108" s="349"/>
      <c r="CV108" s="349"/>
      <c r="CW108" s="349"/>
      <c r="CX108" s="349"/>
      <c r="CY108" s="349"/>
      <c r="CZ108" s="349"/>
      <c r="DA108" s="349"/>
      <c r="DB108" s="349"/>
      <c r="DC108" s="349"/>
      <c r="DD108" s="349"/>
      <c r="DE108" s="349"/>
      <c r="DF108" s="349"/>
      <c r="DG108" s="349"/>
      <c r="DH108" s="349"/>
      <c r="DI108" s="349"/>
      <c r="DJ108" s="349"/>
      <c r="DK108" s="349"/>
      <c r="DL108" s="349"/>
      <c r="DM108" s="349"/>
      <c r="DN108" s="349"/>
      <c r="DO108" s="349"/>
      <c r="DP108" s="349"/>
      <c r="DQ108" s="349"/>
      <c r="DR108" s="349"/>
      <c r="DS108" s="349"/>
      <c r="DT108" s="349"/>
      <c r="DU108" s="349"/>
      <c r="DV108" s="349"/>
      <c r="DW108" s="349"/>
      <c r="DX108" s="349"/>
      <c r="DY108" s="349"/>
      <c r="DZ108" s="349"/>
      <c r="EP108" s="204"/>
      <c r="EQ108" s="204"/>
      <c r="ER108" s="204"/>
      <c r="ES108" s="204"/>
      <c r="ET108" s="204"/>
      <c r="EU108" s="204"/>
      <c r="EV108" s="204"/>
      <c r="EW108" s="204"/>
      <c r="EX108" s="204"/>
      <c r="EY108" s="204"/>
      <c r="EZ108" s="204"/>
      <c r="FA108" s="204"/>
      <c r="FB108" s="204"/>
      <c r="FC108" s="204"/>
    </row>
    <row r="109" spans="1:159" ht="18.75" customHeight="1" x14ac:dyDescent="0.4">
      <c r="A109" s="55"/>
      <c r="B109" s="56"/>
      <c r="C109" s="479"/>
      <c r="D109" s="479"/>
      <c r="E109" s="479"/>
      <c r="F109" s="479"/>
      <c r="G109" s="479"/>
      <c r="H109" s="479"/>
      <c r="I109" s="479"/>
      <c r="J109" s="479"/>
      <c r="K109" s="479"/>
      <c r="L109" s="479"/>
      <c r="M109" s="479"/>
      <c r="N109" s="479"/>
      <c r="O109" s="479"/>
      <c r="P109" s="479"/>
      <c r="Q109" s="479"/>
      <c r="R109" s="479"/>
      <c r="S109" s="479"/>
      <c r="T109" s="479"/>
      <c r="U109" s="479"/>
      <c r="V109" s="479"/>
      <c r="W109" s="479"/>
      <c r="X109" s="479"/>
      <c r="Y109" s="479"/>
      <c r="Z109" s="479"/>
      <c r="AA109" s="479"/>
      <c r="AB109" s="479"/>
      <c r="AC109" s="479"/>
      <c r="AD109" s="479"/>
      <c r="AE109" s="479"/>
      <c r="AF109" s="479"/>
      <c r="AG109" s="479"/>
      <c r="AH109" s="479"/>
      <c r="AI109" s="479"/>
      <c r="AJ109" s="479"/>
      <c r="AK109" s="479"/>
      <c r="AL109" s="479"/>
      <c r="AM109" s="479"/>
      <c r="AN109" s="479"/>
      <c r="AO109" s="479"/>
      <c r="AP109" s="479"/>
      <c r="AQ109" s="479"/>
      <c r="AR109" s="479"/>
      <c r="AS109" s="479"/>
      <c r="AT109" s="479"/>
      <c r="AU109" s="479"/>
      <c r="AV109" s="479"/>
      <c r="AW109" s="479"/>
      <c r="AX109" s="479"/>
      <c r="AY109" s="479"/>
      <c r="AZ109" s="479"/>
      <c r="BA109" s="479"/>
      <c r="BB109" s="479"/>
      <c r="BC109" s="479"/>
      <c r="BD109" s="479"/>
      <c r="BE109" s="479"/>
      <c r="BF109" s="479"/>
      <c r="BG109" s="479"/>
      <c r="BH109" s="479"/>
      <c r="BI109" s="479"/>
      <c r="BJ109" s="479"/>
      <c r="BK109" s="479"/>
      <c r="BL109" s="479"/>
      <c r="BO109" s="167"/>
      <c r="BP109" s="348"/>
      <c r="BQ109" s="349"/>
      <c r="BR109" s="349"/>
      <c r="BS109" s="349"/>
      <c r="BT109" s="349"/>
      <c r="BU109" s="349"/>
      <c r="BV109" s="349"/>
      <c r="BW109" s="349"/>
      <c r="BX109" s="349"/>
      <c r="BY109" s="349"/>
      <c r="BZ109" s="349"/>
      <c r="CA109" s="349"/>
      <c r="CB109" s="349"/>
      <c r="CC109" s="349"/>
      <c r="CD109" s="349"/>
      <c r="CE109" s="349"/>
      <c r="CF109" s="349"/>
      <c r="CG109" s="349"/>
      <c r="CH109" s="349"/>
      <c r="CI109" s="349"/>
      <c r="CJ109" s="349"/>
      <c r="CK109" s="349"/>
      <c r="CL109" s="349"/>
      <c r="CM109" s="349"/>
      <c r="CN109" s="349"/>
      <c r="CO109" s="349"/>
      <c r="CP109" s="349"/>
      <c r="CQ109" s="349"/>
      <c r="CR109" s="349"/>
      <c r="CS109" s="349"/>
      <c r="CT109" s="349"/>
      <c r="CU109" s="349"/>
      <c r="CV109" s="349"/>
      <c r="CW109" s="349"/>
      <c r="CX109" s="349"/>
      <c r="CY109" s="349"/>
      <c r="CZ109" s="349"/>
      <c r="DA109" s="349"/>
      <c r="DB109" s="349"/>
      <c r="DC109" s="349"/>
      <c r="DD109" s="349"/>
      <c r="DE109" s="349"/>
      <c r="DF109" s="349"/>
      <c r="DG109" s="349"/>
      <c r="DH109" s="349"/>
      <c r="DI109" s="349"/>
      <c r="DJ109" s="349"/>
      <c r="DK109" s="349"/>
      <c r="DL109" s="349"/>
      <c r="DM109" s="349"/>
      <c r="DN109" s="349"/>
      <c r="DO109" s="349"/>
      <c r="DP109" s="349"/>
      <c r="DQ109" s="349"/>
      <c r="DR109" s="349"/>
      <c r="DS109" s="349"/>
      <c r="DT109" s="349"/>
      <c r="DU109" s="349"/>
      <c r="DV109" s="349"/>
      <c r="DW109" s="349"/>
      <c r="DX109" s="349"/>
      <c r="DY109" s="349"/>
      <c r="DZ109" s="349"/>
      <c r="EP109" s="204"/>
      <c r="EQ109" s="204"/>
      <c r="ER109" s="204"/>
      <c r="ES109" s="204"/>
      <c r="ET109" s="204"/>
      <c r="EU109" s="204"/>
      <c r="EV109" s="204"/>
      <c r="EW109" s="204"/>
      <c r="EX109" s="204"/>
      <c r="EY109" s="204"/>
      <c r="EZ109" s="204"/>
      <c r="FA109" s="204"/>
      <c r="FB109" s="204"/>
      <c r="FC109" s="204"/>
    </row>
    <row r="110" spans="1:159" ht="18.75" customHeight="1" x14ac:dyDescent="0.4">
      <c r="A110" s="55"/>
      <c r="B110" s="55"/>
      <c r="C110" s="216" t="str">
        <f>IF(入力不要!BL35&lt;&gt;"",入力不要!BL35,"")</f>
        <v>関連法：水防法</v>
      </c>
      <c r="D110" s="55"/>
      <c r="E110" s="55"/>
      <c r="F110" s="55"/>
      <c r="G110" s="55"/>
      <c r="H110" s="55"/>
      <c r="I110" s="55"/>
      <c r="J110" s="55"/>
      <c r="K110" s="55"/>
      <c r="L110" s="55"/>
      <c r="M110" s="55"/>
      <c r="N110" s="55"/>
      <c r="O110" s="55"/>
      <c r="P110" s="55"/>
      <c r="Q110" s="55"/>
      <c r="R110" s="55"/>
      <c r="S110" s="55"/>
      <c r="T110" s="55"/>
      <c r="U110" s="55"/>
      <c r="V110" s="55"/>
      <c r="W110" s="55"/>
      <c r="X110" s="55"/>
      <c r="BO110" s="167"/>
      <c r="BP110" s="167"/>
      <c r="BQ110" s="167"/>
      <c r="BR110" s="167"/>
      <c r="BS110" s="167"/>
      <c r="BT110" s="167"/>
      <c r="BU110" s="167"/>
      <c r="BV110" s="167"/>
      <c r="BW110" s="167"/>
      <c r="BX110" s="167"/>
      <c r="BY110" s="167"/>
      <c r="BZ110" s="167"/>
      <c r="CA110" s="167"/>
      <c r="CB110" s="167"/>
      <c r="CC110" s="167"/>
      <c r="CD110" s="167"/>
      <c r="CE110" s="167"/>
      <c r="CF110" s="167"/>
      <c r="CG110" s="167"/>
      <c r="CH110" s="167"/>
      <c r="CI110" s="167"/>
      <c r="CJ110" s="167"/>
      <c r="CK110" s="167"/>
      <c r="CL110" s="167"/>
      <c r="EP110" s="204"/>
      <c r="EQ110" s="204"/>
      <c r="ER110" s="204"/>
      <c r="ES110" s="204"/>
      <c r="ET110" s="204"/>
      <c r="EU110" s="204"/>
      <c r="EV110" s="204"/>
      <c r="EW110" s="204"/>
      <c r="EX110" s="204"/>
      <c r="EY110" s="204"/>
      <c r="EZ110" s="204"/>
      <c r="FA110" s="204"/>
      <c r="FB110" s="204"/>
      <c r="FC110" s="204"/>
    </row>
    <row r="111" spans="1:159" ht="18.75" customHeight="1" x14ac:dyDescent="0.4">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BO111" s="167"/>
      <c r="BP111" s="167"/>
      <c r="BQ111" s="167"/>
      <c r="BR111" s="167"/>
      <c r="BS111" s="167"/>
      <c r="BT111" s="167"/>
      <c r="BU111" s="167"/>
      <c r="BV111" s="167"/>
      <c r="BW111" s="167"/>
      <c r="BX111" s="167"/>
      <c r="BY111" s="167"/>
      <c r="BZ111" s="167"/>
      <c r="CA111" s="167"/>
      <c r="CB111" s="167"/>
      <c r="CC111" s="167"/>
      <c r="CD111" s="167"/>
      <c r="CE111" s="167"/>
      <c r="CF111" s="167"/>
      <c r="CG111" s="167"/>
      <c r="CH111" s="167"/>
      <c r="CI111" s="167"/>
      <c r="CJ111" s="167"/>
      <c r="CK111" s="167"/>
      <c r="CL111" s="167"/>
      <c r="EP111" s="204"/>
      <c r="EQ111" s="204"/>
      <c r="ER111" s="204"/>
      <c r="ES111" s="204"/>
      <c r="ET111" s="204"/>
      <c r="EU111" s="204"/>
      <c r="EV111" s="204"/>
      <c r="EW111" s="204"/>
      <c r="EX111" s="204"/>
      <c r="EY111" s="204"/>
      <c r="EZ111" s="204"/>
      <c r="FA111" s="204"/>
      <c r="FB111" s="204"/>
      <c r="FC111" s="204"/>
    </row>
    <row r="112" spans="1:159" ht="18.75" customHeight="1" x14ac:dyDescent="0.4">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BO112" s="167"/>
      <c r="BP112" s="167"/>
      <c r="BQ112" s="167"/>
      <c r="BR112" s="167"/>
      <c r="BS112" s="167"/>
      <c r="BT112" s="167"/>
      <c r="BU112" s="167"/>
      <c r="BV112" s="167"/>
      <c r="BW112" s="167"/>
      <c r="BX112" s="167"/>
      <c r="BY112" s="167"/>
      <c r="BZ112" s="167"/>
      <c r="CA112" s="167"/>
      <c r="CB112" s="167"/>
      <c r="CC112" s="167"/>
      <c r="CD112" s="167"/>
      <c r="CE112" s="167"/>
      <c r="CF112" s="167"/>
      <c r="CG112" s="167"/>
      <c r="CH112" s="167"/>
      <c r="CI112" s="167"/>
      <c r="CJ112" s="167"/>
      <c r="CK112" s="167"/>
      <c r="CL112" s="167"/>
      <c r="EP112" s="204"/>
      <c r="EQ112" s="204"/>
      <c r="ER112" s="204"/>
      <c r="ES112" s="204"/>
      <c r="ET112" s="204"/>
      <c r="EU112" s="204"/>
      <c r="EV112" s="204"/>
      <c r="EW112" s="204"/>
      <c r="EX112" s="204"/>
      <c r="EY112" s="204"/>
      <c r="EZ112" s="204"/>
      <c r="FA112" s="204"/>
      <c r="FB112" s="204"/>
      <c r="FC112" s="204"/>
    </row>
    <row r="113" spans="1:183" ht="18.75" customHeight="1" x14ac:dyDescent="0.4">
      <c r="A113" s="55"/>
      <c r="C113" s="56" t="s">
        <v>39</v>
      </c>
      <c r="D113" s="55"/>
      <c r="E113" s="55"/>
      <c r="F113" s="55"/>
      <c r="G113" s="55"/>
      <c r="H113" s="55"/>
      <c r="I113" s="55"/>
      <c r="J113" s="55"/>
      <c r="K113" s="55"/>
      <c r="L113" s="55"/>
      <c r="M113" s="55"/>
      <c r="N113" s="55"/>
      <c r="O113" s="55"/>
      <c r="P113" s="55"/>
      <c r="Q113" s="55"/>
      <c r="R113" s="55"/>
      <c r="S113" s="55"/>
      <c r="T113" s="55"/>
      <c r="U113" s="55"/>
      <c r="V113" s="55"/>
      <c r="W113" s="55"/>
      <c r="X113" s="55"/>
      <c r="BO113" s="167"/>
      <c r="BQ113" s="348"/>
      <c r="BR113" s="167"/>
      <c r="BS113" s="167"/>
      <c r="BT113" s="167"/>
      <c r="BU113" s="167"/>
      <c r="BV113" s="167"/>
      <c r="BW113" s="167"/>
      <c r="BX113" s="167"/>
      <c r="BY113" s="167"/>
      <c r="BZ113" s="167"/>
      <c r="CA113" s="167"/>
      <c r="CB113" s="167"/>
      <c r="CC113" s="167"/>
      <c r="CD113" s="167"/>
      <c r="CE113" s="167"/>
      <c r="CF113" s="167"/>
      <c r="CG113" s="167"/>
      <c r="CH113" s="167"/>
      <c r="CI113" s="167"/>
      <c r="CJ113" s="167"/>
      <c r="CK113" s="167"/>
      <c r="CL113" s="167"/>
      <c r="EP113" s="204"/>
      <c r="EQ113" s="204"/>
      <c r="ER113" s="204"/>
      <c r="ES113" s="204"/>
      <c r="ET113" s="204"/>
      <c r="EU113" s="204"/>
      <c r="EV113" s="204"/>
      <c r="EW113" s="204"/>
      <c r="EX113" s="204"/>
      <c r="EY113" s="204"/>
      <c r="EZ113" s="204"/>
      <c r="FA113" s="204"/>
      <c r="FB113" s="204"/>
      <c r="FC113" s="204"/>
    </row>
    <row r="114" spans="1:183" ht="18.75" customHeight="1" x14ac:dyDescent="0.4">
      <c r="A114" s="55"/>
      <c r="B114" s="55"/>
      <c r="C114" s="479" t="s">
        <v>237</v>
      </c>
      <c r="D114" s="479"/>
      <c r="E114" s="479"/>
      <c r="F114" s="479"/>
      <c r="G114" s="479"/>
      <c r="H114" s="479"/>
      <c r="I114" s="479"/>
      <c r="J114" s="479"/>
      <c r="K114" s="479"/>
      <c r="L114" s="479"/>
      <c r="M114" s="479"/>
      <c r="N114" s="479"/>
      <c r="O114" s="479"/>
      <c r="P114" s="479"/>
      <c r="Q114" s="479"/>
      <c r="R114" s="479"/>
      <c r="S114" s="479"/>
      <c r="T114" s="479"/>
      <c r="U114" s="479"/>
      <c r="V114" s="479"/>
      <c r="W114" s="479"/>
      <c r="X114" s="479"/>
      <c r="Y114" s="479"/>
      <c r="Z114" s="479"/>
      <c r="AA114" s="479"/>
      <c r="AB114" s="479"/>
      <c r="AC114" s="479"/>
      <c r="AD114" s="479"/>
      <c r="AE114" s="479"/>
      <c r="AF114" s="479"/>
      <c r="AG114" s="479"/>
      <c r="AH114" s="479"/>
      <c r="AI114" s="479"/>
      <c r="AJ114" s="479"/>
      <c r="AK114" s="479"/>
      <c r="AL114" s="479"/>
      <c r="AM114" s="479"/>
      <c r="AN114" s="479"/>
      <c r="AO114" s="479"/>
      <c r="AP114" s="479"/>
      <c r="AQ114" s="479"/>
      <c r="AR114" s="479"/>
      <c r="AS114" s="479"/>
      <c r="AT114" s="479"/>
      <c r="AU114" s="479"/>
      <c r="AV114" s="479"/>
      <c r="AW114" s="479"/>
      <c r="AX114" s="479"/>
      <c r="AY114" s="479"/>
      <c r="AZ114" s="479"/>
      <c r="BA114" s="479"/>
      <c r="BB114" s="479"/>
      <c r="BC114" s="479"/>
      <c r="BD114" s="479"/>
      <c r="BE114" s="479"/>
      <c r="BF114" s="479"/>
      <c r="BG114" s="479"/>
      <c r="BH114" s="479"/>
      <c r="BI114" s="479"/>
      <c r="BJ114" s="479"/>
      <c r="BK114" s="479"/>
      <c r="BL114" s="479"/>
      <c r="BO114" s="167"/>
      <c r="BP114" s="167"/>
      <c r="BQ114" s="349"/>
      <c r="BR114" s="349"/>
      <c r="BS114" s="349"/>
      <c r="BT114" s="349"/>
      <c r="BU114" s="349"/>
      <c r="BV114" s="349"/>
      <c r="BW114" s="349"/>
      <c r="BX114" s="349"/>
      <c r="BY114" s="349"/>
      <c r="BZ114" s="349"/>
      <c r="CA114" s="349"/>
      <c r="CB114" s="349"/>
      <c r="CC114" s="349"/>
      <c r="CD114" s="349"/>
      <c r="CE114" s="349"/>
      <c r="CF114" s="349"/>
      <c r="CG114" s="349"/>
      <c r="CH114" s="349"/>
      <c r="CI114" s="349"/>
      <c r="CJ114" s="349"/>
      <c r="CK114" s="349"/>
      <c r="CL114" s="349"/>
      <c r="CM114" s="349"/>
      <c r="CN114" s="349"/>
      <c r="CO114" s="349"/>
      <c r="CP114" s="349"/>
      <c r="CQ114" s="349"/>
      <c r="CR114" s="349"/>
      <c r="CS114" s="349"/>
      <c r="CT114" s="349"/>
      <c r="CU114" s="349"/>
      <c r="CV114" s="349"/>
      <c r="CW114" s="349"/>
      <c r="CX114" s="349"/>
      <c r="CY114" s="349"/>
      <c r="CZ114" s="349"/>
      <c r="DA114" s="349"/>
      <c r="DB114" s="349"/>
      <c r="DC114" s="349"/>
      <c r="DD114" s="349"/>
      <c r="DE114" s="349"/>
      <c r="DF114" s="349"/>
      <c r="DG114" s="349"/>
      <c r="DH114" s="349"/>
      <c r="DI114" s="349"/>
      <c r="DJ114" s="349"/>
      <c r="DK114" s="349"/>
      <c r="DL114" s="349"/>
      <c r="DM114" s="349"/>
      <c r="DN114" s="349"/>
      <c r="DO114" s="349"/>
      <c r="DP114" s="349"/>
      <c r="DQ114" s="349"/>
      <c r="DR114" s="349"/>
      <c r="DS114" s="349"/>
      <c r="DT114" s="349"/>
      <c r="DU114" s="349"/>
      <c r="DV114" s="349"/>
      <c r="DW114" s="349"/>
      <c r="DX114" s="349"/>
      <c r="DY114" s="349"/>
      <c r="DZ114" s="349"/>
      <c r="EP114" s="204"/>
      <c r="EQ114" s="204"/>
      <c r="ER114" s="204"/>
      <c r="ES114" s="204"/>
      <c r="ET114" s="204"/>
      <c r="EU114" s="204"/>
      <c r="EV114" s="204"/>
      <c r="EW114" s="204"/>
      <c r="EX114" s="204"/>
      <c r="EY114" s="204"/>
      <c r="EZ114" s="204"/>
      <c r="FA114" s="204"/>
    </row>
    <row r="115" spans="1:183" ht="18.75" customHeight="1" x14ac:dyDescent="0.4">
      <c r="A115" s="55"/>
      <c r="B115" s="55"/>
      <c r="C115" s="479"/>
      <c r="D115" s="479"/>
      <c r="E115" s="479"/>
      <c r="F115" s="479"/>
      <c r="G115" s="479"/>
      <c r="H115" s="479"/>
      <c r="I115" s="479"/>
      <c r="J115" s="479"/>
      <c r="K115" s="479"/>
      <c r="L115" s="479"/>
      <c r="M115" s="479"/>
      <c r="N115" s="479"/>
      <c r="O115" s="479"/>
      <c r="P115" s="479"/>
      <c r="Q115" s="479"/>
      <c r="R115" s="479"/>
      <c r="S115" s="479"/>
      <c r="T115" s="479"/>
      <c r="U115" s="479"/>
      <c r="V115" s="479"/>
      <c r="W115" s="479"/>
      <c r="X115" s="479"/>
      <c r="Y115" s="479"/>
      <c r="Z115" s="479"/>
      <c r="AA115" s="479"/>
      <c r="AB115" s="479"/>
      <c r="AC115" s="479"/>
      <c r="AD115" s="479"/>
      <c r="AE115" s="479"/>
      <c r="AF115" s="479"/>
      <c r="AG115" s="479"/>
      <c r="AH115" s="479"/>
      <c r="AI115" s="479"/>
      <c r="AJ115" s="479"/>
      <c r="AK115" s="479"/>
      <c r="AL115" s="479"/>
      <c r="AM115" s="479"/>
      <c r="AN115" s="479"/>
      <c r="AO115" s="479"/>
      <c r="AP115" s="479"/>
      <c r="AQ115" s="479"/>
      <c r="AR115" s="479"/>
      <c r="AS115" s="479"/>
      <c r="AT115" s="479"/>
      <c r="AU115" s="479"/>
      <c r="AV115" s="479"/>
      <c r="AW115" s="479"/>
      <c r="AX115" s="479"/>
      <c r="AY115" s="479"/>
      <c r="AZ115" s="479"/>
      <c r="BA115" s="479"/>
      <c r="BB115" s="479"/>
      <c r="BC115" s="479"/>
      <c r="BD115" s="479"/>
      <c r="BE115" s="479"/>
      <c r="BF115" s="479"/>
      <c r="BG115" s="479"/>
      <c r="BH115" s="479"/>
      <c r="BI115" s="479"/>
      <c r="BJ115" s="479"/>
      <c r="BK115" s="479"/>
      <c r="BL115" s="479"/>
      <c r="BO115" s="167"/>
      <c r="BP115" s="167"/>
      <c r="BQ115" s="349"/>
      <c r="BR115" s="349"/>
      <c r="BS115" s="349"/>
      <c r="BT115" s="349"/>
      <c r="BU115" s="349"/>
      <c r="BV115" s="349"/>
      <c r="BW115" s="349"/>
      <c r="BX115" s="349"/>
      <c r="BY115" s="349"/>
      <c r="BZ115" s="349"/>
      <c r="CA115" s="349"/>
      <c r="CB115" s="349"/>
      <c r="CC115" s="349"/>
      <c r="CD115" s="349"/>
      <c r="CE115" s="349"/>
      <c r="CF115" s="349"/>
      <c r="CG115" s="349"/>
      <c r="CH115" s="349"/>
      <c r="CI115" s="349"/>
      <c r="CJ115" s="349"/>
      <c r="CK115" s="349"/>
      <c r="CL115" s="349"/>
      <c r="CM115" s="349"/>
      <c r="CN115" s="349"/>
      <c r="CO115" s="349"/>
      <c r="CP115" s="349"/>
      <c r="CQ115" s="349"/>
      <c r="CR115" s="349"/>
      <c r="CS115" s="349"/>
      <c r="CT115" s="349"/>
      <c r="CU115" s="349"/>
      <c r="CV115" s="349"/>
      <c r="CW115" s="349"/>
      <c r="CX115" s="349"/>
      <c r="CY115" s="349"/>
      <c r="CZ115" s="349"/>
      <c r="DA115" s="349"/>
      <c r="DB115" s="349"/>
      <c r="DC115" s="349"/>
      <c r="DD115" s="349"/>
      <c r="DE115" s="349"/>
      <c r="DF115" s="349"/>
      <c r="DG115" s="349"/>
      <c r="DH115" s="349"/>
      <c r="DI115" s="349"/>
      <c r="DJ115" s="349"/>
      <c r="DK115" s="349"/>
      <c r="DL115" s="349"/>
      <c r="DM115" s="349"/>
      <c r="DN115" s="349"/>
      <c r="DO115" s="349"/>
      <c r="DP115" s="349"/>
      <c r="DQ115" s="349"/>
      <c r="DR115" s="349"/>
      <c r="DS115" s="349"/>
      <c r="DT115" s="349"/>
      <c r="DU115" s="349"/>
      <c r="DV115" s="349"/>
      <c r="DW115" s="349"/>
      <c r="DX115" s="349"/>
      <c r="DY115" s="349"/>
      <c r="DZ115" s="349"/>
      <c r="EP115" s="204"/>
      <c r="EQ115" s="204"/>
      <c r="ER115" s="204"/>
      <c r="ES115" s="204"/>
      <c r="ET115" s="204"/>
      <c r="EU115" s="204"/>
      <c r="EV115" s="204"/>
      <c r="EW115" s="204"/>
      <c r="EX115" s="204"/>
      <c r="EY115" s="204"/>
      <c r="EZ115" s="204"/>
      <c r="FA115" s="204"/>
    </row>
    <row r="116" spans="1:183" ht="18.75" customHeight="1" x14ac:dyDescent="0.4">
      <c r="A116" s="55"/>
      <c r="B116" s="55"/>
      <c r="C116" s="479"/>
      <c r="D116" s="479"/>
      <c r="E116" s="479"/>
      <c r="F116" s="479"/>
      <c r="G116" s="479"/>
      <c r="H116" s="479"/>
      <c r="I116" s="479"/>
      <c r="J116" s="479"/>
      <c r="K116" s="479"/>
      <c r="L116" s="479"/>
      <c r="M116" s="479"/>
      <c r="N116" s="479"/>
      <c r="O116" s="479"/>
      <c r="P116" s="479"/>
      <c r="Q116" s="479"/>
      <c r="R116" s="479"/>
      <c r="S116" s="479"/>
      <c r="T116" s="479"/>
      <c r="U116" s="479"/>
      <c r="V116" s="479"/>
      <c r="W116" s="479"/>
      <c r="X116" s="479"/>
      <c r="Y116" s="479"/>
      <c r="Z116" s="479"/>
      <c r="AA116" s="479"/>
      <c r="AB116" s="479"/>
      <c r="AC116" s="479"/>
      <c r="AD116" s="479"/>
      <c r="AE116" s="479"/>
      <c r="AF116" s="479"/>
      <c r="AG116" s="479"/>
      <c r="AH116" s="479"/>
      <c r="AI116" s="479"/>
      <c r="AJ116" s="479"/>
      <c r="AK116" s="479"/>
      <c r="AL116" s="479"/>
      <c r="AM116" s="479"/>
      <c r="AN116" s="479"/>
      <c r="AO116" s="479"/>
      <c r="AP116" s="479"/>
      <c r="AQ116" s="479"/>
      <c r="AR116" s="479"/>
      <c r="AS116" s="479"/>
      <c r="AT116" s="479"/>
      <c r="AU116" s="479"/>
      <c r="AV116" s="479"/>
      <c r="AW116" s="479"/>
      <c r="AX116" s="479"/>
      <c r="AY116" s="479"/>
      <c r="AZ116" s="479"/>
      <c r="BA116" s="479"/>
      <c r="BB116" s="479"/>
      <c r="BC116" s="479"/>
      <c r="BD116" s="479"/>
      <c r="BE116" s="479"/>
      <c r="BF116" s="479"/>
      <c r="BG116" s="479"/>
      <c r="BH116" s="479"/>
      <c r="BI116" s="479"/>
      <c r="BJ116" s="479"/>
      <c r="BK116" s="479"/>
      <c r="BL116" s="479"/>
      <c r="BO116" s="167"/>
      <c r="BP116" s="167"/>
      <c r="BQ116" s="349"/>
      <c r="BR116" s="349"/>
      <c r="BS116" s="349"/>
      <c r="BT116" s="349"/>
      <c r="BU116" s="349"/>
      <c r="BV116" s="349"/>
      <c r="BW116" s="349"/>
      <c r="BX116" s="349"/>
      <c r="BY116" s="349"/>
      <c r="BZ116" s="349"/>
      <c r="CA116" s="349"/>
      <c r="CB116" s="349"/>
      <c r="CC116" s="349"/>
      <c r="CD116" s="349"/>
      <c r="CE116" s="349"/>
      <c r="CF116" s="349"/>
      <c r="CG116" s="349"/>
      <c r="CH116" s="349"/>
      <c r="CI116" s="349"/>
      <c r="CJ116" s="349"/>
      <c r="CK116" s="349"/>
      <c r="CL116" s="349"/>
      <c r="CM116" s="349"/>
      <c r="CN116" s="349"/>
      <c r="CO116" s="349"/>
      <c r="CP116" s="349"/>
      <c r="CQ116" s="349"/>
      <c r="CR116" s="349"/>
      <c r="CS116" s="349"/>
      <c r="CT116" s="349"/>
      <c r="CU116" s="349"/>
      <c r="CV116" s="349"/>
      <c r="CW116" s="349"/>
      <c r="CX116" s="349"/>
      <c r="CY116" s="349"/>
      <c r="CZ116" s="349"/>
      <c r="DA116" s="349"/>
      <c r="DB116" s="349"/>
      <c r="DC116" s="349"/>
      <c r="DD116" s="349"/>
      <c r="DE116" s="349"/>
      <c r="DF116" s="349"/>
      <c r="DG116" s="349"/>
      <c r="DH116" s="349"/>
      <c r="DI116" s="349"/>
      <c r="DJ116" s="349"/>
      <c r="DK116" s="349"/>
      <c r="DL116" s="349"/>
      <c r="DM116" s="349"/>
      <c r="DN116" s="349"/>
      <c r="DO116" s="349"/>
      <c r="DP116" s="349"/>
      <c r="DQ116" s="349"/>
      <c r="DR116" s="349"/>
      <c r="DS116" s="349"/>
      <c r="DT116" s="349"/>
      <c r="DU116" s="349"/>
      <c r="DV116" s="349"/>
      <c r="DW116" s="349"/>
      <c r="DX116" s="349"/>
      <c r="DY116" s="349"/>
      <c r="DZ116" s="349"/>
      <c r="EP116" s="204"/>
      <c r="EQ116" s="204"/>
      <c r="ER116" s="204"/>
      <c r="ES116" s="204"/>
      <c r="ET116" s="204"/>
      <c r="EU116" s="204"/>
      <c r="EV116" s="204"/>
      <c r="EW116" s="204"/>
      <c r="EX116" s="204"/>
      <c r="EY116" s="204"/>
      <c r="EZ116" s="204"/>
      <c r="FA116" s="204"/>
    </row>
    <row r="117" spans="1:183" ht="18.75" customHeight="1" x14ac:dyDescent="0.4">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BO117" s="167"/>
      <c r="BP117" s="167"/>
      <c r="BQ117" s="167"/>
      <c r="BR117" s="167"/>
      <c r="BS117" s="167"/>
      <c r="BT117" s="167"/>
      <c r="BU117" s="167"/>
      <c r="BV117" s="167"/>
      <c r="BW117" s="167"/>
      <c r="BX117" s="167"/>
      <c r="BY117" s="167"/>
      <c r="BZ117" s="167"/>
      <c r="CA117" s="167"/>
      <c r="CB117" s="167"/>
      <c r="CC117" s="167"/>
      <c r="CD117" s="167"/>
      <c r="CE117" s="167"/>
      <c r="CF117" s="167"/>
      <c r="CG117" s="167"/>
      <c r="CH117" s="167"/>
      <c r="CI117" s="167"/>
      <c r="CJ117" s="167"/>
      <c r="CK117" s="167"/>
      <c r="CL117" s="167"/>
      <c r="EE117" s="156"/>
      <c r="EF117" s="204"/>
      <c r="EG117" s="204"/>
      <c r="EH117" s="204"/>
      <c r="EI117" s="204"/>
      <c r="EJ117" s="204"/>
      <c r="EK117" s="204"/>
      <c r="EL117" s="204"/>
      <c r="EM117" s="204"/>
      <c r="EN117" s="204"/>
      <c r="EO117" s="204"/>
      <c r="EP117" s="204"/>
      <c r="EQ117" s="204"/>
      <c r="ER117" s="204"/>
      <c r="ES117" s="204"/>
      <c r="ET117" s="204"/>
      <c r="EU117" s="204"/>
      <c r="EV117" s="204"/>
      <c r="EW117" s="204"/>
      <c r="EX117" s="204"/>
      <c r="EY117" s="204"/>
      <c r="EZ117" s="204"/>
      <c r="FA117" s="204"/>
    </row>
    <row r="118" spans="1:183" ht="18.75" customHeight="1" x14ac:dyDescent="0.4">
      <c r="A118" s="55"/>
      <c r="C118" s="56" t="s">
        <v>40</v>
      </c>
      <c r="D118" s="55"/>
      <c r="E118" s="55"/>
      <c r="F118" s="55"/>
      <c r="G118" s="55"/>
      <c r="H118" s="55"/>
      <c r="I118" s="55"/>
      <c r="J118" s="55"/>
      <c r="K118" s="55"/>
      <c r="L118" s="55"/>
      <c r="M118" s="55"/>
      <c r="N118" s="55"/>
      <c r="O118" s="55"/>
      <c r="P118" s="55"/>
      <c r="Q118" s="55"/>
      <c r="R118" s="55"/>
      <c r="S118" s="55"/>
      <c r="T118" s="55"/>
      <c r="U118" s="55"/>
      <c r="V118" s="55"/>
      <c r="W118" s="55"/>
      <c r="X118" s="55"/>
      <c r="BO118" s="167"/>
      <c r="BQ118" s="348"/>
      <c r="BR118" s="167"/>
      <c r="BS118" s="167"/>
      <c r="BT118" s="167"/>
      <c r="BU118" s="167"/>
      <c r="BV118" s="167"/>
      <c r="BW118" s="167"/>
      <c r="BX118" s="167"/>
      <c r="BY118" s="167"/>
      <c r="BZ118" s="167"/>
      <c r="CA118" s="167"/>
      <c r="CB118" s="167"/>
      <c r="CC118" s="167"/>
      <c r="CD118" s="167"/>
      <c r="CE118" s="167"/>
      <c r="CF118" s="167"/>
      <c r="CG118" s="167"/>
      <c r="CH118" s="167"/>
      <c r="CI118" s="167"/>
      <c r="CJ118" s="167"/>
      <c r="CK118" s="167"/>
      <c r="CL118" s="167"/>
    </row>
    <row r="119" spans="1:183" ht="18.75" customHeight="1" x14ac:dyDescent="0.4">
      <c r="A119" s="55"/>
      <c r="B119" s="55"/>
      <c r="C119" s="57" t="s">
        <v>100</v>
      </c>
      <c r="D119" s="55"/>
      <c r="E119" s="55"/>
      <c r="F119" s="55"/>
      <c r="G119" s="55"/>
      <c r="H119" s="55"/>
      <c r="I119" s="55"/>
      <c r="J119" s="55"/>
      <c r="K119" s="55"/>
      <c r="L119" s="55"/>
      <c r="M119" s="55"/>
      <c r="N119" s="55"/>
      <c r="O119" s="55"/>
      <c r="P119" s="55"/>
      <c r="Q119" s="55"/>
      <c r="R119" s="55"/>
      <c r="S119" s="55"/>
      <c r="T119" s="55"/>
      <c r="U119" s="55"/>
      <c r="V119" s="55"/>
      <c r="W119" s="55"/>
      <c r="X119" s="55"/>
      <c r="BO119" s="167"/>
      <c r="BP119" s="167"/>
      <c r="BQ119" s="350"/>
      <c r="BR119" s="167"/>
      <c r="BS119" s="167"/>
      <c r="BT119" s="167"/>
      <c r="BU119" s="167"/>
      <c r="BV119" s="167"/>
      <c r="BW119" s="167"/>
      <c r="BX119" s="167"/>
      <c r="BY119" s="167"/>
      <c r="BZ119" s="167"/>
      <c r="CA119" s="167"/>
      <c r="CB119" s="167"/>
      <c r="CC119" s="167"/>
      <c r="CD119" s="167"/>
      <c r="CE119" s="167"/>
      <c r="CF119" s="167"/>
      <c r="CG119" s="167"/>
      <c r="CH119" s="167"/>
      <c r="CI119" s="167"/>
      <c r="CJ119" s="167"/>
      <c r="CK119" s="167"/>
      <c r="CL119" s="167"/>
    </row>
    <row r="120" spans="1:183" ht="18.75" customHeight="1" x14ac:dyDescent="0.4">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BO120" s="167"/>
      <c r="BP120" s="167"/>
      <c r="BQ120" s="167"/>
      <c r="BR120" s="167"/>
      <c r="BS120" s="167"/>
      <c r="BT120" s="167"/>
      <c r="BU120" s="167"/>
      <c r="BV120" s="167"/>
      <c r="BW120" s="167"/>
      <c r="BX120" s="167"/>
      <c r="BY120" s="167"/>
      <c r="BZ120" s="167"/>
      <c r="CA120" s="167"/>
      <c r="CB120" s="167"/>
      <c r="CC120" s="167"/>
      <c r="CD120" s="167"/>
      <c r="CE120" s="167"/>
      <c r="CF120" s="167"/>
      <c r="CG120" s="167"/>
      <c r="CH120" s="167"/>
      <c r="CI120" s="167"/>
      <c r="CJ120" s="167"/>
      <c r="CK120" s="167"/>
      <c r="CL120" s="167"/>
    </row>
    <row r="121" spans="1:183" ht="18.75" customHeight="1" x14ac:dyDescent="0.4">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BO121" s="167"/>
      <c r="BP121" s="167"/>
      <c r="BQ121" s="167"/>
      <c r="BR121" s="167"/>
      <c r="BS121" s="167"/>
      <c r="BT121" s="167"/>
      <c r="BU121" s="167"/>
      <c r="BV121" s="167"/>
      <c r="BW121" s="167"/>
      <c r="BX121" s="167"/>
      <c r="BY121" s="167"/>
      <c r="BZ121" s="167"/>
      <c r="CA121" s="167"/>
      <c r="CB121" s="167"/>
      <c r="CC121" s="167"/>
      <c r="CD121" s="167"/>
      <c r="CE121" s="167"/>
      <c r="CF121" s="167"/>
      <c r="CG121" s="167"/>
      <c r="CH121" s="167"/>
      <c r="CI121" s="167"/>
      <c r="CJ121" s="167"/>
      <c r="CK121" s="167"/>
      <c r="CL121" s="167"/>
    </row>
    <row r="122" spans="1:183" ht="18.75" customHeight="1" thickBot="1" x14ac:dyDescent="0.45">
      <c r="A122" s="55"/>
      <c r="B122" s="55"/>
      <c r="C122" s="55"/>
      <c r="D122" s="55"/>
      <c r="E122" s="55"/>
      <c r="F122" s="55"/>
      <c r="G122" s="55"/>
      <c r="H122" s="55"/>
      <c r="I122" s="55"/>
      <c r="J122" s="55"/>
      <c r="K122" s="55"/>
      <c r="L122" s="480" t="s">
        <v>161</v>
      </c>
      <c r="M122" s="480"/>
      <c r="N122" s="480"/>
      <c r="O122" s="480"/>
      <c r="P122" s="480"/>
      <c r="Q122" s="480"/>
      <c r="R122" s="480"/>
      <c r="S122" s="480"/>
      <c r="T122" s="481"/>
      <c r="U122" s="481"/>
      <c r="V122" s="481"/>
      <c r="W122" s="481"/>
      <c r="X122" s="481"/>
      <c r="Y122" s="481"/>
      <c r="Z122" s="481"/>
      <c r="AA122" s="481"/>
      <c r="AB122" s="481"/>
      <c r="AC122" s="481"/>
      <c r="AD122" s="481"/>
      <c r="AE122" s="481"/>
      <c r="AF122" s="481"/>
      <c r="AG122" s="481"/>
      <c r="AH122" s="481"/>
      <c r="AI122" s="481"/>
      <c r="AJ122" s="481"/>
      <c r="AK122" s="481"/>
      <c r="AL122" s="480"/>
      <c r="AM122" s="480"/>
      <c r="AN122" s="480"/>
      <c r="AO122" s="480"/>
      <c r="AP122" s="480"/>
      <c r="AQ122" s="480"/>
      <c r="AR122" s="480"/>
      <c r="AS122" s="480"/>
      <c r="AT122" s="480"/>
      <c r="AU122" s="480"/>
      <c r="AV122" s="480"/>
      <c r="AW122" s="480"/>
      <c r="AX122" s="480"/>
      <c r="AY122" s="480"/>
      <c r="AZ122" s="480"/>
      <c r="BA122" s="480"/>
      <c r="BB122" s="480"/>
      <c r="BC122" s="480"/>
      <c r="BO122" s="167"/>
      <c r="BP122" s="167"/>
      <c r="BQ122" s="167"/>
      <c r="BR122" s="167"/>
      <c r="BS122" s="167"/>
      <c r="BT122" s="167"/>
      <c r="BU122" s="167"/>
      <c r="BV122" s="167"/>
      <c r="BW122" s="167"/>
      <c r="BX122" s="167"/>
      <c r="BY122" s="167"/>
      <c r="BZ122" s="303"/>
      <c r="CA122" s="303"/>
      <c r="CB122" s="303"/>
      <c r="CC122" s="303"/>
      <c r="CD122" s="303"/>
      <c r="CE122" s="303"/>
      <c r="CF122" s="303"/>
      <c r="CG122" s="303"/>
      <c r="CH122" s="303"/>
      <c r="CI122" s="303"/>
      <c r="CJ122" s="303"/>
      <c r="CK122" s="303"/>
      <c r="CL122" s="303"/>
      <c r="CM122" s="303"/>
      <c r="CN122" s="303"/>
      <c r="CO122" s="303"/>
      <c r="CP122" s="303"/>
      <c r="CQ122" s="303"/>
      <c r="CR122" s="303"/>
      <c r="CS122" s="303"/>
      <c r="CT122" s="303"/>
      <c r="CU122" s="303"/>
      <c r="CV122" s="303"/>
      <c r="CW122" s="303"/>
      <c r="CX122" s="303"/>
      <c r="CY122" s="303"/>
      <c r="CZ122" s="303"/>
      <c r="DA122" s="303"/>
      <c r="DB122" s="303"/>
      <c r="DC122" s="303"/>
      <c r="DD122" s="303"/>
      <c r="DE122" s="303"/>
      <c r="DF122" s="303"/>
      <c r="DG122" s="303"/>
      <c r="DH122" s="303"/>
      <c r="DI122" s="303"/>
      <c r="DJ122" s="303"/>
      <c r="DK122" s="303"/>
      <c r="DL122" s="303"/>
      <c r="DM122" s="303"/>
      <c r="DN122" s="303"/>
      <c r="DO122" s="303"/>
      <c r="DP122" s="303"/>
      <c r="DQ122" s="303"/>
      <c r="EJ122" s="167"/>
      <c r="EK122" s="167"/>
      <c r="EL122" s="167"/>
      <c r="EM122" s="167"/>
      <c r="EN122" s="167"/>
      <c r="EO122" s="167"/>
      <c r="EP122" s="167"/>
      <c r="EQ122" s="167"/>
      <c r="ER122" s="167"/>
      <c r="ES122" s="167"/>
      <c r="ET122" s="167"/>
      <c r="EU122" s="167"/>
      <c r="EV122" s="167"/>
      <c r="EW122" s="167"/>
      <c r="EX122" s="167"/>
      <c r="EY122" s="167"/>
      <c r="EZ122" s="167"/>
      <c r="FA122" s="167"/>
      <c r="FB122" s="167"/>
      <c r="FC122" s="167"/>
      <c r="FD122" s="167"/>
      <c r="FE122" s="167"/>
      <c r="FF122" s="167"/>
      <c r="FG122" s="167"/>
      <c r="FH122" s="167"/>
      <c r="FI122" s="167"/>
      <c r="FJ122" s="167"/>
      <c r="FK122" s="167"/>
      <c r="FL122" s="167"/>
      <c r="FM122" s="167"/>
      <c r="FN122" s="167"/>
      <c r="FO122" s="167"/>
      <c r="FP122" s="167"/>
      <c r="FQ122" s="167"/>
      <c r="FR122" s="167"/>
      <c r="FS122" s="167"/>
      <c r="FT122" s="167"/>
      <c r="FU122" s="167"/>
      <c r="FV122" s="167"/>
      <c r="FW122" s="167"/>
      <c r="FX122" s="167"/>
      <c r="FY122" s="167"/>
      <c r="FZ122" s="167"/>
      <c r="GA122" s="167"/>
    </row>
    <row r="123" spans="1:183" ht="18.75" customHeight="1" x14ac:dyDescent="0.4">
      <c r="A123" s="55"/>
      <c r="B123" s="58"/>
      <c r="C123" s="58"/>
      <c r="D123" s="58"/>
      <c r="E123" s="58"/>
      <c r="F123" s="58"/>
      <c r="G123" s="58"/>
      <c r="H123" s="58"/>
      <c r="I123" s="58"/>
      <c r="J123" s="58"/>
      <c r="K123" s="58"/>
      <c r="L123" s="494"/>
      <c r="M123" s="494"/>
      <c r="N123" s="494"/>
      <c r="O123" s="494"/>
      <c r="P123" s="494"/>
      <c r="Q123" s="494"/>
      <c r="R123" s="494"/>
      <c r="S123" s="495"/>
      <c r="T123" s="500" t="s">
        <v>161</v>
      </c>
      <c r="U123" s="500"/>
      <c r="V123" s="500"/>
      <c r="W123" s="500"/>
      <c r="X123" s="500"/>
      <c r="Y123" s="500"/>
      <c r="Z123" s="500"/>
      <c r="AA123" s="500"/>
      <c r="AB123" s="500"/>
      <c r="AC123" s="500"/>
      <c r="AD123" s="500"/>
      <c r="AE123" s="500"/>
      <c r="AF123" s="500"/>
      <c r="AG123" s="500"/>
      <c r="AH123" s="500"/>
      <c r="AI123" s="500"/>
      <c r="AJ123" s="500"/>
      <c r="AK123" s="500"/>
      <c r="AL123" s="501"/>
      <c r="AM123" s="494"/>
      <c r="AN123" s="494"/>
      <c r="AO123" s="494"/>
      <c r="AP123" s="494"/>
      <c r="AQ123" s="494"/>
      <c r="AR123" s="494"/>
      <c r="AS123" s="494"/>
      <c r="AT123" s="494"/>
      <c r="AU123" s="494"/>
      <c r="AV123" s="494"/>
      <c r="AW123" s="494"/>
      <c r="AX123" s="494"/>
      <c r="AY123" s="494"/>
      <c r="AZ123" s="494"/>
      <c r="BA123" s="494"/>
      <c r="BB123" s="494"/>
      <c r="BC123" s="494"/>
      <c r="BD123" s="58"/>
      <c r="BE123" s="58"/>
      <c r="BF123" s="58"/>
      <c r="BG123" s="58"/>
      <c r="BH123" s="58"/>
      <c r="BI123" s="58"/>
      <c r="BJ123" s="58"/>
      <c r="BK123" s="58"/>
      <c r="BL123" s="58"/>
      <c r="BM123" s="58"/>
      <c r="BN123" s="58"/>
      <c r="BO123" s="167"/>
      <c r="BP123" s="191"/>
      <c r="BQ123" s="191"/>
      <c r="BR123" s="191"/>
      <c r="BS123" s="191"/>
      <c r="BT123" s="191"/>
      <c r="BU123" s="191"/>
      <c r="BV123" s="191"/>
      <c r="BW123" s="191"/>
      <c r="BX123" s="191"/>
      <c r="BY123" s="191"/>
      <c r="BZ123" s="301"/>
      <c r="CA123" s="301"/>
      <c r="CB123" s="301"/>
      <c r="CC123" s="301"/>
      <c r="CD123" s="301"/>
      <c r="CE123" s="301"/>
      <c r="CF123" s="301"/>
      <c r="CG123" s="301"/>
      <c r="CH123" s="301"/>
      <c r="CI123" s="301"/>
      <c r="CJ123" s="301"/>
      <c r="CK123" s="301"/>
      <c r="CL123" s="301"/>
      <c r="CM123" s="301"/>
      <c r="CN123" s="301"/>
      <c r="CO123" s="301"/>
      <c r="CP123" s="301"/>
      <c r="CQ123" s="301"/>
      <c r="CR123" s="301"/>
      <c r="CS123" s="301"/>
      <c r="CT123" s="301"/>
      <c r="CU123" s="301"/>
      <c r="CV123" s="301"/>
      <c r="CW123" s="301"/>
      <c r="CX123" s="301"/>
      <c r="CY123" s="301"/>
      <c r="CZ123" s="301"/>
      <c r="DA123" s="301"/>
      <c r="DB123" s="301"/>
      <c r="DC123" s="301"/>
      <c r="DD123" s="301"/>
      <c r="DE123" s="301"/>
      <c r="DF123" s="301"/>
      <c r="DG123" s="301"/>
      <c r="DH123" s="301"/>
      <c r="DI123" s="301"/>
      <c r="DJ123" s="301"/>
      <c r="DK123" s="301"/>
      <c r="DL123" s="301"/>
      <c r="DM123" s="301"/>
      <c r="DN123" s="301"/>
      <c r="DO123" s="301"/>
      <c r="DP123" s="301"/>
      <c r="DQ123" s="301"/>
      <c r="DR123" s="191"/>
      <c r="DS123" s="191"/>
      <c r="DT123" s="191"/>
      <c r="DU123" s="191"/>
      <c r="DV123" s="191"/>
      <c r="DW123" s="191"/>
      <c r="DX123" s="191"/>
      <c r="DY123" s="191"/>
      <c r="DZ123" s="191"/>
      <c r="EA123" s="191"/>
      <c r="EB123" s="191"/>
      <c r="EC123" s="191"/>
      <c r="ED123" s="191"/>
    </row>
    <row r="124" spans="1:183" ht="18.75" customHeight="1" x14ac:dyDescent="0.4">
      <c r="A124" s="55"/>
      <c r="B124" s="58"/>
      <c r="C124" s="58"/>
      <c r="D124" s="58"/>
      <c r="E124" s="58"/>
      <c r="F124" s="58"/>
      <c r="G124" s="58"/>
      <c r="H124" s="58"/>
      <c r="I124" s="58"/>
      <c r="J124" s="58"/>
      <c r="K124" s="58"/>
      <c r="L124" s="494"/>
      <c r="M124" s="494"/>
      <c r="N124" s="494"/>
      <c r="O124" s="494"/>
      <c r="P124" s="494"/>
      <c r="Q124" s="494"/>
      <c r="R124" s="494"/>
      <c r="S124" s="495"/>
      <c r="T124" s="498" t="s">
        <v>407</v>
      </c>
      <c r="U124" s="502"/>
      <c r="V124" s="502"/>
      <c r="W124" s="502"/>
      <c r="X124" s="502"/>
      <c r="Y124" s="502"/>
      <c r="Z124" s="502"/>
      <c r="AA124" s="502"/>
      <c r="AB124" s="502"/>
      <c r="AC124" s="502" t="s">
        <v>162</v>
      </c>
      <c r="AD124" s="502"/>
      <c r="AE124" s="502"/>
      <c r="AF124" s="502"/>
      <c r="AG124" s="502"/>
      <c r="AH124" s="502"/>
      <c r="AI124" s="502"/>
      <c r="AJ124" s="502"/>
      <c r="AK124" s="499"/>
      <c r="AL124" s="503"/>
      <c r="AM124" s="504"/>
      <c r="AN124" s="504"/>
      <c r="AO124" s="504"/>
      <c r="AP124" s="504"/>
      <c r="AQ124" s="504"/>
      <c r="AR124" s="504"/>
      <c r="AS124" s="504"/>
      <c r="AT124" s="504"/>
      <c r="AU124" s="504"/>
      <c r="AV124" s="504"/>
      <c r="AW124" s="504"/>
      <c r="AX124" s="504"/>
      <c r="AY124" s="504"/>
      <c r="AZ124" s="504"/>
      <c r="BA124" s="504"/>
      <c r="BB124" s="504"/>
      <c r="BC124" s="504"/>
      <c r="BD124" s="58"/>
      <c r="BE124" s="58"/>
      <c r="BF124" s="58"/>
      <c r="BG124" s="58"/>
      <c r="BH124" s="58"/>
      <c r="BI124" s="58"/>
      <c r="BJ124" s="58"/>
      <c r="BK124" s="58"/>
      <c r="BL124" s="58"/>
      <c r="BM124" s="58"/>
      <c r="BN124" s="58"/>
      <c r="BO124" s="167"/>
      <c r="BP124" s="191"/>
      <c r="BQ124" s="191"/>
      <c r="BR124" s="191"/>
      <c r="BS124" s="191"/>
      <c r="BT124" s="191"/>
      <c r="BU124" s="191"/>
      <c r="BV124" s="191"/>
      <c r="BW124" s="191"/>
      <c r="BX124" s="191"/>
      <c r="BY124" s="191"/>
      <c r="BZ124" s="301"/>
      <c r="CA124" s="301"/>
      <c r="CB124" s="301"/>
      <c r="CC124" s="301"/>
      <c r="CD124" s="301"/>
      <c r="CE124" s="301"/>
      <c r="CF124" s="301"/>
      <c r="CG124" s="301"/>
      <c r="CH124" s="301"/>
      <c r="CI124" s="301"/>
      <c r="CJ124" s="301"/>
      <c r="CK124" s="301"/>
      <c r="CL124" s="301"/>
      <c r="CM124" s="301"/>
      <c r="CN124" s="301"/>
      <c r="CO124" s="301"/>
      <c r="CP124" s="301"/>
      <c r="CQ124" s="301"/>
      <c r="CR124" s="301"/>
      <c r="CS124" s="301"/>
      <c r="CT124" s="301"/>
      <c r="CU124" s="301"/>
      <c r="CV124" s="301"/>
      <c r="CW124" s="301"/>
      <c r="CX124" s="301"/>
      <c r="CY124" s="301"/>
      <c r="CZ124" s="301"/>
      <c r="DA124" s="301"/>
      <c r="DB124" s="301"/>
      <c r="DC124" s="301"/>
      <c r="DD124" s="301"/>
      <c r="DE124" s="301"/>
      <c r="DF124" s="301"/>
      <c r="DG124" s="301"/>
      <c r="DH124" s="301"/>
      <c r="DI124" s="301"/>
      <c r="DJ124" s="301"/>
      <c r="DK124" s="301"/>
      <c r="DL124" s="301"/>
      <c r="DM124" s="301"/>
      <c r="DN124" s="301"/>
      <c r="DO124" s="301"/>
      <c r="DP124" s="301"/>
      <c r="DQ124" s="301"/>
      <c r="DR124" s="191"/>
      <c r="DS124" s="191"/>
      <c r="DT124" s="191"/>
      <c r="DU124" s="191"/>
      <c r="DV124" s="191"/>
      <c r="DW124" s="191"/>
      <c r="DX124" s="191"/>
      <c r="DY124" s="191"/>
      <c r="DZ124" s="191"/>
      <c r="EA124" s="191"/>
      <c r="EB124" s="191"/>
      <c r="EC124" s="191"/>
      <c r="ED124" s="191"/>
    </row>
    <row r="125" spans="1:183" ht="18.75" customHeight="1" thickBot="1" x14ac:dyDescent="0.45">
      <c r="A125" s="55"/>
      <c r="B125" s="58"/>
      <c r="C125" s="58"/>
      <c r="D125" s="58"/>
      <c r="E125" s="58"/>
      <c r="F125" s="58"/>
      <c r="G125" s="58"/>
      <c r="H125" s="58"/>
      <c r="I125" s="58"/>
      <c r="J125" s="58"/>
      <c r="K125" s="58"/>
      <c r="L125" s="494"/>
      <c r="M125" s="494"/>
      <c r="N125" s="494"/>
      <c r="O125" s="494"/>
      <c r="P125" s="494"/>
      <c r="Q125" s="494"/>
      <c r="R125" s="494"/>
      <c r="S125" s="495"/>
      <c r="T125" s="496" t="s">
        <v>163</v>
      </c>
      <c r="U125" s="496"/>
      <c r="V125" s="496"/>
      <c r="W125" s="497"/>
      <c r="X125" s="497"/>
      <c r="Y125" s="497"/>
      <c r="Z125" s="496" t="s">
        <v>164</v>
      </c>
      <c r="AA125" s="496"/>
      <c r="AB125" s="498"/>
      <c r="AC125" s="499" t="s">
        <v>163</v>
      </c>
      <c r="AD125" s="496"/>
      <c r="AE125" s="496"/>
      <c r="AF125" s="497"/>
      <c r="AG125" s="497"/>
      <c r="AH125" s="497"/>
      <c r="AI125" s="496" t="s">
        <v>164</v>
      </c>
      <c r="AJ125" s="496"/>
      <c r="AK125" s="496"/>
      <c r="AL125" s="503"/>
      <c r="AM125" s="504"/>
      <c r="AN125" s="504"/>
      <c r="AO125" s="504"/>
      <c r="AP125" s="504"/>
      <c r="AQ125" s="504"/>
      <c r="AR125" s="504"/>
      <c r="AS125" s="504"/>
      <c r="AT125" s="504"/>
      <c r="AU125" s="504"/>
      <c r="AV125" s="504"/>
      <c r="AW125" s="504"/>
      <c r="AX125" s="504"/>
      <c r="AY125" s="504"/>
      <c r="AZ125" s="504"/>
      <c r="BA125" s="504"/>
      <c r="BB125" s="504"/>
      <c r="BC125" s="504"/>
      <c r="BD125" s="58"/>
      <c r="BE125" s="58"/>
      <c r="BF125" s="58"/>
      <c r="BG125" s="58"/>
      <c r="BH125" s="58"/>
      <c r="BI125" s="58"/>
      <c r="BJ125" s="58"/>
      <c r="BK125" s="58"/>
      <c r="BL125" s="58"/>
      <c r="BM125" s="58"/>
      <c r="BN125" s="58"/>
      <c r="BO125" s="167"/>
      <c r="BP125" s="191"/>
      <c r="BQ125" s="191"/>
      <c r="BR125" s="191"/>
      <c r="BS125" s="191"/>
      <c r="BT125" s="191"/>
      <c r="BU125" s="191"/>
      <c r="BV125" s="191"/>
      <c r="BW125" s="191"/>
      <c r="BX125" s="191"/>
      <c r="BY125" s="191"/>
      <c r="BZ125" s="301"/>
      <c r="CA125" s="301"/>
      <c r="CB125" s="301"/>
      <c r="CC125" s="301"/>
      <c r="CD125" s="301"/>
      <c r="CE125" s="301"/>
      <c r="CF125" s="301"/>
      <c r="CG125" s="301"/>
      <c r="CH125" s="301"/>
      <c r="CI125" s="301"/>
      <c r="CJ125" s="301"/>
      <c r="CK125" s="301"/>
      <c r="CL125" s="301"/>
      <c r="CM125" s="301"/>
      <c r="CN125" s="301"/>
      <c r="CO125" s="301"/>
      <c r="CP125" s="301"/>
      <c r="CQ125" s="301"/>
      <c r="CR125" s="301"/>
      <c r="CS125" s="301"/>
      <c r="CT125" s="301"/>
      <c r="CU125" s="301"/>
      <c r="CV125" s="301"/>
      <c r="CW125" s="301"/>
      <c r="CX125" s="301"/>
      <c r="CY125" s="301"/>
      <c r="CZ125" s="301"/>
      <c r="DA125" s="301"/>
      <c r="DB125" s="301"/>
      <c r="DC125" s="301"/>
      <c r="DD125" s="301"/>
      <c r="DE125" s="301"/>
      <c r="DF125" s="301"/>
      <c r="DG125" s="301"/>
      <c r="DH125" s="301"/>
      <c r="DI125" s="301"/>
      <c r="DJ125" s="301"/>
      <c r="DK125" s="301"/>
      <c r="DL125" s="301"/>
      <c r="DM125" s="301"/>
      <c r="DN125" s="301"/>
      <c r="DO125" s="301"/>
      <c r="DP125" s="301"/>
      <c r="DQ125" s="301"/>
      <c r="DR125" s="191"/>
      <c r="DS125" s="191"/>
      <c r="DT125" s="191"/>
      <c r="DU125" s="191"/>
      <c r="DV125" s="191"/>
      <c r="DW125" s="191"/>
      <c r="DX125" s="191"/>
      <c r="DY125" s="191"/>
      <c r="DZ125" s="191"/>
      <c r="EA125" s="191"/>
      <c r="EB125" s="191"/>
      <c r="EC125" s="191"/>
      <c r="ED125" s="191"/>
    </row>
    <row r="126" spans="1:183" ht="18.75" customHeight="1" x14ac:dyDescent="0.4">
      <c r="A126" s="55"/>
      <c r="B126" s="58"/>
      <c r="C126" s="58"/>
      <c r="D126" s="58"/>
      <c r="E126" s="58"/>
      <c r="F126" s="58"/>
      <c r="G126" s="58"/>
      <c r="H126" s="58"/>
      <c r="I126" s="58"/>
      <c r="J126" s="58"/>
      <c r="K126" s="58"/>
      <c r="L126" s="494"/>
      <c r="M126" s="494"/>
      <c r="N126" s="494"/>
      <c r="O126" s="494"/>
      <c r="P126" s="494"/>
      <c r="Q126" s="494"/>
      <c r="R126" s="494"/>
      <c r="S126" s="494"/>
      <c r="T126" s="748"/>
      <c r="U126" s="748"/>
      <c r="V126" s="748"/>
      <c r="W126" s="748"/>
      <c r="X126" s="748"/>
      <c r="Y126" s="748"/>
      <c r="Z126" s="748"/>
      <c r="AA126" s="748"/>
      <c r="AB126" s="748"/>
      <c r="AC126" s="748"/>
      <c r="AD126" s="748"/>
      <c r="AE126" s="748"/>
      <c r="AF126" s="748"/>
      <c r="AG126" s="748"/>
      <c r="AH126" s="748"/>
      <c r="AI126" s="748"/>
      <c r="AJ126" s="748"/>
      <c r="AK126" s="748"/>
      <c r="AL126" s="504"/>
      <c r="AM126" s="504"/>
      <c r="AN126" s="504"/>
      <c r="AO126" s="504"/>
      <c r="AP126" s="504"/>
      <c r="AQ126" s="504"/>
      <c r="AR126" s="504"/>
      <c r="AS126" s="504"/>
      <c r="AT126" s="504"/>
      <c r="AU126" s="504"/>
      <c r="AV126" s="504"/>
      <c r="AW126" s="504"/>
      <c r="AX126" s="504"/>
      <c r="AY126" s="504"/>
      <c r="AZ126" s="504"/>
      <c r="BA126" s="504"/>
      <c r="BB126" s="504"/>
      <c r="BC126" s="504"/>
      <c r="BD126" s="58"/>
      <c r="BE126" s="58"/>
      <c r="BF126" s="58"/>
      <c r="BG126" s="58"/>
      <c r="BH126" s="58"/>
      <c r="BI126" s="58"/>
      <c r="BJ126" s="58"/>
      <c r="BK126" s="58"/>
      <c r="BL126" s="58"/>
      <c r="BM126" s="58"/>
      <c r="BN126" s="58"/>
      <c r="BO126" s="167"/>
      <c r="BP126" s="191"/>
      <c r="BQ126" s="191"/>
      <c r="BR126" s="191"/>
      <c r="BS126" s="191"/>
      <c r="BT126" s="191"/>
      <c r="BU126" s="191"/>
      <c r="BV126" s="191"/>
      <c r="BW126" s="191"/>
      <c r="BX126" s="191"/>
      <c r="BY126" s="191"/>
      <c r="BZ126" s="301"/>
      <c r="CA126" s="301"/>
      <c r="CB126" s="301"/>
      <c r="CC126" s="301"/>
      <c r="CD126" s="301"/>
      <c r="CE126" s="301"/>
      <c r="CF126" s="301"/>
      <c r="CG126" s="301"/>
      <c r="CH126" s="301"/>
      <c r="CI126" s="301"/>
      <c r="CJ126" s="301"/>
      <c r="CK126" s="301"/>
      <c r="CL126" s="301"/>
      <c r="CM126" s="301"/>
      <c r="CN126" s="301"/>
      <c r="CO126" s="301"/>
      <c r="CP126" s="301"/>
      <c r="CQ126" s="301"/>
      <c r="CR126" s="301"/>
      <c r="CS126" s="301"/>
      <c r="CT126" s="301"/>
      <c r="CU126" s="301"/>
      <c r="CV126" s="301"/>
      <c r="CW126" s="301"/>
      <c r="CX126" s="301"/>
      <c r="CY126" s="301"/>
      <c r="CZ126" s="301"/>
      <c r="DA126" s="301"/>
      <c r="DB126" s="301"/>
      <c r="DC126" s="301"/>
      <c r="DD126" s="301"/>
      <c r="DE126" s="301"/>
      <c r="DF126" s="301"/>
      <c r="DG126" s="301"/>
      <c r="DH126" s="301"/>
      <c r="DI126" s="301"/>
      <c r="DJ126" s="301"/>
      <c r="DK126" s="301"/>
      <c r="DL126" s="301"/>
      <c r="DM126" s="301"/>
      <c r="DN126" s="301"/>
      <c r="DO126" s="301"/>
      <c r="DP126" s="301"/>
      <c r="DQ126" s="301"/>
      <c r="DR126" s="191"/>
      <c r="DS126" s="191"/>
      <c r="DT126" s="191"/>
      <c r="DU126" s="191"/>
      <c r="DV126" s="191"/>
      <c r="DW126" s="191"/>
      <c r="DX126" s="191"/>
      <c r="DY126" s="191"/>
      <c r="DZ126" s="191"/>
      <c r="EA126" s="191"/>
      <c r="EB126" s="191"/>
      <c r="EC126" s="191"/>
      <c r="ED126" s="191"/>
    </row>
    <row r="127" spans="1:183" ht="18.75" customHeight="1" x14ac:dyDescent="0.4">
      <c r="A127" s="55"/>
      <c r="V127" s="55"/>
      <c r="W127" s="55"/>
      <c r="X127" s="55"/>
      <c r="BO127" s="167"/>
      <c r="CJ127" s="167"/>
      <c r="CK127" s="167"/>
      <c r="CL127" s="167"/>
    </row>
    <row r="128" spans="1:183" ht="18.75" customHeight="1" x14ac:dyDescent="0.4">
      <c r="A128" s="55"/>
      <c r="B128" s="55"/>
      <c r="C128" s="55"/>
      <c r="D128" s="55"/>
      <c r="F128" s="55"/>
      <c r="G128" s="55"/>
      <c r="H128" s="55"/>
      <c r="I128" s="55"/>
      <c r="J128" s="55"/>
      <c r="K128" s="55"/>
      <c r="L128" s="55"/>
      <c r="M128" s="55"/>
      <c r="N128" s="55"/>
      <c r="O128" s="55"/>
      <c r="P128" s="59"/>
      <c r="Q128" s="59"/>
      <c r="R128" s="59"/>
      <c r="S128" s="59"/>
      <c r="T128" s="59"/>
      <c r="U128" s="59"/>
      <c r="V128" s="59"/>
      <c r="W128" s="59"/>
      <c r="X128" s="59"/>
      <c r="BO128" s="167"/>
      <c r="BP128" s="167"/>
      <c r="BQ128" s="167"/>
      <c r="BR128" s="167"/>
      <c r="BU128" s="167"/>
      <c r="BV128" s="167"/>
      <c r="BW128" s="167"/>
      <c r="BX128" s="167"/>
      <c r="BY128" s="167"/>
      <c r="BZ128" s="167"/>
      <c r="CA128" s="167"/>
      <c r="CB128" s="167"/>
      <c r="CC128" s="167"/>
      <c r="CD128" s="351"/>
      <c r="CE128" s="351"/>
      <c r="CF128" s="351"/>
      <c r="CG128" s="351"/>
      <c r="CH128" s="351"/>
      <c r="CI128" s="351"/>
      <c r="CJ128" s="351"/>
      <c r="CK128" s="351"/>
      <c r="CL128" s="351"/>
    </row>
    <row r="129" spans="1:135" ht="18.75" customHeight="1" x14ac:dyDescent="0.4">
      <c r="A129" s="55"/>
      <c r="B129" s="55"/>
      <c r="C129" s="55"/>
      <c r="F129" s="55"/>
      <c r="G129" s="55"/>
      <c r="H129" s="55"/>
      <c r="I129" s="55"/>
      <c r="J129" s="55"/>
      <c r="K129" s="55"/>
      <c r="L129" s="55"/>
      <c r="M129" s="55"/>
      <c r="N129" s="55"/>
      <c r="O129" s="55"/>
      <c r="P129" s="59"/>
      <c r="Q129" s="59"/>
      <c r="R129" s="59"/>
      <c r="S129" s="59"/>
      <c r="T129" s="59"/>
      <c r="U129" s="59"/>
      <c r="V129" s="59"/>
      <c r="W129" s="59"/>
      <c r="X129" s="59"/>
      <c r="BO129" s="167"/>
      <c r="BP129" s="167"/>
      <c r="BQ129" s="167"/>
      <c r="BU129" s="167"/>
      <c r="BV129" s="167"/>
      <c r="BW129" s="167"/>
      <c r="BX129" s="167"/>
      <c r="BY129" s="167"/>
      <c r="BZ129" s="167"/>
      <c r="CA129" s="167"/>
      <c r="CB129" s="167"/>
      <c r="CC129" s="167"/>
      <c r="CD129" s="351"/>
      <c r="CE129" s="351"/>
      <c r="CF129" s="351"/>
      <c r="CG129" s="351"/>
      <c r="CH129" s="351"/>
      <c r="CI129" s="351"/>
      <c r="CJ129" s="351"/>
      <c r="CK129" s="351"/>
      <c r="CL129" s="351"/>
    </row>
    <row r="130" spans="1:135" ht="18.75" customHeight="1" x14ac:dyDescent="0.4">
      <c r="A130" s="55"/>
      <c r="B130" s="55"/>
      <c r="C130" s="55"/>
      <c r="F130" s="55"/>
      <c r="G130" s="55"/>
      <c r="H130" s="55"/>
      <c r="I130" s="55"/>
      <c r="J130" s="55"/>
      <c r="K130" s="55"/>
      <c r="L130" s="55"/>
      <c r="M130" s="55"/>
      <c r="N130" s="55"/>
      <c r="O130" s="55"/>
      <c r="P130" s="59"/>
      <c r="Q130" s="59"/>
      <c r="R130" s="59"/>
      <c r="S130" s="59"/>
      <c r="T130" s="59"/>
      <c r="U130" s="59"/>
      <c r="V130" s="59"/>
      <c r="W130" s="59"/>
      <c r="X130" s="59"/>
      <c r="BO130" s="167"/>
      <c r="BP130" s="167"/>
      <c r="BQ130" s="167"/>
      <c r="BU130" s="167"/>
      <c r="BV130" s="167"/>
      <c r="BW130" s="167"/>
      <c r="BX130" s="167"/>
      <c r="BY130" s="167"/>
      <c r="BZ130" s="167"/>
      <c r="CA130" s="167"/>
      <c r="CB130" s="167"/>
      <c r="CC130" s="167"/>
      <c r="CD130" s="351"/>
      <c r="CE130" s="351"/>
      <c r="CF130" s="351"/>
      <c r="CG130" s="351"/>
      <c r="CH130" s="351"/>
      <c r="CI130" s="351"/>
      <c r="CJ130" s="351"/>
      <c r="CK130" s="351"/>
      <c r="CL130" s="351"/>
    </row>
    <row r="131" spans="1:135" ht="18.75" customHeight="1" x14ac:dyDescent="0.4">
      <c r="A131" s="55"/>
      <c r="B131" s="55"/>
      <c r="C131" s="55"/>
      <c r="E131" s="55"/>
      <c r="F131" s="55"/>
      <c r="G131" s="55"/>
      <c r="H131" s="55"/>
      <c r="I131" s="55"/>
      <c r="J131" s="55"/>
      <c r="K131" s="55"/>
      <c r="L131" s="55"/>
      <c r="M131" s="55"/>
      <c r="N131" s="55"/>
      <c r="O131" s="55"/>
      <c r="P131" s="55"/>
      <c r="Q131" s="55"/>
      <c r="R131" s="55"/>
      <c r="S131" s="55"/>
      <c r="T131" s="55"/>
      <c r="U131" s="55"/>
      <c r="V131" s="55"/>
      <c r="W131" s="55"/>
      <c r="X131" s="55"/>
      <c r="BO131" s="167"/>
      <c r="BP131" s="167"/>
      <c r="BQ131" s="167"/>
      <c r="BU131" s="167"/>
      <c r="BV131" s="167"/>
      <c r="BW131" s="167"/>
      <c r="BX131" s="167"/>
      <c r="BY131" s="167"/>
      <c r="BZ131" s="167"/>
      <c r="CA131" s="167"/>
      <c r="CB131" s="167"/>
      <c r="CC131" s="167"/>
      <c r="CD131" s="167"/>
      <c r="CE131" s="167"/>
      <c r="CF131" s="167"/>
      <c r="CG131" s="167"/>
      <c r="CH131" s="167"/>
      <c r="CI131" s="167"/>
      <c r="CJ131" s="167"/>
      <c r="CK131" s="167"/>
      <c r="CL131" s="167"/>
    </row>
    <row r="132" spans="1:135" ht="18.75" customHeight="1" x14ac:dyDescent="0.4">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BO132" s="167"/>
      <c r="BP132" s="167"/>
      <c r="BQ132" s="167"/>
      <c r="BR132" s="167"/>
      <c r="BS132" s="167"/>
      <c r="BT132" s="167"/>
      <c r="BU132" s="167"/>
      <c r="BV132" s="167"/>
      <c r="BW132" s="167"/>
      <c r="BX132" s="167"/>
      <c r="BY132" s="167"/>
      <c r="BZ132" s="167"/>
      <c r="CA132" s="167"/>
      <c r="CB132" s="167"/>
      <c r="CC132" s="167"/>
      <c r="CD132" s="167"/>
      <c r="CE132" s="167"/>
      <c r="CF132" s="167"/>
      <c r="CG132" s="167"/>
      <c r="CH132" s="167"/>
      <c r="CI132" s="167"/>
      <c r="CJ132" s="167"/>
      <c r="CK132" s="167"/>
      <c r="CL132" s="167"/>
    </row>
    <row r="133" spans="1:135" ht="18.75" customHeight="1" x14ac:dyDescent="0.4">
      <c r="A133" s="55"/>
      <c r="C133" s="56" t="s">
        <v>123</v>
      </c>
      <c r="D133" s="55"/>
      <c r="E133" s="55"/>
      <c r="F133" s="55"/>
      <c r="G133" s="55"/>
      <c r="H133" s="55"/>
      <c r="I133" s="55"/>
      <c r="J133" s="55"/>
      <c r="K133" s="55"/>
      <c r="L133" s="55"/>
      <c r="M133" s="55"/>
      <c r="N133" s="55"/>
      <c r="O133" s="55"/>
      <c r="P133" s="55"/>
      <c r="Q133" s="55"/>
      <c r="R133" s="55"/>
      <c r="S133" s="55"/>
      <c r="T133" s="55"/>
      <c r="U133" s="55"/>
      <c r="V133" s="55"/>
      <c r="W133" s="55"/>
      <c r="X133" s="55"/>
      <c r="BO133" s="167"/>
      <c r="BQ133" s="348"/>
      <c r="BR133" s="167"/>
      <c r="BS133" s="167"/>
      <c r="BT133" s="167"/>
      <c r="BU133" s="167"/>
      <c r="BV133" s="167"/>
      <c r="BW133" s="167"/>
      <c r="BX133" s="167"/>
      <c r="BY133" s="167"/>
      <c r="BZ133" s="167"/>
      <c r="CA133" s="167"/>
      <c r="CB133" s="167"/>
      <c r="CC133" s="167"/>
      <c r="CD133" s="167"/>
      <c r="CE133" s="167"/>
      <c r="CF133" s="167"/>
      <c r="CG133" s="167"/>
      <c r="CH133" s="167"/>
      <c r="CI133" s="167"/>
      <c r="CJ133" s="167"/>
      <c r="CK133" s="167"/>
      <c r="CL133" s="167"/>
    </row>
    <row r="134" spans="1:135" ht="18.75" customHeight="1" x14ac:dyDescent="0.4">
      <c r="A134" s="55"/>
      <c r="B134" s="55"/>
      <c r="C134" s="479" t="s">
        <v>335</v>
      </c>
      <c r="D134" s="479"/>
      <c r="E134" s="479"/>
      <c r="F134" s="479"/>
      <c r="G134" s="479"/>
      <c r="H134" s="479"/>
      <c r="I134" s="479"/>
      <c r="J134" s="479"/>
      <c r="K134" s="479"/>
      <c r="L134" s="479"/>
      <c r="M134" s="479"/>
      <c r="N134" s="479"/>
      <c r="O134" s="479"/>
      <c r="P134" s="479"/>
      <c r="Q134" s="479"/>
      <c r="R134" s="479"/>
      <c r="S134" s="479"/>
      <c r="T134" s="479"/>
      <c r="U134" s="479"/>
      <c r="V134" s="479"/>
      <c r="W134" s="479"/>
      <c r="X134" s="479"/>
      <c r="Y134" s="479"/>
      <c r="Z134" s="479"/>
      <c r="AA134" s="479"/>
      <c r="AB134" s="479"/>
      <c r="AC134" s="479"/>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479"/>
      <c r="AY134" s="479"/>
      <c r="AZ134" s="479"/>
      <c r="BA134" s="479"/>
      <c r="BB134" s="479"/>
      <c r="BC134" s="479"/>
      <c r="BD134" s="479"/>
      <c r="BE134" s="479"/>
      <c r="BF134" s="479"/>
      <c r="BG134" s="479"/>
      <c r="BH134" s="479"/>
      <c r="BI134" s="479"/>
      <c r="BJ134" s="479"/>
      <c r="BK134" s="479"/>
      <c r="BL134" s="479"/>
      <c r="BO134" s="167"/>
      <c r="BP134" s="167"/>
      <c r="BQ134" s="349"/>
      <c r="BR134" s="349"/>
      <c r="BS134" s="349"/>
      <c r="BT134" s="349"/>
      <c r="BU134" s="349"/>
      <c r="BV134" s="349"/>
      <c r="BW134" s="349"/>
      <c r="BX134" s="349"/>
      <c r="BY134" s="349"/>
      <c r="BZ134" s="349"/>
      <c r="CA134" s="349"/>
      <c r="CB134" s="349"/>
      <c r="CC134" s="349"/>
      <c r="CD134" s="349"/>
      <c r="CE134" s="349"/>
      <c r="CF134" s="349"/>
      <c r="CG134" s="349"/>
      <c r="CH134" s="349"/>
      <c r="CI134" s="349"/>
      <c r="CJ134" s="349"/>
      <c r="CK134" s="349"/>
      <c r="CL134" s="349"/>
      <c r="CM134" s="349"/>
      <c r="CN134" s="349"/>
      <c r="CO134" s="349"/>
      <c r="CP134" s="349"/>
      <c r="CQ134" s="349"/>
      <c r="CR134" s="349"/>
      <c r="CS134" s="349"/>
      <c r="CT134" s="349"/>
      <c r="CU134" s="349"/>
      <c r="CV134" s="349"/>
      <c r="CW134" s="349"/>
      <c r="CX134" s="349"/>
      <c r="CY134" s="349"/>
      <c r="CZ134" s="349"/>
      <c r="DA134" s="349"/>
      <c r="DB134" s="349"/>
      <c r="DC134" s="349"/>
      <c r="DD134" s="349"/>
      <c r="DE134" s="349"/>
      <c r="DF134" s="349"/>
      <c r="DG134" s="349"/>
      <c r="DH134" s="349"/>
      <c r="DI134" s="349"/>
      <c r="DJ134" s="349"/>
      <c r="DK134" s="349"/>
      <c r="DL134" s="349"/>
      <c r="DM134" s="349"/>
      <c r="DN134" s="349"/>
      <c r="DO134" s="349"/>
      <c r="DP134" s="349"/>
      <c r="DQ134" s="349"/>
      <c r="DR134" s="349"/>
      <c r="DS134" s="349"/>
      <c r="DT134" s="349"/>
      <c r="DU134" s="349"/>
      <c r="DV134" s="349"/>
      <c r="DW134" s="349"/>
      <c r="DX134" s="349"/>
      <c r="DY134" s="349"/>
      <c r="DZ134" s="349"/>
    </row>
    <row r="135" spans="1:135" ht="18.75" customHeight="1" x14ac:dyDescent="0.4">
      <c r="A135" s="55"/>
      <c r="B135" s="55"/>
      <c r="C135" s="778"/>
      <c r="D135" s="778"/>
      <c r="E135" s="778"/>
      <c r="F135" s="778"/>
      <c r="G135" s="778"/>
      <c r="H135" s="778"/>
      <c r="I135" s="778"/>
      <c r="J135" s="778"/>
      <c r="K135" s="778"/>
      <c r="L135" s="778"/>
      <c r="M135" s="778"/>
      <c r="N135" s="778"/>
      <c r="O135" s="778"/>
      <c r="P135" s="778"/>
      <c r="Q135" s="778"/>
      <c r="R135" s="778"/>
      <c r="S135" s="778"/>
      <c r="T135" s="778"/>
      <c r="U135" s="778"/>
      <c r="V135" s="778"/>
      <c r="W135" s="778"/>
      <c r="X135" s="778"/>
      <c r="Y135" s="778"/>
      <c r="Z135" s="778"/>
      <c r="AA135" s="778"/>
      <c r="AB135" s="778"/>
      <c r="AC135" s="778"/>
      <c r="AD135" s="778"/>
      <c r="AE135" s="778"/>
      <c r="AF135" s="778"/>
      <c r="AG135" s="778"/>
      <c r="AH135" s="778"/>
      <c r="AI135" s="778"/>
      <c r="AJ135" s="778"/>
      <c r="AK135" s="778"/>
      <c r="AL135" s="778"/>
      <c r="AM135" s="778"/>
      <c r="AN135" s="778"/>
      <c r="AO135" s="778"/>
      <c r="AP135" s="778"/>
      <c r="AQ135" s="778"/>
      <c r="AR135" s="778"/>
      <c r="AS135" s="778"/>
      <c r="AT135" s="778"/>
      <c r="AU135" s="778"/>
      <c r="AV135" s="778"/>
      <c r="AW135" s="778"/>
      <c r="AX135" s="778"/>
      <c r="AY135" s="778"/>
      <c r="AZ135" s="778"/>
      <c r="BA135" s="778"/>
      <c r="BB135" s="778"/>
      <c r="BC135" s="778"/>
      <c r="BD135" s="778"/>
      <c r="BE135" s="778"/>
      <c r="BF135" s="778"/>
      <c r="BG135" s="778"/>
      <c r="BH135" s="778"/>
      <c r="BI135" s="778"/>
      <c r="BJ135" s="778"/>
      <c r="BK135" s="778"/>
      <c r="BL135" s="778"/>
      <c r="BO135" s="167"/>
      <c r="BP135" s="167"/>
      <c r="BQ135" s="167"/>
      <c r="BR135" s="167"/>
      <c r="BS135" s="167"/>
      <c r="BT135" s="167"/>
      <c r="BU135" s="167"/>
      <c r="BV135" s="167"/>
      <c r="BW135" s="167"/>
      <c r="BX135" s="167"/>
      <c r="BY135" s="167"/>
      <c r="BZ135" s="167"/>
      <c r="CA135" s="167"/>
      <c r="CB135" s="167"/>
      <c r="CC135" s="167"/>
      <c r="CD135" s="167"/>
      <c r="CE135" s="167"/>
      <c r="CF135" s="167"/>
      <c r="CG135" s="167"/>
      <c r="CH135" s="167"/>
      <c r="CI135" s="167"/>
      <c r="CJ135" s="167"/>
      <c r="CK135" s="167"/>
      <c r="CL135" s="167"/>
    </row>
    <row r="136" spans="1:135" ht="18.75" customHeight="1" x14ac:dyDescent="0.4">
      <c r="A136" s="55"/>
      <c r="C136" s="56" t="s">
        <v>132</v>
      </c>
      <c r="D136" s="55"/>
      <c r="E136" s="55"/>
      <c r="F136" s="55"/>
      <c r="G136" s="55"/>
      <c r="H136" s="55"/>
      <c r="I136" s="55"/>
      <c r="J136" s="55"/>
      <c r="K136" s="55"/>
      <c r="L136" s="55"/>
      <c r="M136" s="55"/>
      <c r="N136" s="55"/>
      <c r="O136" s="55"/>
      <c r="P136" s="55"/>
      <c r="Q136" s="55"/>
      <c r="R136" s="55"/>
      <c r="S136" s="55"/>
      <c r="T136" s="55"/>
      <c r="U136" s="55"/>
      <c r="V136" s="55"/>
      <c r="W136" s="55"/>
      <c r="X136" s="55"/>
      <c r="BO136" s="167"/>
      <c r="BQ136" s="348"/>
      <c r="BR136" s="167"/>
      <c r="BS136" s="167"/>
      <c r="BT136" s="167"/>
      <c r="BU136" s="167"/>
      <c r="BV136" s="167"/>
      <c r="BW136" s="167"/>
      <c r="BX136" s="167"/>
      <c r="BY136" s="167"/>
      <c r="BZ136" s="167"/>
      <c r="CA136" s="167"/>
      <c r="CB136" s="167"/>
      <c r="CC136" s="167"/>
      <c r="CD136" s="167"/>
      <c r="CE136" s="167"/>
      <c r="CF136" s="167"/>
      <c r="CG136" s="167"/>
      <c r="CH136" s="167"/>
      <c r="CI136" s="167"/>
      <c r="CJ136" s="167"/>
      <c r="CK136" s="167"/>
      <c r="CL136" s="167"/>
    </row>
    <row r="137" spans="1:135" ht="18.75" customHeight="1" x14ac:dyDescent="0.4">
      <c r="A137" s="55"/>
      <c r="B137" s="221"/>
      <c r="C137" s="779" t="s">
        <v>416</v>
      </c>
      <c r="D137" s="780"/>
      <c r="E137" s="780"/>
      <c r="F137" s="780"/>
      <c r="G137" s="780"/>
      <c r="H137" s="780"/>
      <c r="I137" s="780"/>
      <c r="J137" s="780"/>
      <c r="K137" s="780"/>
      <c r="L137" s="780"/>
      <c r="M137" s="780"/>
      <c r="N137" s="780"/>
      <c r="O137" s="780"/>
      <c r="P137" s="780"/>
      <c r="Q137" s="780"/>
      <c r="R137" s="780"/>
      <c r="S137" s="780"/>
      <c r="T137" s="780"/>
      <c r="U137" s="780"/>
      <c r="V137" s="780"/>
      <c r="W137" s="780"/>
      <c r="X137" s="780"/>
      <c r="Y137" s="780"/>
      <c r="Z137" s="780"/>
      <c r="AA137" s="780"/>
      <c r="AB137" s="780"/>
      <c r="AC137" s="780"/>
      <c r="AD137" s="780"/>
      <c r="AE137" s="780"/>
      <c r="AF137" s="780"/>
      <c r="AG137" s="780"/>
      <c r="AH137" s="780"/>
      <c r="AI137" s="780"/>
      <c r="AJ137" s="780"/>
      <c r="AK137" s="780"/>
      <c r="AL137" s="780"/>
      <c r="AM137" s="780"/>
      <c r="AN137" s="780"/>
      <c r="AO137" s="780"/>
      <c r="AP137" s="780"/>
      <c r="AQ137" s="780"/>
      <c r="AR137" s="780"/>
      <c r="AS137" s="780"/>
      <c r="AT137" s="780"/>
      <c r="AU137" s="780"/>
      <c r="AV137" s="780"/>
      <c r="AW137" s="780"/>
      <c r="AX137" s="780"/>
      <c r="AY137" s="780"/>
      <c r="AZ137" s="780"/>
      <c r="BA137" s="780"/>
      <c r="BB137" s="780"/>
      <c r="BC137" s="780"/>
      <c r="BD137" s="780"/>
      <c r="BE137" s="780"/>
      <c r="BF137" s="780"/>
      <c r="BG137" s="780"/>
      <c r="BH137" s="780"/>
      <c r="BI137" s="780"/>
      <c r="BJ137" s="780"/>
      <c r="BK137" s="780"/>
      <c r="BL137" s="780"/>
      <c r="BO137" s="167"/>
      <c r="BQ137" s="167"/>
      <c r="BR137" s="167"/>
      <c r="BS137" s="167"/>
      <c r="BT137" s="167"/>
      <c r="BU137" s="167"/>
      <c r="BV137" s="167"/>
      <c r="BW137" s="167"/>
      <c r="BX137" s="167"/>
      <c r="BY137" s="167"/>
      <c r="BZ137" s="167"/>
      <c r="CA137" s="167"/>
      <c r="CB137" s="167"/>
      <c r="CC137" s="167"/>
      <c r="CD137" s="167"/>
      <c r="CE137" s="167"/>
      <c r="CF137" s="167"/>
      <c r="CG137" s="167"/>
      <c r="CH137" s="167"/>
      <c r="CI137" s="167"/>
      <c r="CJ137" s="167"/>
      <c r="CK137" s="167"/>
      <c r="CL137" s="167"/>
    </row>
    <row r="138" spans="1:135" s="3" customFormat="1" ht="18.75" customHeight="1" x14ac:dyDescent="0.4">
      <c r="A138" s="55"/>
      <c r="B138" s="245"/>
      <c r="C138" s="780"/>
      <c r="D138" s="780"/>
      <c r="E138" s="780"/>
      <c r="F138" s="780"/>
      <c r="G138" s="780"/>
      <c r="H138" s="780"/>
      <c r="I138" s="780"/>
      <c r="J138" s="780"/>
      <c r="K138" s="780"/>
      <c r="L138" s="780"/>
      <c r="M138" s="780"/>
      <c r="N138" s="780"/>
      <c r="O138" s="780"/>
      <c r="P138" s="780"/>
      <c r="Q138" s="780"/>
      <c r="R138" s="780"/>
      <c r="S138" s="780"/>
      <c r="T138" s="780"/>
      <c r="U138" s="780"/>
      <c r="V138" s="780"/>
      <c r="W138" s="780"/>
      <c r="X138" s="780"/>
      <c r="Y138" s="780"/>
      <c r="Z138" s="780"/>
      <c r="AA138" s="780"/>
      <c r="AB138" s="780"/>
      <c r="AC138" s="780"/>
      <c r="AD138" s="780"/>
      <c r="AE138" s="780"/>
      <c r="AF138" s="780"/>
      <c r="AG138" s="780"/>
      <c r="AH138" s="780"/>
      <c r="AI138" s="780"/>
      <c r="AJ138" s="780"/>
      <c r="AK138" s="780"/>
      <c r="AL138" s="780"/>
      <c r="AM138" s="780"/>
      <c r="AN138" s="780"/>
      <c r="AO138" s="780"/>
      <c r="AP138" s="780"/>
      <c r="AQ138" s="780"/>
      <c r="AR138" s="780"/>
      <c r="AS138" s="780"/>
      <c r="AT138" s="780"/>
      <c r="AU138" s="780"/>
      <c r="AV138" s="780"/>
      <c r="AW138" s="780"/>
      <c r="AX138" s="780"/>
      <c r="AY138" s="780"/>
      <c r="AZ138" s="780"/>
      <c r="BA138" s="780"/>
      <c r="BB138" s="780"/>
      <c r="BC138" s="780"/>
      <c r="BD138" s="780"/>
      <c r="BE138" s="780"/>
      <c r="BF138" s="780"/>
      <c r="BG138" s="780"/>
      <c r="BH138" s="780"/>
      <c r="BI138" s="780"/>
      <c r="BJ138" s="780"/>
      <c r="BK138" s="780"/>
      <c r="BL138" s="780"/>
      <c r="BM138" s="35"/>
      <c r="BN138" s="35"/>
      <c r="BO138" s="167"/>
      <c r="BP138" s="167"/>
      <c r="BQ138" s="352"/>
      <c r="BR138" s="167"/>
      <c r="BS138" s="351"/>
      <c r="BT138" s="154"/>
      <c r="BU138" s="154"/>
      <c r="BV138" s="154"/>
      <c r="BW138" s="154"/>
      <c r="BX138" s="167"/>
      <c r="BY138" s="301"/>
      <c r="BZ138" s="301"/>
      <c r="CA138" s="352"/>
      <c r="CB138" s="352"/>
      <c r="CC138" s="352"/>
      <c r="CD138" s="352"/>
      <c r="CE138" s="352"/>
      <c r="CF138" s="352"/>
      <c r="CG138" s="352"/>
      <c r="CH138" s="352"/>
      <c r="CI138" s="352"/>
      <c r="CJ138" s="352"/>
      <c r="CK138" s="154"/>
      <c r="CL138" s="154"/>
      <c r="CM138" s="154"/>
      <c r="CN138" s="154"/>
      <c r="CO138" s="154"/>
      <c r="CP138" s="301"/>
      <c r="CQ138" s="301"/>
      <c r="CR138" s="301"/>
      <c r="CS138" s="301"/>
      <c r="CT138" s="301"/>
      <c r="CU138" s="301"/>
      <c r="CV138" s="301"/>
      <c r="CW138" s="301"/>
      <c r="CX138" s="301"/>
      <c r="CY138" s="301"/>
      <c r="CZ138" s="301"/>
      <c r="DA138" s="353"/>
      <c r="DB138" s="154"/>
      <c r="DC138" s="154"/>
      <c r="DD138" s="154"/>
      <c r="DE138" s="154"/>
      <c r="DF138" s="154"/>
      <c r="DG138" s="154"/>
      <c r="DH138" s="154"/>
      <c r="DI138" s="154"/>
      <c r="DJ138" s="154"/>
      <c r="DK138" s="154"/>
      <c r="DL138" s="154"/>
      <c r="DM138" s="154"/>
      <c r="DN138" s="154"/>
      <c r="DO138" s="154"/>
      <c r="DP138" s="154"/>
      <c r="DQ138" s="154"/>
      <c r="DR138" s="154"/>
      <c r="DS138" s="154"/>
      <c r="DT138" s="154"/>
      <c r="DU138" s="154"/>
      <c r="DV138" s="154"/>
      <c r="DW138" s="154"/>
      <c r="DX138" s="154"/>
      <c r="DY138" s="154"/>
      <c r="DZ138" s="154"/>
      <c r="EA138" s="154"/>
      <c r="EB138" s="154"/>
      <c r="EC138" s="154"/>
      <c r="ED138" s="154"/>
      <c r="EE138" s="58"/>
    </row>
    <row r="139" spans="1:135" ht="18.75" customHeight="1" x14ac:dyDescent="0.4">
      <c r="A139" s="55"/>
      <c r="B139" s="245"/>
      <c r="C139" s="780"/>
      <c r="D139" s="780"/>
      <c r="E139" s="780"/>
      <c r="F139" s="780"/>
      <c r="G139" s="780"/>
      <c r="H139" s="780"/>
      <c r="I139" s="780"/>
      <c r="J139" s="780"/>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0"/>
      <c r="AP139" s="780"/>
      <c r="AQ139" s="780"/>
      <c r="AR139" s="780"/>
      <c r="AS139" s="780"/>
      <c r="AT139" s="780"/>
      <c r="AU139" s="780"/>
      <c r="AV139" s="780"/>
      <c r="AW139" s="780"/>
      <c r="AX139" s="780"/>
      <c r="AY139" s="780"/>
      <c r="AZ139" s="780"/>
      <c r="BA139" s="780"/>
      <c r="BB139" s="780"/>
      <c r="BC139" s="780"/>
      <c r="BD139" s="780"/>
      <c r="BE139" s="780"/>
      <c r="BF139" s="780"/>
      <c r="BG139" s="780"/>
      <c r="BH139" s="780"/>
      <c r="BI139" s="780"/>
      <c r="BJ139" s="780"/>
      <c r="BK139" s="780"/>
      <c r="BL139" s="780"/>
      <c r="BO139" s="167"/>
      <c r="BP139" s="167"/>
      <c r="BQ139" s="167"/>
      <c r="BR139" s="354"/>
      <c r="BS139" s="352"/>
      <c r="BT139" s="354"/>
      <c r="BU139" s="352"/>
      <c r="BV139" s="353"/>
      <c r="BW139" s="352"/>
      <c r="BX139" s="352"/>
      <c r="BY139" s="352"/>
      <c r="BZ139" s="162"/>
      <c r="CA139" s="162"/>
      <c r="CB139" s="162"/>
      <c r="CC139" s="162"/>
      <c r="CD139" s="162"/>
      <c r="CE139" s="162"/>
      <c r="CF139" s="162"/>
      <c r="CG139" s="162"/>
      <c r="CH139" s="162"/>
      <c r="CI139" s="162"/>
      <c r="CJ139" s="162"/>
      <c r="CK139" s="195"/>
      <c r="CL139" s="167"/>
    </row>
    <row r="140" spans="1:135" ht="18.75" customHeight="1" x14ac:dyDescent="0.4">
      <c r="A140" s="55"/>
      <c r="B140" s="245"/>
      <c r="C140" s="780"/>
      <c r="D140" s="780"/>
      <c r="E140" s="780"/>
      <c r="F140" s="780"/>
      <c r="G140" s="780"/>
      <c r="H140" s="780"/>
      <c r="I140" s="780"/>
      <c r="J140" s="780"/>
      <c r="K140" s="780"/>
      <c r="L140" s="780"/>
      <c r="M140" s="780"/>
      <c r="N140" s="780"/>
      <c r="O140" s="780"/>
      <c r="P140" s="780"/>
      <c r="Q140" s="780"/>
      <c r="R140" s="780"/>
      <c r="S140" s="780"/>
      <c r="T140" s="780"/>
      <c r="U140" s="780"/>
      <c r="V140" s="780"/>
      <c r="W140" s="780"/>
      <c r="X140" s="780"/>
      <c r="Y140" s="780"/>
      <c r="Z140" s="780"/>
      <c r="AA140" s="780"/>
      <c r="AB140" s="780"/>
      <c r="AC140" s="780"/>
      <c r="AD140" s="780"/>
      <c r="AE140" s="780"/>
      <c r="AF140" s="780"/>
      <c r="AG140" s="780"/>
      <c r="AH140" s="780"/>
      <c r="AI140" s="780"/>
      <c r="AJ140" s="780"/>
      <c r="AK140" s="780"/>
      <c r="AL140" s="780"/>
      <c r="AM140" s="780"/>
      <c r="AN140" s="780"/>
      <c r="AO140" s="780"/>
      <c r="AP140" s="780"/>
      <c r="AQ140" s="780"/>
      <c r="AR140" s="780"/>
      <c r="AS140" s="780"/>
      <c r="AT140" s="780"/>
      <c r="AU140" s="780"/>
      <c r="AV140" s="780"/>
      <c r="AW140" s="780"/>
      <c r="AX140" s="780"/>
      <c r="AY140" s="780"/>
      <c r="AZ140" s="780"/>
      <c r="BA140" s="780"/>
      <c r="BB140" s="780"/>
      <c r="BC140" s="780"/>
      <c r="BD140" s="780"/>
      <c r="BE140" s="780"/>
      <c r="BF140" s="780"/>
      <c r="BG140" s="780"/>
      <c r="BH140" s="780"/>
      <c r="BI140" s="780"/>
      <c r="BJ140" s="780"/>
      <c r="BK140" s="780"/>
      <c r="BL140" s="780"/>
      <c r="BO140" s="167"/>
      <c r="BP140" s="167"/>
      <c r="BQ140" s="355"/>
      <c r="BR140" s="355"/>
      <c r="BS140" s="355"/>
      <c r="BT140" s="355"/>
      <c r="BU140" s="355"/>
      <c r="BV140" s="355"/>
      <c r="BW140" s="355"/>
      <c r="BX140" s="355"/>
      <c r="BY140" s="355"/>
      <c r="BZ140" s="355"/>
      <c r="CA140" s="355"/>
      <c r="CB140" s="355"/>
      <c r="CC140" s="355"/>
      <c r="CD140" s="355"/>
      <c r="CE140" s="355"/>
      <c r="CF140" s="355"/>
      <c r="CG140" s="355"/>
      <c r="CH140" s="355"/>
      <c r="CI140" s="355"/>
      <c r="CJ140" s="355"/>
      <c r="CK140" s="355"/>
      <c r="CL140" s="167"/>
    </row>
    <row r="141" spans="1:135" ht="18.75" customHeight="1" x14ac:dyDescent="0.4">
      <c r="A141" s="55"/>
      <c r="B141" s="245"/>
      <c r="C141" s="246"/>
      <c r="D141" s="506"/>
      <c r="E141" s="506"/>
      <c r="F141" s="506"/>
      <c r="G141" s="506"/>
      <c r="H141" s="506"/>
      <c r="I141" s="506"/>
      <c r="J141" s="506"/>
      <c r="K141" s="506"/>
      <c r="L141" s="506"/>
      <c r="M141" s="506"/>
      <c r="N141" s="506"/>
      <c r="O141" s="506"/>
      <c r="P141" s="506"/>
      <c r="Q141" s="506"/>
      <c r="R141" s="506"/>
      <c r="S141" s="506"/>
      <c r="T141" s="506"/>
      <c r="U141" s="506"/>
      <c r="V141" s="506"/>
      <c r="W141" s="506"/>
      <c r="X141" s="245"/>
      <c r="Y141" s="221"/>
      <c r="Z141" s="221"/>
      <c r="AA141" s="221"/>
      <c r="AB141" s="221"/>
      <c r="AC141" s="221"/>
      <c r="AD141" s="221"/>
      <c r="AE141" s="221"/>
      <c r="AF141" s="221"/>
      <c r="AG141" s="221"/>
      <c r="AH141" s="221"/>
      <c r="AI141" s="221"/>
      <c r="AJ141" s="221"/>
      <c r="AK141" s="221"/>
      <c r="AL141" s="221"/>
      <c r="AM141" s="221"/>
      <c r="AN141" s="221"/>
      <c r="AO141" s="221"/>
      <c r="AP141" s="221"/>
      <c r="AQ141" s="221"/>
      <c r="AR141" s="221"/>
      <c r="AS141" s="221"/>
      <c r="BO141" s="167"/>
      <c r="BP141" s="167"/>
      <c r="BQ141" s="355"/>
      <c r="BR141" s="352"/>
      <c r="BS141" s="352"/>
      <c r="BT141" s="352"/>
      <c r="BU141" s="352"/>
      <c r="BV141" s="352"/>
      <c r="BW141" s="352"/>
      <c r="BX141" s="352"/>
      <c r="BY141" s="352"/>
      <c r="BZ141" s="352"/>
      <c r="CA141" s="352"/>
      <c r="CB141" s="352"/>
      <c r="CC141" s="352"/>
      <c r="CD141" s="352"/>
      <c r="CE141" s="352"/>
      <c r="CF141" s="352"/>
      <c r="CG141" s="352"/>
      <c r="CH141" s="352"/>
      <c r="CI141" s="352"/>
      <c r="CJ141" s="352"/>
      <c r="CK141" s="352"/>
      <c r="CL141" s="167"/>
    </row>
    <row r="142" spans="1:135" ht="18.75" customHeight="1" x14ac:dyDescent="0.4">
      <c r="A142" s="55"/>
      <c r="B142" s="245"/>
      <c r="C142" s="246"/>
      <c r="D142" s="506"/>
      <c r="E142" s="506"/>
      <c r="F142" s="506"/>
      <c r="G142" s="506"/>
      <c r="H142" s="506"/>
      <c r="I142" s="506"/>
      <c r="J142" s="506"/>
      <c r="K142" s="506"/>
      <c r="L142" s="506"/>
      <c r="M142" s="506"/>
      <c r="N142" s="506"/>
      <c r="O142" s="506"/>
      <c r="P142" s="506"/>
      <c r="Q142" s="506"/>
      <c r="R142" s="506"/>
      <c r="S142" s="506"/>
      <c r="T142" s="506"/>
      <c r="U142" s="506"/>
      <c r="V142" s="506"/>
      <c r="W142" s="506"/>
      <c r="X142" s="245"/>
      <c r="Y142" s="221"/>
      <c r="Z142" s="221"/>
      <c r="AA142" s="221"/>
      <c r="AB142" s="221"/>
      <c r="AC142" s="221"/>
      <c r="AD142" s="221"/>
      <c r="AE142" s="221"/>
      <c r="AF142" s="221"/>
      <c r="AG142" s="221"/>
      <c r="AH142" s="221"/>
      <c r="AI142" s="221"/>
      <c r="AJ142" s="221"/>
      <c r="AK142" s="221"/>
      <c r="AL142" s="221"/>
      <c r="AM142" s="221"/>
      <c r="AN142" s="221"/>
      <c r="AO142" s="221"/>
      <c r="AP142" s="221"/>
      <c r="AQ142" s="221"/>
      <c r="AR142" s="221"/>
      <c r="AS142" s="221"/>
      <c r="BO142" s="167"/>
      <c r="BP142" s="167"/>
      <c r="BQ142" s="355"/>
      <c r="BR142" s="352"/>
      <c r="BS142" s="352"/>
      <c r="BT142" s="352"/>
      <c r="BU142" s="352"/>
      <c r="BV142" s="352"/>
      <c r="BW142" s="352"/>
      <c r="BX142" s="352"/>
      <c r="BY142" s="352"/>
      <c r="BZ142" s="352"/>
      <c r="CA142" s="352"/>
      <c r="CB142" s="352"/>
      <c r="CC142" s="352"/>
      <c r="CD142" s="352"/>
      <c r="CE142" s="352"/>
      <c r="CF142" s="352"/>
      <c r="CG142" s="352"/>
      <c r="CH142" s="352"/>
      <c r="CI142" s="352"/>
      <c r="CJ142" s="352"/>
      <c r="CK142" s="352"/>
      <c r="CL142" s="167"/>
    </row>
    <row r="143" spans="1:135" ht="18.75" customHeight="1" x14ac:dyDescent="0.4">
      <c r="A143" s="55"/>
      <c r="B143" s="245"/>
      <c r="C143" s="246"/>
      <c r="D143" s="506"/>
      <c r="E143" s="506"/>
      <c r="F143" s="506"/>
      <c r="G143" s="506"/>
      <c r="H143" s="506"/>
      <c r="I143" s="506"/>
      <c r="J143" s="506"/>
      <c r="K143" s="506"/>
      <c r="L143" s="506"/>
      <c r="M143" s="506"/>
      <c r="N143" s="506"/>
      <c r="O143" s="506"/>
      <c r="P143" s="506"/>
      <c r="Q143" s="506"/>
      <c r="R143" s="506"/>
      <c r="S143" s="506"/>
      <c r="T143" s="506"/>
      <c r="U143" s="506"/>
      <c r="V143" s="506"/>
      <c r="W143" s="506"/>
      <c r="X143" s="245"/>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BO143" s="167"/>
      <c r="BP143" s="167"/>
      <c r="BQ143" s="355"/>
      <c r="BR143" s="352"/>
      <c r="BS143" s="352"/>
      <c r="BT143" s="352"/>
      <c r="BU143" s="352"/>
      <c r="BV143" s="352"/>
      <c r="BW143" s="352"/>
      <c r="BX143" s="352"/>
      <c r="BY143" s="352"/>
      <c r="BZ143" s="352"/>
      <c r="CA143" s="352"/>
      <c r="CB143" s="352"/>
      <c r="CC143" s="352"/>
      <c r="CD143" s="352"/>
      <c r="CE143" s="352"/>
      <c r="CF143" s="352"/>
      <c r="CG143" s="352"/>
      <c r="CH143" s="352"/>
      <c r="CI143" s="352"/>
      <c r="CJ143" s="352"/>
      <c r="CK143" s="352"/>
      <c r="CL143" s="167"/>
    </row>
    <row r="144" spans="1:135" ht="18.75" customHeight="1" x14ac:dyDescent="0.4">
      <c r="A144" s="55"/>
      <c r="B144" s="245"/>
      <c r="C144" s="246"/>
      <c r="D144" s="505"/>
      <c r="E144" s="505"/>
      <c r="F144" s="505"/>
      <c r="G144" s="505"/>
      <c r="H144" s="505"/>
      <c r="I144" s="505"/>
      <c r="J144" s="505"/>
      <c r="K144" s="505"/>
      <c r="L144" s="505"/>
      <c r="M144" s="505"/>
      <c r="N144" s="505"/>
      <c r="O144" s="505"/>
      <c r="P144" s="505"/>
      <c r="Q144" s="505"/>
      <c r="R144" s="505"/>
      <c r="S144" s="505"/>
      <c r="T144" s="505"/>
      <c r="U144" s="505"/>
      <c r="V144" s="505"/>
      <c r="W144" s="505"/>
      <c r="X144" s="245"/>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BO144" s="167"/>
      <c r="BP144" s="167"/>
      <c r="BQ144" s="355"/>
      <c r="BR144" s="352"/>
      <c r="BS144" s="352"/>
      <c r="BT144" s="352"/>
      <c r="BU144" s="352"/>
      <c r="BV144" s="352"/>
      <c r="BW144" s="352"/>
      <c r="BX144" s="352"/>
      <c r="BY144" s="352"/>
      <c r="BZ144" s="352"/>
      <c r="CA144" s="352"/>
      <c r="CB144" s="352"/>
      <c r="CC144" s="352"/>
      <c r="CD144" s="352"/>
      <c r="CE144" s="352"/>
      <c r="CF144" s="352"/>
      <c r="CG144" s="352"/>
      <c r="CH144" s="352"/>
      <c r="CI144" s="352"/>
      <c r="CJ144" s="352"/>
      <c r="CK144" s="352"/>
      <c r="CL144" s="167"/>
    </row>
    <row r="145" spans="1:196" ht="18.75" customHeight="1" x14ac:dyDescent="0.4">
      <c r="A145" s="55"/>
      <c r="B145" s="245"/>
      <c r="C145" s="246"/>
      <c r="D145" s="505"/>
      <c r="E145" s="505"/>
      <c r="F145" s="505"/>
      <c r="G145" s="505"/>
      <c r="H145" s="505"/>
      <c r="I145" s="505"/>
      <c r="J145" s="505"/>
      <c r="K145" s="505"/>
      <c r="L145" s="505"/>
      <c r="M145" s="505"/>
      <c r="N145" s="505"/>
      <c r="O145" s="505"/>
      <c r="P145" s="505"/>
      <c r="Q145" s="505"/>
      <c r="R145" s="505"/>
      <c r="S145" s="505"/>
      <c r="T145" s="505"/>
      <c r="U145" s="505"/>
      <c r="V145" s="505"/>
      <c r="W145" s="505"/>
      <c r="X145" s="245"/>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BO145" s="167"/>
      <c r="BP145" s="167"/>
      <c r="BQ145" s="355"/>
      <c r="BR145" s="352"/>
      <c r="BS145" s="352"/>
      <c r="BT145" s="352"/>
      <c r="BU145" s="352"/>
      <c r="BV145" s="352"/>
      <c r="BW145" s="352"/>
      <c r="BX145" s="352"/>
      <c r="BY145" s="352"/>
      <c r="BZ145" s="352"/>
      <c r="CA145" s="352"/>
      <c r="CB145" s="352"/>
      <c r="CC145" s="352"/>
      <c r="CD145" s="352"/>
      <c r="CE145" s="352"/>
      <c r="CF145" s="352"/>
      <c r="CG145" s="352"/>
      <c r="CH145" s="352"/>
      <c r="CI145" s="352"/>
      <c r="CJ145" s="352"/>
      <c r="CK145" s="352"/>
      <c r="CL145" s="167"/>
    </row>
    <row r="146" spans="1:196" ht="18.75" customHeight="1" x14ac:dyDescent="0.4">
      <c r="A146" s="55"/>
      <c r="B146" s="245"/>
      <c r="C146" s="245"/>
      <c r="D146" s="245"/>
      <c r="E146" s="245"/>
      <c r="F146" s="245"/>
      <c r="G146" s="245"/>
      <c r="H146" s="245"/>
      <c r="I146" s="245"/>
      <c r="J146" s="245"/>
      <c r="K146" s="245"/>
      <c r="L146" s="245"/>
      <c r="M146" s="245"/>
      <c r="N146" s="245"/>
      <c r="O146" s="245"/>
      <c r="P146" s="245"/>
      <c r="Q146" s="245"/>
      <c r="R146" s="245"/>
      <c r="S146" s="245"/>
      <c r="T146" s="245"/>
      <c r="U146" s="245"/>
      <c r="V146" s="245"/>
      <c r="W146" s="245"/>
      <c r="X146" s="245"/>
      <c r="Y146" s="221"/>
      <c r="Z146" s="221"/>
      <c r="AA146" s="221"/>
      <c r="AB146" s="221"/>
      <c r="AC146" s="221"/>
      <c r="AD146" s="221"/>
      <c r="AE146" s="221"/>
      <c r="AF146" s="221"/>
      <c r="AG146" s="221"/>
      <c r="AH146" s="221"/>
      <c r="AI146" s="221"/>
      <c r="AJ146" s="221"/>
      <c r="AK146" s="221"/>
      <c r="AL146" s="221"/>
      <c r="AM146" s="221"/>
      <c r="AN146" s="221"/>
      <c r="AO146" s="221"/>
      <c r="AP146" s="221"/>
      <c r="AQ146" s="221"/>
      <c r="AR146" s="221"/>
      <c r="AS146" s="221"/>
    </row>
    <row r="147" spans="1:196" ht="18.75" customHeight="1" x14ac:dyDescent="0.4">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row>
    <row r="148" spans="1:196" ht="17.25" customHeight="1" x14ac:dyDescent="0.4">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BO148" s="167"/>
      <c r="BP148" s="167"/>
      <c r="BQ148" s="167"/>
      <c r="BR148" s="167"/>
      <c r="BS148" s="167"/>
      <c r="BT148" s="167"/>
      <c r="BU148" s="167"/>
      <c r="BV148" s="167"/>
      <c r="BW148" s="167"/>
      <c r="BX148" s="167"/>
      <c r="BY148" s="167"/>
      <c r="BZ148" s="167"/>
      <c r="CA148" s="167"/>
      <c r="CB148" s="167"/>
      <c r="CC148" s="167"/>
      <c r="CD148" s="167"/>
      <c r="CE148" s="167"/>
      <c r="CF148" s="167"/>
      <c r="CG148" s="167"/>
      <c r="CH148" s="167"/>
      <c r="CI148" s="167"/>
      <c r="CJ148" s="167"/>
      <c r="CK148" s="167"/>
      <c r="CL148" s="167"/>
    </row>
    <row r="149" spans="1:196" ht="17.25" customHeight="1" x14ac:dyDescent="0.4">
      <c r="A149" s="61"/>
      <c r="B149" s="61"/>
      <c r="X149" s="61"/>
      <c r="Y149" s="61"/>
      <c r="Z149" s="61"/>
      <c r="AA149" s="61"/>
      <c r="AB149" s="61"/>
      <c r="AC149" s="61"/>
      <c r="AD149" s="61"/>
      <c r="BE149" s="482" t="s">
        <v>165</v>
      </c>
      <c r="BF149" s="483"/>
      <c r="BG149" s="483"/>
      <c r="BH149" s="483"/>
      <c r="BI149" s="483"/>
      <c r="BJ149" s="483"/>
      <c r="BK149" s="483"/>
      <c r="BL149" s="484"/>
      <c r="BO149" s="356"/>
      <c r="BP149" s="356"/>
      <c r="BQ149" s="357"/>
      <c r="BR149" s="356"/>
      <c r="BS149" s="356"/>
      <c r="BT149" s="356"/>
      <c r="BU149" s="356"/>
      <c r="BV149" s="356"/>
      <c r="BW149" s="356"/>
      <c r="BX149" s="356"/>
      <c r="BY149" s="356"/>
      <c r="BZ149" s="356"/>
      <c r="CA149" s="356"/>
      <c r="CB149" s="356"/>
      <c r="CC149" s="356"/>
      <c r="CD149" s="356"/>
      <c r="CE149" s="356"/>
      <c r="CF149" s="356"/>
      <c r="CG149" s="356"/>
      <c r="CH149" s="356"/>
      <c r="CI149" s="356"/>
      <c r="CJ149" s="356"/>
      <c r="CK149" s="356"/>
      <c r="CL149" s="356"/>
      <c r="CM149" s="356"/>
      <c r="CN149" s="356"/>
      <c r="CO149" s="356"/>
      <c r="CP149" s="356"/>
      <c r="CQ149" s="356"/>
      <c r="CR149" s="356"/>
      <c r="DS149" s="306"/>
      <c r="DT149" s="306"/>
      <c r="DU149" s="306"/>
      <c r="DV149" s="306"/>
      <c r="DW149" s="306"/>
      <c r="DX149" s="306"/>
      <c r="DY149" s="306"/>
      <c r="DZ149" s="306"/>
    </row>
    <row r="150" spans="1:196" ht="17.25" customHeight="1" x14ac:dyDescent="0.4">
      <c r="A150" s="61"/>
      <c r="B150" s="61"/>
      <c r="C150" s="62" t="s">
        <v>248</v>
      </c>
      <c r="D150" s="63"/>
      <c r="E150" s="63"/>
      <c r="F150" s="63"/>
      <c r="G150" s="63"/>
      <c r="H150" s="63"/>
      <c r="I150" s="63"/>
      <c r="J150" s="63"/>
      <c r="K150" s="63"/>
      <c r="L150" s="63"/>
      <c r="M150" s="63"/>
      <c r="N150" s="63"/>
      <c r="O150" s="63"/>
      <c r="P150" s="63"/>
      <c r="Q150" s="63"/>
      <c r="R150" s="63"/>
      <c r="S150" s="63"/>
      <c r="T150" s="63"/>
      <c r="U150" s="63"/>
      <c r="V150" s="63"/>
      <c r="W150" s="63"/>
      <c r="X150" s="61"/>
      <c r="Y150" s="61"/>
      <c r="Z150" s="61"/>
      <c r="AA150" s="61"/>
      <c r="AB150" s="61"/>
      <c r="AC150" s="61"/>
      <c r="AD150" s="61"/>
      <c r="BE150" s="485"/>
      <c r="BF150" s="486"/>
      <c r="BG150" s="486"/>
      <c r="BH150" s="486"/>
      <c r="BI150" s="486"/>
      <c r="BJ150" s="486"/>
      <c r="BK150" s="486"/>
      <c r="BL150" s="487"/>
      <c r="BO150" s="356"/>
      <c r="BP150" s="356"/>
      <c r="BQ150" s="356"/>
      <c r="BR150" s="356"/>
      <c r="BS150" s="356"/>
      <c r="BT150" s="356"/>
      <c r="BU150" s="356"/>
      <c r="BV150" s="356"/>
      <c r="BW150" s="356"/>
      <c r="BX150" s="356"/>
      <c r="BY150" s="356"/>
      <c r="BZ150" s="356"/>
      <c r="CA150" s="356"/>
      <c r="CB150" s="356"/>
      <c r="CC150" s="356"/>
      <c r="CD150" s="356"/>
      <c r="CE150" s="356"/>
      <c r="CF150" s="356"/>
      <c r="CG150" s="356"/>
      <c r="CH150" s="356"/>
      <c r="CI150" s="356"/>
      <c r="CJ150" s="356"/>
      <c r="CK150" s="356"/>
      <c r="CL150" s="356"/>
      <c r="CM150" s="356"/>
      <c r="CN150" s="356"/>
      <c r="CO150" s="356"/>
      <c r="CP150" s="356"/>
      <c r="CQ150" s="356"/>
      <c r="CR150" s="356"/>
      <c r="DS150" s="306"/>
      <c r="DT150" s="306"/>
      <c r="DU150" s="306"/>
      <c r="DV150" s="306"/>
      <c r="DW150" s="306"/>
      <c r="DX150" s="306"/>
      <c r="DY150" s="306"/>
      <c r="DZ150" s="306"/>
    </row>
    <row r="151" spans="1:196" ht="17.25" customHeight="1" x14ac:dyDescent="0.4">
      <c r="A151" s="61"/>
      <c r="B151" s="61"/>
      <c r="L151" s="64"/>
      <c r="M151" s="61"/>
      <c r="N151" s="64"/>
      <c r="O151" s="64"/>
      <c r="P151" s="64"/>
      <c r="Q151" s="64"/>
      <c r="R151" s="64"/>
      <c r="S151" s="61"/>
      <c r="T151" s="61"/>
      <c r="U151" s="61"/>
      <c r="V151" s="61"/>
      <c r="W151" s="61"/>
      <c r="X151" s="61"/>
      <c r="Y151" s="61"/>
      <c r="Z151" s="61"/>
      <c r="AA151" s="61"/>
      <c r="AB151" s="61"/>
      <c r="AC151" s="61"/>
      <c r="AD151" s="61"/>
      <c r="BO151" s="356"/>
      <c r="BP151" s="356"/>
      <c r="BQ151" s="358"/>
      <c r="BR151" s="358"/>
      <c r="BS151" s="358"/>
      <c r="BT151" s="358"/>
      <c r="BU151" s="358"/>
      <c r="BV151" s="358"/>
      <c r="BW151" s="358"/>
      <c r="BX151" s="358"/>
      <c r="BY151" s="358"/>
      <c r="BZ151" s="358"/>
      <c r="CA151" s="356"/>
      <c r="CB151" s="358"/>
      <c r="CC151" s="358"/>
      <c r="CD151" s="358"/>
      <c r="CE151" s="358"/>
      <c r="CF151" s="358"/>
      <c r="CG151" s="356"/>
      <c r="CH151" s="356"/>
      <c r="CI151" s="356"/>
      <c r="CJ151" s="356"/>
      <c r="CK151" s="356"/>
      <c r="CL151" s="356"/>
      <c r="CM151" s="356"/>
      <c r="CN151" s="356"/>
      <c r="CO151" s="356"/>
      <c r="CP151" s="356"/>
      <c r="CQ151" s="356"/>
      <c r="CR151" s="356"/>
    </row>
    <row r="152" spans="1:196" ht="17.25" customHeight="1" x14ac:dyDescent="0.4">
      <c r="A152" s="61"/>
      <c r="B152" s="61"/>
      <c r="C152" s="64" t="s">
        <v>42</v>
      </c>
      <c r="D152" s="64"/>
      <c r="E152" s="64"/>
      <c r="F152" s="64"/>
      <c r="G152" s="64"/>
      <c r="H152" s="64"/>
      <c r="I152" s="64"/>
      <c r="J152" s="64"/>
      <c r="K152" s="64"/>
      <c r="L152" s="64"/>
      <c r="M152" s="61"/>
      <c r="N152" s="64"/>
      <c r="O152" s="64"/>
      <c r="P152" s="64"/>
      <c r="Q152" s="64"/>
      <c r="R152" s="64"/>
      <c r="S152" s="61"/>
      <c r="T152" s="61"/>
      <c r="U152" s="61"/>
      <c r="V152" s="61"/>
      <c r="W152" s="61"/>
      <c r="X152" s="61"/>
      <c r="Y152" s="61"/>
      <c r="Z152" s="61"/>
      <c r="AA152" s="61"/>
      <c r="AB152" s="61"/>
      <c r="AC152" s="61"/>
      <c r="AD152" s="61"/>
      <c r="BO152" s="356"/>
      <c r="BP152" s="356"/>
      <c r="BQ152" s="358"/>
      <c r="BR152" s="358"/>
      <c r="BS152" s="358"/>
      <c r="BT152" s="358"/>
      <c r="BU152" s="358"/>
      <c r="BV152" s="358"/>
      <c r="BW152" s="358"/>
      <c r="BX152" s="358"/>
      <c r="BY152" s="358"/>
      <c r="BZ152" s="358"/>
      <c r="CA152" s="356"/>
      <c r="CB152" s="358"/>
      <c r="CC152" s="358"/>
      <c r="CD152" s="358"/>
      <c r="CE152" s="358"/>
      <c r="CF152" s="358"/>
      <c r="CG152" s="356"/>
      <c r="CH152" s="356"/>
      <c r="CI152" s="356"/>
      <c r="CJ152" s="356"/>
      <c r="CK152" s="356"/>
      <c r="CL152" s="356"/>
      <c r="CM152" s="356"/>
      <c r="CN152" s="356"/>
      <c r="CO152" s="356"/>
      <c r="CP152" s="356"/>
      <c r="CQ152" s="356"/>
      <c r="CR152" s="356"/>
    </row>
    <row r="153" spans="1:196" ht="17.25" customHeight="1" x14ac:dyDescent="0.4">
      <c r="A153" s="61"/>
      <c r="B153" s="61"/>
      <c r="C153" s="526" t="s">
        <v>249</v>
      </c>
      <c r="D153" s="526"/>
      <c r="E153" s="526"/>
      <c r="F153" s="526"/>
      <c r="G153" s="526"/>
      <c r="H153" s="526"/>
      <c r="I153" s="526"/>
      <c r="J153" s="526"/>
      <c r="K153" s="526"/>
      <c r="L153" s="526"/>
      <c r="M153" s="526"/>
      <c r="N153" s="526"/>
      <c r="O153" s="526"/>
      <c r="P153" s="526"/>
      <c r="Q153" s="526"/>
      <c r="R153" s="526"/>
      <c r="S153" s="526"/>
      <c r="T153" s="526"/>
      <c r="U153" s="526"/>
      <c r="V153" s="526"/>
      <c r="W153" s="526"/>
      <c r="X153" s="526"/>
      <c r="Y153" s="526"/>
      <c r="Z153" s="526"/>
      <c r="AA153" s="526"/>
      <c r="AB153" s="526"/>
      <c r="AC153" s="526"/>
      <c r="AD153" s="526"/>
      <c r="AE153" s="526"/>
      <c r="AF153" s="526"/>
      <c r="AG153" s="526"/>
      <c r="AH153" s="526"/>
      <c r="AI153" s="526"/>
      <c r="AJ153" s="526"/>
      <c r="AK153" s="526"/>
      <c r="AL153" s="526"/>
      <c r="AM153" s="526"/>
      <c r="AN153" s="526"/>
      <c r="AO153" s="526"/>
      <c r="AP153" s="526"/>
      <c r="AQ153" s="526"/>
      <c r="AR153" s="526"/>
      <c r="AS153" s="526"/>
      <c r="AT153" s="526"/>
      <c r="AU153" s="526"/>
      <c r="AV153" s="526"/>
      <c r="AW153" s="526"/>
      <c r="AX153" s="526"/>
      <c r="AY153" s="526"/>
      <c r="AZ153" s="526"/>
      <c r="BA153" s="526"/>
      <c r="BB153" s="526"/>
      <c r="BC153" s="526"/>
      <c r="BD153" s="526"/>
      <c r="BE153" s="526"/>
      <c r="BF153" s="526"/>
      <c r="BG153" s="526"/>
      <c r="BH153" s="526"/>
      <c r="BI153" s="526"/>
      <c r="BJ153" s="526"/>
      <c r="BK153" s="526"/>
      <c r="BL153" s="65"/>
      <c r="BO153" s="356"/>
      <c r="BP153" s="356"/>
      <c r="BQ153" s="359"/>
      <c r="BR153" s="359"/>
      <c r="BS153" s="359"/>
      <c r="BT153" s="359"/>
      <c r="BU153" s="359"/>
      <c r="BV153" s="359"/>
      <c r="BW153" s="359"/>
      <c r="BX153" s="359"/>
      <c r="BY153" s="359"/>
      <c r="BZ153" s="359"/>
      <c r="CA153" s="359"/>
      <c r="CB153" s="359"/>
      <c r="CC153" s="359"/>
      <c r="CD153" s="359"/>
      <c r="CE153" s="359"/>
      <c r="CF153" s="359"/>
      <c r="CG153" s="359"/>
      <c r="CH153" s="359"/>
      <c r="CI153" s="359"/>
      <c r="CJ153" s="359"/>
      <c r="CK153" s="359"/>
      <c r="CL153" s="359"/>
      <c r="CM153" s="359"/>
      <c r="CN153" s="359"/>
      <c r="CO153" s="359"/>
      <c r="CP153" s="359"/>
      <c r="CQ153" s="359"/>
      <c r="CR153" s="359"/>
      <c r="CS153" s="359"/>
      <c r="CT153" s="359"/>
      <c r="CU153" s="359"/>
      <c r="CV153" s="359"/>
      <c r="CW153" s="359"/>
      <c r="CX153" s="359"/>
      <c r="CY153" s="359"/>
      <c r="CZ153" s="359"/>
      <c r="DA153" s="359"/>
      <c r="DB153" s="359"/>
      <c r="DC153" s="359"/>
      <c r="DD153" s="359"/>
      <c r="DE153" s="359"/>
      <c r="DF153" s="359"/>
      <c r="DG153" s="359"/>
      <c r="DH153" s="359"/>
      <c r="DI153" s="359"/>
      <c r="DJ153" s="359"/>
      <c r="DK153" s="359"/>
      <c r="DL153" s="359"/>
      <c r="DM153" s="359"/>
      <c r="DN153" s="359"/>
      <c r="DO153" s="359"/>
      <c r="DP153" s="359"/>
      <c r="DQ153" s="359"/>
      <c r="DR153" s="359"/>
      <c r="DS153" s="359"/>
      <c r="DT153" s="359"/>
      <c r="DU153" s="359"/>
      <c r="DV153" s="359"/>
      <c r="DW153" s="359"/>
      <c r="DX153" s="359"/>
      <c r="DY153" s="359"/>
      <c r="DZ153" s="359"/>
      <c r="GN153" s="199"/>
    </row>
    <row r="154" spans="1:196" ht="17.25" customHeight="1" x14ac:dyDescent="0.4">
      <c r="A154" s="61"/>
      <c r="B154" s="64"/>
      <c r="C154" s="526"/>
      <c r="D154" s="526"/>
      <c r="E154" s="526"/>
      <c r="F154" s="526"/>
      <c r="G154" s="526"/>
      <c r="H154" s="526"/>
      <c r="I154" s="526"/>
      <c r="J154" s="526"/>
      <c r="K154" s="526"/>
      <c r="L154" s="526"/>
      <c r="M154" s="526"/>
      <c r="N154" s="526"/>
      <c r="O154" s="526"/>
      <c r="P154" s="526"/>
      <c r="Q154" s="526"/>
      <c r="R154" s="526"/>
      <c r="S154" s="526"/>
      <c r="T154" s="526"/>
      <c r="U154" s="526"/>
      <c r="V154" s="526"/>
      <c r="W154" s="526"/>
      <c r="X154" s="526"/>
      <c r="Y154" s="526"/>
      <c r="Z154" s="526"/>
      <c r="AA154" s="526"/>
      <c r="AB154" s="526"/>
      <c r="AC154" s="526"/>
      <c r="AD154" s="526"/>
      <c r="AE154" s="526"/>
      <c r="AF154" s="526"/>
      <c r="AG154" s="526"/>
      <c r="AH154" s="526"/>
      <c r="AI154" s="526"/>
      <c r="AJ154" s="526"/>
      <c r="AK154" s="526"/>
      <c r="AL154" s="526"/>
      <c r="AM154" s="526"/>
      <c r="AN154" s="526"/>
      <c r="AO154" s="526"/>
      <c r="AP154" s="526"/>
      <c r="AQ154" s="526"/>
      <c r="AR154" s="526"/>
      <c r="AS154" s="526"/>
      <c r="AT154" s="526"/>
      <c r="AU154" s="526"/>
      <c r="AV154" s="526"/>
      <c r="AW154" s="526"/>
      <c r="AX154" s="526"/>
      <c r="AY154" s="526"/>
      <c r="AZ154" s="526"/>
      <c r="BA154" s="526"/>
      <c r="BB154" s="526"/>
      <c r="BC154" s="526"/>
      <c r="BD154" s="526"/>
      <c r="BE154" s="526"/>
      <c r="BF154" s="526"/>
      <c r="BG154" s="526"/>
      <c r="BH154" s="526"/>
      <c r="BI154" s="526"/>
      <c r="BJ154" s="526"/>
      <c r="BK154" s="526"/>
      <c r="BL154" s="65"/>
      <c r="BO154" s="356"/>
      <c r="BP154" s="358"/>
      <c r="BQ154" s="359"/>
      <c r="BR154" s="359"/>
      <c r="BS154" s="359"/>
      <c r="BT154" s="359"/>
      <c r="BU154" s="359"/>
      <c r="BV154" s="359"/>
      <c r="BW154" s="359"/>
      <c r="BX154" s="359"/>
      <c r="BY154" s="359"/>
      <c r="BZ154" s="359"/>
      <c r="CA154" s="359"/>
      <c r="CB154" s="359"/>
      <c r="CC154" s="359"/>
      <c r="CD154" s="359"/>
      <c r="CE154" s="359"/>
      <c r="CF154" s="359"/>
      <c r="CG154" s="359"/>
      <c r="CH154" s="359"/>
      <c r="CI154" s="359"/>
      <c r="CJ154" s="359"/>
      <c r="CK154" s="359"/>
      <c r="CL154" s="359"/>
      <c r="CM154" s="359"/>
      <c r="CN154" s="359"/>
      <c r="CO154" s="359"/>
      <c r="CP154" s="359"/>
      <c r="CQ154" s="359"/>
      <c r="CR154" s="359"/>
      <c r="CS154" s="359"/>
      <c r="CT154" s="359"/>
      <c r="CU154" s="359"/>
      <c r="CV154" s="359"/>
      <c r="CW154" s="359"/>
      <c r="CX154" s="359"/>
      <c r="CY154" s="359"/>
      <c r="CZ154" s="359"/>
      <c r="DA154" s="359"/>
      <c r="DB154" s="359"/>
      <c r="DC154" s="359"/>
      <c r="DD154" s="359"/>
      <c r="DE154" s="359"/>
      <c r="DF154" s="359"/>
      <c r="DG154" s="359"/>
      <c r="DH154" s="359"/>
      <c r="DI154" s="359"/>
      <c r="DJ154" s="359"/>
      <c r="DK154" s="359"/>
      <c r="DL154" s="359"/>
      <c r="DM154" s="359"/>
      <c r="DN154" s="359"/>
      <c r="DO154" s="359"/>
      <c r="DP154" s="359"/>
      <c r="DQ154" s="359"/>
      <c r="DR154" s="359"/>
      <c r="DS154" s="359"/>
      <c r="DT154" s="359"/>
      <c r="DU154" s="359"/>
      <c r="DV154" s="359"/>
      <c r="DW154" s="359"/>
      <c r="DX154" s="359"/>
      <c r="DY154" s="359"/>
      <c r="DZ154" s="359"/>
      <c r="GN154" s="199"/>
    </row>
    <row r="155" spans="1:196" ht="17.25" customHeight="1" x14ac:dyDescent="0.4">
      <c r="A155" s="61"/>
      <c r="B155" s="61"/>
      <c r="C155" s="781"/>
      <c r="D155" s="781"/>
      <c r="E155" s="781"/>
      <c r="F155" s="781"/>
      <c r="G155" s="781"/>
      <c r="H155" s="781"/>
      <c r="I155" s="781"/>
      <c r="J155" s="781"/>
      <c r="K155" s="781"/>
      <c r="L155" s="781"/>
      <c r="M155" s="781"/>
      <c r="N155" s="781"/>
      <c r="O155" s="781"/>
      <c r="P155" s="781"/>
      <c r="Q155" s="781"/>
      <c r="R155" s="781"/>
      <c r="S155" s="781"/>
      <c r="T155" s="781"/>
      <c r="U155" s="781"/>
      <c r="V155" s="781"/>
      <c r="W155" s="781"/>
      <c r="X155" s="781"/>
      <c r="Y155" s="781"/>
      <c r="Z155" s="781"/>
      <c r="AA155" s="781"/>
      <c r="AB155" s="781"/>
      <c r="AC155" s="781"/>
      <c r="AD155" s="781"/>
      <c r="AE155" s="781"/>
      <c r="AF155" s="781"/>
      <c r="AG155" s="781"/>
      <c r="AH155" s="781"/>
      <c r="AI155" s="781"/>
      <c r="AJ155" s="781"/>
      <c r="AK155" s="781"/>
      <c r="AL155" s="781"/>
      <c r="AM155" s="781"/>
      <c r="AN155" s="781"/>
      <c r="AO155" s="781"/>
      <c r="AP155" s="781"/>
      <c r="AQ155" s="781"/>
      <c r="AR155" s="781"/>
      <c r="AS155" s="781"/>
      <c r="AT155" s="781"/>
      <c r="AU155" s="781"/>
      <c r="AV155" s="781"/>
      <c r="AW155" s="781"/>
      <c r="AX155" s="781"/>
      <c r="AY155" s="781"/>
      <c r="AZ155" s="781"/>
      <c r="BA155" s="781"/>
      <c r="BB155" s="781"/>
      <c r="BC155" s="781"/>
      <c r="BD155" s="781"/>
      <c r="BE155" s="781"/>
      <c r="BF155" s="781"/>
      <c r="BG155" s="781"/>
      <c r="BH155" s="781"/>
      <c r="BI155" s="781"/>
      <c r="BJ155" s="781"/>
      <c r="BK155" s="781"/>
      <c r="BL155" s="65"/>
      <c r="BO155" s="356"/>
      <c r="BP155" s="356"/>
      <c r="BQ155" s="359"/>
      <c r="BR155" s="359"/>
      <c r="BS155" s="359"/>
      <c r="BT155" s="359"/>
      <c r="BU155" s="359"/>
      <c r="BV155" s="359"/>
      <c r="BW155" s="359"/>
      <c r="BX155" s="359"/>
      <c r="BY155" s="359"/>
      <c r="BZ155" s="359"/>
      <c r="CA155" s="359"/>
      <c r="CB155" s="359"/>
      <c r="CC155" s="359"/>
      <c r="CD155" s="359"/>
      <c r="CE155" s="359"/>
      <c r="CF155" s="359"/>
      <c r="CG155" s="359"/>
      <c r="CH155" s="359"/>
      <c r="CI155" s="359"/>
      <c r="CJ155" s="359"/>
      <c r="CK155" s="359"/>
      <c r="CL155" s="359"/>
      <c r="CM155" s="359"/>
      <c r="CN155" s="359"/>
      <c r="CO155" s="359"/>
      <c r="CP155" s="359"/>
      <c r="CQ155" s="359"/>
      <c r="CR155" s="359"/>
      <c r="CS155" s="359"/>
      <c r="CT155" s="359"/>
      <c r="CU155" s="359"/>
      <c r="CV155" s="359"/>
      <c r="CW155" s="359"/>
      <c r="CX155" s="359"/>
      <c r="CY155" s="359"/>
      <c r="CZ155" s="359"/>
      <c r="DA155" s="359"/>
      <c r="DB155" s="359"/>
      <c r="DC155" s="359"/>
      <c r="DD155" s="359"/>
      <c r="DE155" s="359"/>
      <c r="DF155" s="359"/>
      <c r="DG155" s="359"/>
      <c r="DH155" s="359"/>
      <c r="DI155" s="359"/>
      <c r="DJ155" s="359"/>
      <c r="DK155" s="359"/>
      <c r="DL155" s="359"/>
      <c r="DM155" s="359"/>
      <c r="DN155" s="359"/>
      <c r="DO155" s="359"/>
      <c r="DP155" s="359"/>
      <c r="DQ155" s="359"/>
      <c r="DR155" s="359"/>
      <c r="DS155" s="359"/>
      <c r="DT155" s="359"/>
      <c r="DU155" s="359"/>
      <c r="DV155" s="359"/>
      <c r="DW155" s="359"/>
      <c r="DX155" s="359"/>
      <c r="DY155" s="359"/>
      <c r="DZ155" s="359"/>
    </row>
    <row r="156" spans="1:196" ht="17.25" customHeight="1" x14ac:dyDescent="0.4">
      <c r="A156" s="61"/>
      <c r="B156" s="61"/>
      <c r="C156" s="781"/>
      <c r="D156" s="781"/>
      <c r="E156" s="781"/>
      <c r="F156" s="781"/>
      <c r="G156" s="781"/>
      <c r="H156" s="781"/>
      <c r="I156" s="781"/>
      <c r="J156" s="781"/>
      <c r="K156" s="781"/>
      <c r="L156" s="781"/>
      <c r="M156" s="781"/>
      <c r="N156" s="781"/>
      <c r="O156" s="781"/>
      <c r="P156" s="781"/>
      <c r="Q156" s="781"/>
      <c r="R156" s="781"/>
      <c r="S156" s="781"/>
      <c r="T156" s="781"/>
      <c r="U156" s="781"/>
      <c r="V156" s="781"/>
      <c r="W156" s="781"/>
      <c r="X156" s="781"/>
      <c r="Y156" s="781"/>
      <c r="Z156" s="781"/>
      <c r="AA156" s="781"/>
      <c r="AB156" s="781"/>
      <c r="AC156" s="781"/>
      <c r="AD156" s="781"/>
      <c r="AE156" s="781"/>
      <c r="AF156" s="781"/>
      <c r="AG156" s="781"/>
      <c r="AH156" s="781"/>
      <c r="AI156" s="781"/>
      <c r="AJ156" s="781"/>
      <c r="AK156" s="781"/>
      <c r="AL156" s="781"/>
      <c r="AM156" s="781"/>
      <c r="AN156" s="781"/>
      <c r="AO156" s="781"/>
      <c r="AP156" s="781"/>
      <c r="AQ156" s="781"/>
      <c r="AR156" s="781"/>
      <c r="AS156" s="781"/>
      <c r="AT156" s="781"/>
      <c r="AU156" s="781"/>
      <c r="AV156" s="781"/>
      <c r="AW156" s="781"/>
      <c r="AX156" s="781"/>
      <c r="AY156" s="781"/>
      <c r="AZ156" s="781"/>
      <c r="BA156" s="781"/>
      <c r="BB156" s="781"/>
      <c r="BC156" s="781"/>
      <c r="BD156" s="781"/>
      <c r="BE156" s="781"/>
      <c r="BF156" s="781"/>
      <c r="BG156" s="781"/>
      <c r="BH156" s="781"/>
      <c r="BI156" s="781"/>
      <c r="BJ156" s="781"/>
      <c r="BK156" s="781"/>
      <c r="BL156" s="65"/>
      <c r="BO156" s="356"/>
      <c r="BP156" s="356"/>
      <c r="BQ156" s="359"/>
      <c r="BR156" s="359"/>
      <c r="BS156" s="359"/>
      <c r="BT156" s="359"/>
      <c r="BU156" s="359"/>
      <c r="BV156" s="359"/>
      <c r="BW156" s="359"/>
      <c r="BX156" s="359"/>
      <c r="BY156" s="359"/>
      <c r="BZ156" s="359"/>
      <c r="CA156" s="359"/>
      <c r="CB156" s="359"/>
      <c r="CC156" s="359"/>
      <c r="CD156" s="359"/>
      <c r="CE156" s="359"/>
      <c r="CF156" s="359"/>
      <c r="CG156" s="359"/>
      <c r="CH156" s="359"/>
      <c r="CI156" s="359"/>
      <c r="CJ156" s="359"/>
      <c r="CK156" s="359"/>
      <c r="CL156" s="359"/>
      <c r="CM156" s="359"/>
      <c r="CN156" s="359"/>
      <c r="CO156" s="359"/>
      <c r="CP156" s="359"/>
      <c r="CQ156" s="359"/>
      <c r="CR156" s="359"/>
      <c r="CS156" s="359"/>
      <c r="CT156" s="359"/>
      <c r="CU156" s="359"/>
      <c r="CV156" s="359"/>
      <c r="CW156" s="359"/>
      <c r="CX156" s="359"/>
      <c r="CY156" s="359"/>
      <c r="CZ156" s="359"/>
      <c r="DA156" s="359"/>
      <c r="DB156" s="359"/>
      <c r="DC156" s="359"/>
      <c r="DD156" s="359"/>
      <c r="DE156" s="359"/>
      <c r="DF156" s="359"/>
      <c r="DG156" s="359"/>
      <c r="DH156" s="359"/>
      <c r="DI156" s="359"/>
      <c r="DJ156" s="359"/>
      <c r="DK156" s="359"/>
      <c r="DL156" s="359"/>
      <c r="DM156" s="359"/>
      <c r="DN156" s="359"/>
      <c r="DO156" s="359"/>
      <c r="DP156" s="359"/>
      <c r="DQ156" s="359"/>
      <c r="DR156" s="359"/>
      <c r="DS156" s="359"/>
      <c r="DT156" s="359"/>
      <c r="DU156" s="359"/>
      <c r="DV156" s="359"/>
      <c r="DW156" s="359"/>
      <c r="DX156" s="359"/>
      <c r="DY156" s="359"/>
      <c r="DZ156" s="359"/>
    </row>
    <row r="157" spans="1:196" ht="17.25" customHeight="1" x14ac:dyDescent="0.4">
      <c r="A157" s="61"/>
      <c r="B157" s="64"/>
      <c r="C157" s="781"/>
      <c r="D157" s="781"/>
      <c r="E157" s="781"/>
      <c r="F157" s="781"/>
      <c r="G157" s="781"/>
      <c r="H157" s="781"/>
      <c r="I157" s="781"/>
      <c r="J157" s="781"/>
      <c r="K157" s="781"/>
      <c r="L157" s="781"/>
      <c r="M157" s="781"/>
      <c r="N157" s="781"/>
      <c r="O157" s="781"/>
      <c r="P157" s="781"/>
      <c r="Q157" s="781"/>
      <c r="R157" s="781"/>
      <c r="S157" s="781"/>
      <c r="T157" s="781"/>
      <c r="U157" s="781"/>
      <c r="V157" s="781"/>
      <c r="W157" s="781"/>
      <c r="X157" s="781"/>
      <c r="Y157" s="781"/>
      <c r="Z157" s="781"/>
      <c r="AA157" s="781"/>
      <c r="AB157" s="781"/>
      <c r="AC157" s="781"/>
      <c r="AD157" s="781"/>
      <c r="AE157" s="781"/>
      <c r="AF157" s="781"/>
      <c r="AG157" s="781"/>
      <c r="AH157" s="781"/>
      <c r="AI157" s="781"/>
      <c r="AJ157" s="781"/>
      <c r="AK157" s="781"/>
      <c r="AL157" s="781"/>
      <c r="AM157" s="781"/>
      <c r="AN157" s="781"/>
      <c r="AO157" s="781"/>
      <c r="AP157" s="781"/>
      <c r="AQ157" s="781"/>
      <c r="AR157" s="781"/>
      <c r="AS157" s="781"/>
      <c r="AT157" s="781"/>
      <c r="AU157" s="781"/>
      <c r="AV157" s="781"/>
      <c r="AW157" s="781"/>
      <c r="AX157" s="781"/>
      <c r="AY157" s="781"/>
      <c r="AZ157" s="781"/>
      <c r="BA157" s="781"/>
      <c r="BB157" s="781"/>
      <c r="BC157" s="781"/>
      <c r="BD157" s="781"/>
      <c r="BE157" s="781"/>
      <c r="BF157" s="781"/>
      <c r="BG157" s="781"/>
      <c r="BH157" s="781"/>
      <c r="BI157" s="781"/>
      <c r="BJ157" s="781"/>
      <c r="BK157" s="781"/>
      <c r="BL157" s="65"/>
      <c r="BO157" s="356"/>
      <c r="BP157" s="358"/>
      <c r="BQ157" s="359"/>
      <c r="BR157" s="359"/>
      <c r="BS157" s="359"/>
      <c r="BT157" s="359"/>
      <c r="BU157" s="359"/>
      <c r="BV157" s="359"/>
      <c r="BW157" s="359"/>
      <c r="BX157" s="359"/>
      <c r="BY157" s="359"/>
      <c r="BZ157" s="359"/>
      <c r="CA157" s="359"/>
      <c r="CB157" s="359"/>
      <c r="CC157" s="359"/>
      <c r="CD157" s="359"/>
      <c r="CE157" s="359"/>
      <c r="CF157" s="359"/>
      <c r="CG157" s="359"/>
      <c r="CH157" s="359"/>
      <c r="CI157" s="359"/>
      <c r="CJ157" s="359"/>
      <c r="CK157" s="359"/>
      <c r="CL157" s="359"/>
      <c r="CM157" s="359"/>
      <c r="CN157" s="359"/>
      <c r="CO157" s="359"/>
      <c r="CP157" s="359"/>
      <c r="CQ157" s="359"/>
      <c r="CR157" s="359"/>
      <c r="CS157" s="359"/>
      <c r="CT157" s="359"/>
      <c r="CU157" s="359"/>
      <c r="CV157" s="359"/>
      <c r="CW157" s="359"/>
      <c r="CX157" s="359"/>
      <c r="CY157" s="359"/>
      <c r="CZ157" s="359"/>
      <c r="DA157" s="359"/>
      <c r="DB157" s="359"/>
      <c r="DC157" s="359"/>
      <c r="DD157" s="359"/>
      <c r="DE157" s="359"/>
      <c r="DF157" s="359"/>
      <c r="DG157" s="359"/>
      <c r="DH157" s="359"/>
      <c r="DI157" s="359"/>
      <c r="DJ157" s="359"/>
      <c r="DK157" s="359"/>
      <c r="DL157" s="359"/>
      <c r="DM157" s="359"/>
      <c r="DN157" s="359"/>
      <c r="DO157" s="359"/>
      <c r="DP157" s="359"/>
      <c r="DQ157" s="359"/>
      <c r="DR157" s="359"/>
      <c r="DS157" s="359"/>
      <c r="DT157" s="359"/>
      <c r="DU157" s="359"/>
      <c r="DV157" s="359"/>
      <c r="DW157" s="359"/>
      <c r="DX157" s="359"/>
      <c r="DY157" s="359"/>
      <c r="DZ157" s="359"/>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166"/>
      <c r="BP158" s="166"/>
      <c r="BQ158" s="166"/>
      <c r="BR158" s="166"/>
      <c r="BS158" s="166"/>
      <c r="BT158" s="166"/>
      <c r="BU158" s="166"/>
      <c r="BV158" s="166"/>
      <c r="BW158" s="166"/>
      <c r="BX158" s="166"/>
      <c r="BY158" s="166"/>
      <c r="BZ158" s="166"/>
      <c r="CA158" s="166"/>
      <c r="CB158" s="166"/>
      <c r="CC158" s="166"/>
      <c r="CD158" s="166"/>
      <c r="CE158" s="166"/>
      <c r="CF158" s="166"/>
      <c r="CG158" s="166"/>
      <c r="CH158" s="166"/>
      <c r="CI158" s="166"/>
      <c r="CJ158" s="166"/>
      <c r="CK158" s="166"/>
      <c r="CL158" s="166"/>
      <c r="CM158" s="166"/>
      <c r="CN158" s="166"/>
      <c r="CO158" s="166"/>
      <c r="CP158" s="166"/>
      <c r="CQ158" s="166"/>
      <c r="CR158" s="166"/>
      <c r="CS158" s="166"/>
      <c r="CT158" s="166"/>
      <c r="CU158" s="166"/>
      <c r="CV158" s="166"/>
      <c r="CW158" s="166"/>
      <c r="CX158" s="166"/>
      <c r="CY158" s="166"/>
      <c r="CZ158" s="166"/>
      <c r="DA158" s="166"/>
      <c r="DB158" s="166"/>
      <c r="DC158" s="166"/>
      <c r="DD158" s="166"/>
      <c r="DE158" s="166"/>
      <c r="DF158" s="166"/>
      <c r="DG158" s="166"/>
      <c r="DH158" s="166"/>
      <c r="DI158" s="166"/>
      <c r="DJ158" s="166"/>
      <c r="DK158" s="166"/>
    </row>
    <row r="159" spans="1:196" ht="18.75" customHeight="1" thickBot="1" x14ac:dyDescent="0.45">
      <c r="A159" s="5"/>
      <c r="B159" s="5"/>
      <c r="C159" s="7" t="s">
        <v>336</v>
      </c>
      <c r="D159" s="5"/>
      <c r="E159" s="5"/>
      <c r="F159" s="5"/>
      <c r="G159" s="5"/>
      <c r="H159" s="5"/>
      <c r="I159" s="5"/>
      <c r="J159" s="5"/>
      <c r="K159" s="5"/>
      <c r="L159" s="5"/>
      <c r="M159" s="5"/>
      <c r="N159" s="5"/>
      <c r="O159" s="5"/>
      <c r="P159" s="5"/>
      <c r="Q159" s="5"/>
      <c r="R159" s="22"/>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66"/>
      <c r="BO159" s="166"/>
      <c r="BP159" s="166"/>
      <c r="BQ159" s="360"/>
      <c r="BR159" s="166"/>
      <c r="BS159" s="166"/>
      <c r="BT159" s="166"/>
      <c r="BU159" s="166"/>
      <c r="BV159" s="166"/>
      <c r="BW159" s="166"/>
      <c r="BX159" s="166"/>
      <c r="BY159" s="166"/>
      <c r="BZ159" s="166"/>
      <c r="CA159" s="166"/>
      <c r="CB159" s="166"/>
      <c r="CC159" s="166"/>
      <c r="CD159" s="166"/>
      <c r="CE159" s="166"/>
      <c r="CF159" s="361"/>
      <c r="CG159" s="166"/>
      <c r="CH159" s="166"/>
      <c r="CI159" s="166"/>
      <c r="CJ159" s="166"/>
      <c r="CK159" s="166"/>
      <c r="CL159" s="166"/>
      <c r="CM159" s="166"/>
      <c r="CN159" s="166"/>
      <c r="CO159" s="166"/>
      <c r="CP159" s="166"/>
      <c r="CQ159" s="166"/>
      <c r="CR159" s="166"/>
      <c r="CS159" s="166"/>
      <c r="CT159" s="166"/>
      <c r="CU159" s="166"/>
      <c r="CV159" s="166"/>
      <c r="CW159" s="166"/>
      <c r="CX159" s="166"/>
      <c r="CY159" s="166"/>
      <c r="CZ159" s="166"/>
      <c r="DA159" s="166"/>
      <c r="DB159" s="166"/>
      <c r="DC159" s="166"/>
      <c r="DD159" s="166"/>
      <c r="DE159" s="166"/>
      <c r="DF159" s="166"/>
      <c r="DG159" s="166"/>
      <c r="DH159" s="166"/>
      <c r="DI159" s="166"/>
      <c r="DJ159" s="166"/>
      <c r="DK159" s="166"/>
      <c r="DL159" s="166"/>
      <c r="DM159" s="166"/>
      <c r="DN159" s="166"/>
      <c r="DO159" s="166"/>
      <c r="DP159" s="166"/>
      <c r="DQ159" s="166"/>
      <c r="DR159" s="362"/>
      <c r="DS159" s="166"/>
      <c r="DT159" s="166"/>
      <c r="DU159" s="166"/>
      <c r="DV159" s="166"/>
      <c r="DW159" s="166"/>
      <c r="DY159" s="363"/>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166"/>
      <c r="BQ160" s="166"/>
      <c r="BR160" s="166"/>
      <c r="BS160" s="166"/>
      <c r="BT160" s="166"/>
      <c r="BU160" s="166"/>
      <c r="BV160" s="166"/>
      <c r="BW160" s="166"/>
      <c r="BX160" s="166"/>
      <c r="BY160" s="166"/>
      <c r="BZ160" s="166"/>
      <c r="CA160" s="166"/>
      <c r="CB160" s="166"/>
      <c r="CC160" s="166"/>
      <c r="CD160" s="166"/>
      <c r="CE160" s="166"/>
      <c r="CF160" s="166"/>
      <c r="CG160" s="166"/>
      <c r="CH160" s="166"/>
      <c r="CI160" s="166"/>
      <c r="CJ160" s="166"/>
      <c r="CK160" s="166"/>
      <c r="CL160" s="166"/>
      <c r="CM160" s="166"/>
      <c r="CN160" s="166"/>
      <c r="CO160" s="166"/>
      <c r="CP160" s="166"/>
      <c r="CQ160" s="166"/>
      <c r="CR160" s="166"/>
      <c r="CS160" s="166"/>
      <c r="CT160" s="166"/>
      <c r="CU160" s="166"/>
      <c r="CV160" s="166"/>
      <c r="CW160" s="166"/>
      <c r="CX160" s="166"/>
      <c r="CY160" s="166"/>
      <c r="CZ160" s="166"/>
      <c r="DA160" s="166"/>
      <c r="DB160" s="166"/>
      <c r="DC160" s="166"/>
      <c r="DD160" s="166"/>
      <c r="DE160" s="166"/>
      <c r="DF160" s="166"/>
      <c r="DG160" s="166"/>
      <c r="DH160" s="166"/>
      <c r="DI160" s="166"/>
      <c r="DJ160" s="166"/>
      <c r="DK160" s="166"/>
      <c r="DL160" s="166"/>
      <c r="DM160" s="166"/>
      <c r="DN160" s="166"/>
      <c r="DO160" s="166"/>
      <c r="DP160" s="166"/>
      <c r="DQ160" s="166"/>
      <c r="DR160" s="166"/>
      <c r="DS160" s="166"/>
      <c r="DT160" s="166"/>
      <c r="DU160" s="166"/>
      <c r="DV160" s="166"/>
      <c r="DW160" s="166"/>
      <c r="DX160" s="166"/>
      <c r="DY160" s="166"/>
      <c r="DZ160" s="166"/>
      <c r="EA160" s="166"/>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166"/>
      <c r="BQ161" s="166"/>
      <c r="BR161" s="166"/>
      <c r="BS161" s="166"/>
      <c r="BT161" s="166"/>
      <c r="BU161" s="166"/>
      <c r="BV161" s="166"/>
      <c r="BW161" s="166"/>
      <c r="BX161" s="166"/>
      <c r="BY161" s="166"/>
      <c r="BZ161" s="166"/>
      <c r="CA161" s="166"/>
      <c r="CB161" s="166"/>
      <c r="CC161" s="166"/>
      <c r="CD161" s="166"/>
      <c r="CE161" s="166"/>
      <c r="CF161" s="166"/>
      <c r="CG161" s="166"/>
      <c r="CH161" s="166"/>
      <c r="CI161" s="166"/>
      <c r="CJ161" s="166"/>
      <c r="CK161" s="166"/>
      <c r="CL161" s="166"/>
      <c r="CM161" s="166"/>
      <c r="CN161" s="166"/>
      <c r="CO161" s="166"/>
      <c r="CP161" s="166"/>
      <c r="CQ161" s="166"/>
      <c r="CR161" s="166"/>
      <c r="CS161" s="166"/>
      <c r="CT161" s="166"/>
      <c r="CU161" s="166"/>
      <c r="CV161" s="166"/>
      <c r="CW161" s="166"/>
      <c r="CX161" s="166"/>
      <c r="CY161" s="166"/>
      <c r="CZ161" s="166"/>
      <c r="DA161" s="166"/>
      <c r="DB161" s="166"/>
      <c r="DC161" s="166"/>
      <c r="DD161" s="166"/>
      <c r="DE161" s="166"/>
      <c r="DF161" s="166"/>
      <c r="DG161" s="166"/>
      <c r="DH161" s="166"/>
      <c r="DI161" s="166"/>
      <c r="DJ161" s="166"/>
      <c r="DK161" s="166"/>
      <c r="DL161" s="166"/>
      <c r="DM161" s="166"/>
      <c r="DN161" s="166"/>
      <c r="DO161" s="166"/>
      <c r="DP161" s="166"/>
      <c r="DQ161" s="166"/>
      <c r="DR161" s="166"/>
      <c r="DS161" s="166"/>
      <c r="DT161" s="166"/>
      <c r="DU161" s="166"/>
      <c r="DV161" s="166"/>
      <c r="DW161" s="166"/>
      <c r="DX161" s="166"/>
      <c r="DY161" s="166"/>
      <c r="DZ161" s="166"/>
      <c r="EA161" s="166"/>
    </row>
    <row r="162" spans="2:131" ht="15" customHeight="1" x14ac:dyDescent="0.4">
      <c r="B162" s="5"/>
      <c r="C162" s="14"/>
      <c r="D162" s="507" t="s">
        <v>250</v>
      </c>
      <c r="E162" s="508"/>
      <c r="F162" s="508"/>
      <c r="G162" s="508"/>
      <c r="H162" s="508"/>
      <c r="I162" s="508"/>
      <c r="J162" s="508"/>
      <c r="K162" s="508"/>
      <c r="L162" s="508"/>
      <c r="M162" s="508"/>
      <c r="N162" s="508"/>
      <c r="O162" s="508"/>
      <c r="P162" s="508"/>
      <c r="Q162" s="508"/>
      <c r="R162" s="509"/>
      <c r="S162" s="5"/>
      <c r="T162" s="5"/>
      <c r="U162" s="5"/>
      <c r="V162" s="5"/>
      <c r="W162" s="5"/>
      <c r="X162" s="5"/>
      <c r="Y162" s="5"/>
      <c r="Z162" s="5"/>
      <c r="AA162" s="5"/>
      <c r="AB162" s="5"/>
      <c r="AC162" s="5"/>
      <c r="AD162" s="507" t="s">
        <v>251</v>
      </c>
      <c r="AE162" s="508"/>
      <c r="AF162" s="508"/>
      <c r="AG162" s="508"/>
      <c r="AH162" s="508"/>
      <c r="AI162" s="508"/>
      <c r="AJ162" s="508"/>
      <c r="AK162" s="508"/>
      <c r="AL162" s="508"/>
      <c r="AM162" s="508"/>
      <c r="AN162" s="508"/>
      <c r="AO162" s="508"/>
      <c r="AP162" s="508"/>
      <c r="AQ162" s="508"/>
      <c r="AR162" s="509"/>
      <c r="AS162" s="30"/>
      <c r="AT162" s="507" t="s">
        <v>124</v>
      </c>
      <c r="AU162" s="508"/>
      <c r="AV162" s="508"/>
      <c r="AW162" s="508"/>
      <c r="AX162" s="508"/>
      <c r="AY162" s="508"/>
      <c r="AZ162" s="508"/>
      <c r="BA162" s="508"/>
      <c r="BB162" s="508"/>
      <c r="BC162" s="508"/>
      <c r="BD162" s="508"/>
      <c r="BE162" s="508"/>
      <c r="BF162" s="508"/>
      <c r="BG162" s="508"/>
      <c r="BH162" s="508"/>
      <c r="BI162" s="508"/>
      <c r="BJ162" s="509"/>
      <c r="BK162" s="15"/>
      <c r="BL162" s="5"/>
      <c r="BM162" s="5"/>
      <c r="BP162" s="166"/>
      <c r="BQ162" s="166"/>
      <c r="BR162" s="254"/>
      <c r="BS162" s="254"/>
      <c r="BT162" s="254"/>
      <c r="BU162" s="254"/>
      <c r="BV162" s="254"/>
      <c r="BW162" s="254"/>
      <c r="BX162" s="254"/>
      <c r="BY162" s="254"/>
      <c r="BZ162" s="254"/>
      <c r="CA162" s="254"/>
      <c r="CB162" s="254"/>
      <c r="CC162" s="254"/>
      <c r="CD162" s="254"/>
      <c r="CE162" s="254"/>
      <c r="CF162" s="254"/>
      <c r="CG162" s="166"/>
      <c r="CH162" s="166"/>
      <c r="CI162" s="166"/>
      <c r="CJ162" s="166"/>
      <c r="CK162" s="166"/>
      <c r="CL162" s="166"/>
      <c r="CM162" s="166"/>
      <c r="CN162" s="166"/>
      <c r="CO162" s="166"/>
      <c r="CP162" s="166"/>
      <c r="CQ162" s="166"/>
      <c r="CR162" s="254"/>
      <c r="CS162" s="254"/>
      <c r="CT162" s="254"/>
      <c r="CU162" s="254"/>
      <c r="CV162" s="254"/>
      <c r="CW162" s="254"/>
      <c r="CX162" s="254"/>
      <c r="CY162" s="254"/>
      <c r="CZ162" s="254"/>
      <c r="DA162" s="254"/>
      <c r="DB162" s="254"/>
      <c r="DC162" s="254"/>
      <c r="DD162" s="254"/>
      <c r="DE162" s="254"/>
      <c r="DF162" s="254"/>
      <c r="DG162" s="166"/>
      <c r="DH162" s="254"/>
      <c r="DI162" s="254"/>
      <c r="DJ162" s="254"/>
      <c r="DK162" s="254"/>
      <c r="DL162" s="254"/>
      <c r="DM162" s="254"/>
      <c r="DN162" s="254"/>
      <c r="DO162" s="254"/>
      <c r="DP162" s="254"/>
      <c r="DQ162" s="254"/>
      <c r="DR162" s="254"/>
      <c r="DS162" s="254"/>
      <c r="DT162" s="254"/>
      <c r="DU162" s="254"/>
      <c r="DV162" s="254"/>
      <c r="DW162" s="254"/>
      <c r="DX162" s="254"/>
      <c r="DY162" s="166"/>
      <c r="DZ162" s="166"/>
      <c r="EA162" s="166"/>
    </row>
    <row r="163" spans="2:131" ht="15" customHeight="1" x14ac:dyDescent="0.4">
      <c r="B163" s="5"/>
      <c r="C163" s="14"/>
      <c r="D163" s="510" t="s">
        <v>252</v>
      </c>
      <c r="E163" s="511"/>
      <c r="F163" s="511"/>
      <c r="G163" s="511"/>
      <c r="H163" s="511"/>
      <c r="I163" s="511"/>
      <c r="J163" s="511"/>
      <c r="K163" s="511"/>
      <c r="L163" s="511"/>
      <c r="M163" s="511"/>
      <c r="N163" s="511"/>
      <c r="O163" s="511"/>
      <c r="P163" s="511"/>
      <c r="Q163" s="511"/>
      <c r="R163" s="512"/>
      <c r="S163" s="5"/>
      <c r="T163" s="5"/>
      <c r="U163" s="5"/>
      <c r="V163" s="5"/>
      <c r="W163" s="5"/>
      <c r="X163" s="5"/>
      <c r="Y163" s="5"/>
      <c r="Z163" s="5"/>
      <c r="AA163" s="5"/>
      <c r="AB163" s="5"/>
      <c r="AC163" s="5"/>
      <c r="AD163" s="513"/>
      <c r="AE163" s="514"/>
      <c r="AF163" s="514"/>
      <c r="AG163" s="514"/>
      <c r="AH163" s="514"/>
      <c r="AI163" s="514"/>
      <c r="AJ163" s="514"/>
      <c r="AK163" s="514"/>
      <c r="AL163" s="514"/>
      <c r="AM163" s="514"/>
      <c r="AN163" s="514"/>
      <c r="AO163" s="514"/>
      <c r="AP163" s="514"/>
      <c r="AQ163" s="514"/>
      <c r="AR163" s="515"/>
      <c r="AS163" s="30"/>
      <c r="AT163" s="513"/>
      <c r="AU163" s="514"/>
      <c r="AV163" s="514"/>
      <c r="AW163" s="514"/>
      <c r="AX163" s="514"/>
      <c r="AY163" s="514"/>
      <c r="AZ163" s="514"/>
      <c r="BA163" s="514"/>
      <c r="BB163" s="514"/>
      <c r="BC163" s="514"/>
      <c r="BD163" s="514"/>
      <c r="BE163" s="514"/>
      <c r="BF163" s="514"/>
      <c r="BG163" s="514"/>
      <c r="BH163" s="514"/>
      <c r="BI163" s="514"/>
      <c r="BJ163" s="515"/>
      <c r="BK163" s="15"/>
      <c r="BL163" s="5"/>
      <c r="BM163" s="5"/>
      <c r="BP163" s="166"/>
      <c r="BQ163" s="166"/>
      <c r="BR163" s="254"/>
      <c r="BS163" s="254"/>
      <c r="BT163" s="254"/>
      <c r="BU163" s="254"/>
      <c r="BV163" s="254"/>
      <c r="BW163" s="254"/>
      <c r="BX163" s="254"/>
      <c r="BY163" s="254"/>
      <c r="BZ163" s="254"/>
      <c r="CA163" s="254"/>
      <c r="CB163" s="254"/>
      <c r="CC163" s="254"/>
      <c r="CD163" s="254"/>
      <c r="CE163" s="254"/>
      <c r="CF163" s="254"/>
      <c r="CG163" s="166"/>
      <c r="CH163" s="166"/>
      <c r="CI163" s="166"/>
      <c r="CJ163" s="166"/>
      <c r="CK163" s="166"/>
      <c r="CL163" s="166"/>
      <c r="CM163" s="166"/>
      <c r="CN163" s="166"/>
      <c r="CO163" s="166"/>
      <c r="CP163" s="166"/>
      <c r="CQ163" s="166"/>
      <c r="CR163" s="254"/>
      <c r="CS163" s="254"/>
      <c r="CT163" s="254"/>
      <c r="CU163" s="254"/>
      <c r="CV163" s="254"/>
      <c r="CW163" s="254"/>
      <c r="CX163" s="254"/>
      <c r="CY163" s="254"/>
      <c r="CZ163" s="254"/>
      <c r="DA163" s="254"/>
      <c r="DB163" s="254"/>
      <c r="DC163" s="254"/>
      <c r="DD163" s="254"/>
      <c r="DE163" s="254"/>
      <c r="DF163" s="254"/>
      <c r="DG163" s="166"/>
      <c r="DH163" s="254"/>
      <c r="DI163" s="254"/>
      <c r="DJ163" s="254"/>
      <c r="DK163" s="254"/>
      <c r="DL163" s="254"/>
      <c r="DM163" s="254"/>
      <c r="DN163" s="254"/>
      <c r="DO163" s="254"/>
      <c r="DP163" s="254"/>
      <c r="DQ163" s="254"/>
      <c r="DR163" s="254"/>
      <c r="DS163" s="254"/>
      <c r="DT163" s="254"/>
      <c r="DU163" s="254"/>
      <c r="DV163" s="254"/>
      <c r="DW163" s="254"/>
      <c r="DX163" s="254"/>
      <c r="DY163" s="166"/>
      <c r="DZ163" s="166"/>
      <c r="EA163" s="166"/>
    </row>
    <row r="164" spans="2:131" ht="15" customHeight="1" x14ac:dyDescent="0.4">
      <c r="B164" s="5"/>
      <c r="C164" s="14"/>
      <c r="D164" s="510" t="s">
        <v>337</v>
      </c>
      <c r="E164" s="511"/>
      <c r="F164" s="511"/>
      <c r="G164" s="511"/>
      <c r="H164" s="511"/>
      <c r="I164" s="511"/>
      <c r="J164" s="511"/>
      <c r="K164" s="511"/>
      <c r="L164" s="511"/>
      <c r="M164" s="511"/>
      <c r="N164" s="511"/>
      <c r="O164" s="511"/>
      <c r="P164" s="511"/>
      <c r="Q164" s="511"/>
      <c r="R164" s="512"/>
      <c r="S164" s="5"/>
      <c r="T164" s="5"/>
      <c r="U164" s="5"/>
      <c r="V164" s="5"/>
      <c r="W164" s="5"/>
      <c r="X164" s="5"/>
      <c r="Y164" s="5"/>
      <c r="Z164" s="5"/>
      <c r="AA164" s="5"/>
      <c r="AB164" s="5"/>
      <c r="AC164" s="5"/>
      <c r="AD164" s="513"/>
      <c r="AE164" s="514"/>
      <c r="AF164" s="514"/>
      <c r="AG164" s="514"/>
      <c r="AH164" s="514"/>
      <c r="AI164" s="514"/>
      <c r="AJ164" s="514"/>
      <c r="AK164" s="514"/>
      <c r="AL164" s="514"/>
      <c r="AM164" s="514"/>
      <c r="AN164" s="514"/>
      <c r="AO164" s="514"/>
      <c r="AP164" s="514"/>
      <c r="AQ164" s="514"/>
      <c r="AR164" s="515"/>
      <c r="AS164" s="30"/>
      <c r="AT164" s="513"/>
      <c r="AU164" s="514"/>
      <c r="AV164" s="514"/>
      <c r="AW164" s="514"/>
      <c r="AX164" s="514"/>
      <c r="AY164" s="514"/>
      <c r="AZ164" s="514"/>
      <c r="BA164" s="514"/>
      <c r="BB164" s="514"/>
      <c r="BC164" s="514"/>
      <c r="BD164" s="514"/>
      <c r="BE164" s="514"/>
      <c r="BF164" s="514"/>
      <c r="BG164" s="514"/>
      <c r="BH164" s="514"/>
      <c r="BI164" s="514"/>
      <c r="BJ164" s="515"/>
      <c r="BK164" s="15"/>
      <c r="BL164" s="5"/>
      <c r="BM164" s="5"/>
      <c r="BP164" s="166"/>
      <c r="BQ164" s="166"/>
      <c r="BR164" s="254"/>
      <c r="BS164" s="254"/>
      <c r="BT164" s="254"/>
      <c r="BU164" s="254"/>
      <c r="BV164" s="254"/>
      <c r="BW164" s="254"/>
      <c r="BX164" s="254"/>
      <c r="BY164" s="254"/>
      <c r="BZ164" s="254"/>
      <c r="CA164" s="254"/>
      <c r="CB164" s="254"/>
      <c r="CC164" s="254"/>
      <c r="CD164" s="254"/>
      <c r="CE164" s="254"/>
      <c r="CF164" s="254"/>
      <c r="CG164" s="166"/>
      <c r="CH164" s="166"/>
      <c r="CI164" s="166"/>
      <c r="CJ164" s="166"/>
      <c r="CK164" s="166"/>
      <c r="CL164" s="166"/>
      <c r="CM164" s="166"/>
      <c r="CN164" s="166"/>
      <c r="CO164" s="166"/>
      <c r="CP164" s="166"/>
      <c r="CQ164" s="166"/>
      <c r="CR164" s="254"/>
      <c r="CS164" s="254"/>
      <c r="CT164" s="254"/>
      <c r="CU164" s="254"/>
      <c r="CV164" s="254"/>
      <c r="CW164" s="254"/>
      <c r="CX164" s="254"/>
      <c r="CY164" s="254"/>
      <c r="CZ164" s="254"/>
      <c r="DA164" s="254"/>
      <c r="DB164" s="254"/>
      <c r="DC164" s="254"/>
      <c r="DD164" s="254"/>
      <c r="DE164" s="254"/>
      <c r="DF164" s="254"/>
      <c r="DG164" s="166"/>
      <c r="DH164" s="254"/>
      <c r="DI164" s="254"/>
      <c r="DJ164" s="254"/>
      <c r="DK164" s="254"/>
      <c r="DL164" s="254"/>
      <c r="DM164" s="254"/>
      <c r="DN164" s="254"/>
      <c r="DO164" s="254"/>
      <c r="DP164" s="254"/>
      <c r="DQ164" s="254"/>
      <c r="DR164" s="254"/>
      <c r="DS164" s="254"/>
      <c r="DT164" s="254"/>
      <c r="DU164" s="254"/>
      <c r="DV164" s="254"/>
      <c r="DW164" s="254"/>
      <c r="DX164" s="254"/>
      <c r="DY164" s="166"/>
      <c r="DZ164" s="166"/>
      <c r="EA164" s="166"/>
    </row>
    <row r="165" spans="2:131" ht="15" customHeight="1" x14ac:dyDescent="0.4">
      <c r="B165" s="5"/>
      <c r="C165" s="14"/>
      <c r="D165" s="510" t="s">
        <v>338</v>
      </c>
      <c r="E165" s="511"/>
      <c r="F165" s="511"/>
      <c r="G165" s="511"/>
      <c r="H165" s="511"/>
      <c r="I165" s="511"/>
      <c r="J165" s="511"/>
      <c r="K165" s="511"/>
      <c r="L165" s="511"/>
      <c r="M165" s="511"/>
      <c r="N165" s="511"/>
      <c r="O165" s="511"/>
      <c r="P165" s="511"/>
      <c r="Q165" s="511"/>
      <c r="R165" s="512"/>
      <c r="S165" s="5"/>
      <c r="T165" s="5"/>
      <c r="U165" s="5"/>
      <c r="V165" s="5"/>
      <c r="W165" s="5"/>
      <c r="X165" s="5"/>
      <c r="Y165" s="5"/>
      <c r="Z165" s="5"/>
      <c r="AA165" s="5"/>
      <c r="AB165" s="5"/>
      <c r="AC165" s="5"/>
      <c r="AD165" s="513"/>
      <c r="AE165" s="514"/>
      <c r="AF165" s="514"/>
      <c r="AG165" s="514"/>
      <c r="AH165" s="514"/>
      <c r="AI165" s="514"/>
      <c r="AJ165" s="514"/>
      <c r="AK165" s="514"/>
      <c r="AL165" s="514"/>
      <c r="AM165" s="514"/>
      <c r="AN165" s="514"/>
      <c r="AO165" s="514"/>
      <c r="AP165" s="514"/>
      <c r="AQ165" s="514"/>
      <c r="AR165" s="515"/>
      <c r="AS165" s="30"/>
      <c r="AT165" s="513"/>
      <c r="AU165" s="514"/>
      <c r="AV165" s="514"/>
      <c r="AW165" s="514"/>
      <c r="AX165" s="514"/>
      <c r="AY165" s="514"/>
      <c r="AZ165" s="514"/>
      <c r="BA165" s="514"/>
      <c r="BB165" s="514"/>
      <c r="BC165" s="514"/>
      <c r="BD165" s="514"/>
      <c r="BE165" s="514"/>
      <c r="BF165" s="514"/>
      <c r="BG165" s="514"/>
      <c r="BH165" s="514"/>
      <c r="BI165" s="514"/>
      <c r="BJ165" s="515"/>
      <c r="BK165" s="15"/>
      <c r="BL165" s="5"/>
      <c r="BM165" s="5"/>
      <c r="BP165" s="166"/>
      <c r="BQ165" s="166"/>
      <c r="BR165" s="254"/>
      <c r="BS165" s="254"/>
      <c r="BT165" s="254"/>
      <c r="BU165" s="254"/>
      <c r="BV165" s="254"/>
      <c r="BW165" s="254"/>
      <c r="BX165" s="254"/>
      <c r="BY165" s="254"/>
      <c r="BZ165" s="254"/>
      <c r="CA165" s="254"/>
      <c r="CB165" s="254"/>
      <c r="CC165" s="254"/>
      <c r="CD165" s="254"/>
      <c r="CE165" s="254"/>
      <c r="CF165" s="254"/>
      <c r="CG165" s="166"/>
      <c r="CH165" s="166"/>
      <c r="CI165" s="166"/>
      <c r="CJ165" s="166"/>
      <c r="CK165" s="166"/>
      <c r="CL165" s="166"/>
      <c r="CM165" s="166"/>
      <c r="CN165" s="166"/>
      <c r="CO165" s="166"/>
      <c r="CP165" s="166"/>
      <c r="CQ165" s="166"/>
      <c r="CR165" s="254"/>
      <c r="CS165" s="254"/>
      <c r="CT165" s="254"/>
      <c r="CU165" s="254"/>
      <c r="CV165" s="254"/>
      <c r="CW165" s="254"/>
      <c r="CX165" s="254"/>
      <c r="CY165" s="254"/>
      <c r="CZ165" s="254"/>
      <c r="DA165" s="254"/>
      <c r="DB165" s="254"/>
      <c r="DC165" s="254"/>
      <c r="DD165" s="254"/>
      <c r="DE165" s="254"/>
      <c r="DF165" s="254"/>
      <c r="DG165" s="166"/>
      <c r="DH165" s="254"/>
      <c r="DI165" s="254"/>
      <c r="DJ165" s="254"/>
      <c r="DK165" s="254"/>
      <c r="DL165" s="254"/>
      <c r="DM165" s="254"/>
      <c r="DN165" s="254"/>
      <c r="DO165" s="254"/>
      <c r="DP165" s="254"/>
      <c r="DQ165" s="254"/>
      <c r="DR165" s="254"/>
      <c r="DS165" s="254"/>
      <c r="DT165" s="254"/>
      <c r="DU165" s="254"/>
      <c r="DV165" s="254"/>
      <c r="DW165" s="254"/>
      <c r="DX165" s="254"/>
      <c r="DY165" s="166"/>
      <c r="DZ165" s="166"/>
      <c r="EA165" s="166"/>
    </row>
    <row r="166" spans="2:131" ht="15" customHeight="1" x14ac:dyDescent="0.4">
      <c r="B166" s="5"/>
      <c r="C166" s="14"/>
      <c r="D166" s="510"/>
      <c r="E166" s="511"/>
      <c r="F166" s="511"/>
      <c r="G166" s="511"/>
      <c r="H166" s="511"/>
      <c r="I166" s="511"/>
      <c r="J166" s="511"/>
      <c r="K166" s="511"/>
      <c r="L166" s="511"/>
      <c r="M166" s="511"/>
      <c r="N166" s="511"/>
      <c r="O166" s="511"/>
      <c r="P166" s="511"/>
      <c r="Q166" s="511"/>
      <c r="R166" s="512"/>
      <c r="S166" s="5"/>
      <c r="T166" s="5"/>
      <c r="U166" s="5"/>
      <c r="V166" s="5"/>
      <c r="W166" s="5"/>
      <c r="X166" s="5"/>
      <c r="Y166" s="5"/>
      <c r="Z166" s="5"/>
      <c r="AA166" s="5"/>
      <c r="AB166" s="5"/>
      <c r="AC166" s="5"/>
      <c r="AD166" s="513"/>
      <c r="AE166" s="514"/>
      <c r="AF166" s="514"/>
      <c r="AG166" s="514"/>
      <c r="AH166" s="514"/>
      <c r="AI166" s="514"/>
      <c r="AJ166" s="514"/>
      <c r="AK166" s="514"/>
      <c r="AL166" s="514"/>
      <c r="AM166" s="514"/>
      <c r="AN166" s="514"/>
      <c r="AO166" s="514"/>
      <c r="AP166" s="514"/>
      <c r="AQ166" s="514"/>
      <c r="AR166" s="515"/>
      <c r="AS166" s="30"/>
      <c r="AT166" s="513"/>
      <c r="AU166" s="514"/>
      <c r="AV166" s="514"/>
      <c r="AW166" s="514"/>
      <c r="AX166" s="514"/>
      <c r="AY166" s="514"/>
      <c r="AZ166" s="514"/>
      <c r="BA166" s="514"/>
      <c r="BB166" s="514"/>
      <c r="BC166" s="514"/>
      <c r="BD166" s="514"/>
      <c r="BE166" s="514"/>
      <c r="BF166" s="514"/>
      <c r="BG166" s="514"/>
      <c r="BH166" s="514"/>
      <c r="BI166" s="514"/>
      <c r="BJ166" s="515"/>
      <c r="BK166" s="15"/>
      <c r="BL166" s="5"/>
      <c r="BM166" s="5"/>
      <c r="BP166" s="166"/>
      <c r="BQ166" s="166"/>
      <c r="BR166" s="254"/>
      <c r="BS166" s="254"/>
      <c r="BT166" s="254"/>
      <c r="BU166" s="254"/>
      <c r="BV166" s="254"/>
      <c r="BW166" s="254"/>
      <c r="BX166" s="254"/>
      <c r="BY166" s="254"/>
      <c r="BZ166" s="254"/>
      <c r="CA166" s="254"/>
      <c r="CB166" s="254"/>
      <c r="CC166" s="254"/>
      <c r="CD166" s="254"/>
      <c r="CE166" s="254"/>
      <c r="CF166" s="254"/>
      <c r="CG166" s="166"/>
      <c r="CH166" s="166"/>
      <c r="CI166" s="166"/>
      <c r="CJ166" s="166"/>
      <c r="CK166" s="166"/>
      <c r="CL166" s="166"/>
      <c r="CM166" s="166"/>
      <c r="CN166" s="166"/>
      <c r="CO166" s="166"/>
      <c r="CP166" s="166"/>
      <c r="CQ166" s="166"/>
      <c r="CR166" s="254"/>
      <c r="CS166" s="254"/>
      <c r="CT166" s="254"/>
      <c r="CU166" s="254"/>
      <c r="CV166" s="254"/>
      <c r="CW166" s="254"/>
      <c r="CX166" s="254"/>
      <c r="CY166" s="254"/>
      <c r="CZ166" s="254"/>
      <c r="DA166" s="254"/>
      <c r="DB166" s="254"/>
      <c r="DC166" s="254"/>
      <c r="DD166" s="254"/>
      <c r="DE166" s="254"/>
      <c r="DF166" s="254"/>
      <c r="DG166" s="166"/>
      <c r="DH166" s="254"/>
      <c r="DI166" s="254"/>
      <c r="DJ166" s="254"/>
      <c r="DK166" s="254"/>
      <c r="DL166" s="254"/>
      <c r="DM166" s="254"/>
      <c r="DN166" s="254"/>
      <c r="DO166" s="254"/>
      <c r="DP166" s="254"/>
      <c r="DQ166" s="254"/>
      <c r="DR166" s="254"/>
      <c r="DS166" s="254"/>
      <c r="DT166" s="254"/>
      <c r="DU166" s="254"/>
      <c r="DV166" s="254"/>
      <c r="DW166" s="254"/>
      <c r="DX166" s="254"/>
      <c r="DY166" s="166"/>
      <c r="DZ166" s="166"/>
      <c r="EA166" s="166"/>
    </row>
    <row r="167" spans="2:131" ht="15" customHeight="1" x14ac:dyDescent="0.4">
      <c r="B167" s="5"/>
      <c r="C167" s="14"/>
      <c r="D167" s="510"/>
      <c r="E167" s="511"/>
      <c r="F167" s="511"/>
      <c r="G167" s="511"/>
      <c r="H167" s="511"/>
      <c r="I167" s="511"/>
      <c r="J167" s="511"/>
      <c r="K167" s="511"/>
      <c r="L167" s="511"/>
      <c r="M167" s="511"/>
      <c r="N167" s="511"/>
      <c r="O167" s="511"/>
      <c r="P167" s="511"/>
      <c r="Q167" s="511"/>
      <c r="R167" s="512"/>
      <c r="S167" s="5"/>
      <c r="T167" s="5"/>
      <c r="U167" s="5"/>
      <c r="V167" s="5"/>
      <c r="W167" s="5"/>
      <c r="X167" s="5"/>
      <c r="Y167" s="5"/>
      <c r="Z167" s="5"/>
      <c r="AA167" s="5"/>
      <c r="AB167" s="5"/>
      <c r="AC167" s="5"/>
      <c r="AD167" s="513"/>
      <c r="AE167" s="514"/>
      <c r="AF167" s="514"/>
      <c r="AG167" s="514"/>
      <c r="AH167" s="514"/>
      <c r="AI167" s="514"/>
      <c r="AJ167" s="514"/>
      <c r="AK167" s="514"/>
      <c r="AL167" s="514"/>
      <c r="AM167" s="514"/>
      <c r="AN167" s="514"/>
      <c r="AO167" s="514"/>
      <c r="AP167" s="514"/>
      <c r="AQ167" s="514"/>
      <c r="AR167" s="515"/>
      <c r="AS167" s="30"/>
      <c r="AT167" s="513"/>
      <c r="AU167" s="514"/>
      <c r="AV167" s="514"/>
      <c r="AW167" s="514"/>
      <c r="AX167" s="514"/>
      <c r="AY167" s="514"/>
      <c r="AZ167" s="514"/>
      <c r="BA167" s="514"/>
      <c r="BB167" s="514"/>
      <c r="BC167" s="514"/>
      <c r="BD167" s="514"/>
      <c r="BE167" s="514"/>
      <c r="BF167" s="514"/>
      <c r="BG167" s="514"/>
      <c r="BH167" s="514"/>
      <c r="BI167" s="514"/>
      <c r="BJ167" s="515"/>
      <c r="BK167" s="15"/>
      <c r="BL167" s="5"/>
      <c r="BM167" s="5"/>
      <c r="BP167" s="166"/>
      <c r="BQ167" s="166"/>
      <c r="BR167" s="254"/>
      <c r="BS167" s="254"/>
      <c r="BT167" s="254"/>
      <c r="BU167" s="254"/>
      <c r="BV167" s="254"/>
      <c r="BW167" s="254"/>
      <c r="BX167" s="254"/>
      <c r="BY167" s="254"/>
      <c r="BZ167" s="254"/>
      <c r="CA167" s="254"/>
      <c r="CB167" s="254"/>
      <c r="CC167" s="254"/>
      <c r="CD167" s="254"/>
      <c r="CE167" s="254"/>
      <c r="CF167" s="254"/>
      <c r="CG167" s="166"/>
      <c r="CH167" s="166"/>
      <c r="CI167" s="166"/>
      <c r="CJ167" s="166"/>
      <c r="CK167" s="166"/>
      <c r="CL167" s="166"/>
      <c r="CM167" s="166"/>
      <c r="CN167" s="166"/>
      <c r="CO167" s="166"/>
      <c r="CP167" s="166"/>
      <c r="CQ167" s="166"/>
      <c r="CR167" s="254"/>
      <c r="CS167" s="254"/>
      <c r="CT167" s="254"/>
      <c r="CU167" s="254"/>
      <c r="CV167" s="254"/>
      <c r="CW167" s="254"/>
      <c r="CX167" s="254"/>
      <c r="CY167" s="254"/>
      <c r="CZ167" s="254"/>
      <c r="DA167" s="254"/>
      <c r="DB167" s="254"/>
      <c r="DC167" s="254"/>
      <c r="DD167" s="254"/>
      <c r="DE167" s="254"/>
      <c r="DF167" s="254"/>
      <c r="DG167" s="166"/>
      <c r="DH167" s="254"/>
      <c r="DI167" s="254"/>
      <c r="DJ167" s="254"/>
      <c r="DK167" s="254"/>
      <c r="DL167" s="254"/>
      <c r="DM167" s="254"/>
      <c r="DN167" s="254"/>
      <c r="DO167" s="254"/>
      <c r="DP167" s="254"/>
      <c r="DQ167" s="254"/>
      <c r="DR167" s="254"/>
      <c r="DS167" s="254"/>
      <c r="DT167" s="254"/>
      <c r="DU167" s="254"/>
      <c r="DV167" s="254"/>
      <c r="DW167" s="254"/>
      <c r="DX167" s="254"/>
      <c r="DY167" s="166"/>
      <c r="DZ167" s="166"/>
      <c r="EA167" s="166"/>
    </row>
    <row r="168" spans="2:131" ht="15" customHeight="1" x14ac:dyDescent="0.4">
      <c r="B168" s="5"/>
      <c r="C168" s="14"/>
      <c r="D168" s="510"/>
      <c r="E168" s="511"/>
      <c r="F168" s="511"/>
      <c r="G168" s="511"/>
      <c r="H168" s="511"/>
      <c r="I168" s="511"/>
      <c r="J168" s="511"/>
      <c r="K168" s="511"/>
      <c r="L168" s="511"/>
      <c r="M168" s="511"/>
      <c r="N168" s="511"/>
      <c r="O168" s="511"/>
      <c r="P168" s="511"/>
      <c r="Q168" s="511"/>
      <c r="R168" s="512"/>
      <c r="S168" s="5"/>
      <c r="T168" s="5"/>
      <c r="U168" s="5"/>
      <c r="V168" s="5"/>
      <c r="W168" s="5"/>
      <c r="X168" s="5"/>
      <c r="Y168" s="5"/>
      <c r="Z168" s="5"/>
      <c r="AA168" s="5"/>
      <c r="AB168" s="5"/>
      <c r="AC168" s="5"/>
      <c r="AD168" s="513"/>
      <c r="AE168" s="514"/>
      <c r="AF168" s="514"/>
      <c r="AG168" s="514"/>
      <c r="AH168" s="514"/>
      <c r="AI168" s="514"/>
      <c r="AJ168" s="514"/>
      <c r="AK168" s="514"/>
      <c r="AL168" s="514"/>
      <c r="AM168" s="514"/>
      <c r="AN168" s="514"/>
      <c r="AO168" s="514"/>
      <c r="AP168" s="514"/>
      <c r="AQ168" s="514"/>
      <c r="AR168" s="515"/>
      <c r="AS168" s="30"/>
      <c r="AT168" s="513"/>
      <c r="AU168" s="514"/>
      <c r="AV168" s="514"/>
      <c r="AW168" s="514"/>
      <c r="AX168" s="514"/>
      <c r="AY168" s="514"/>
      <c r="AZ168" s="514"/>
      <c r="BA168" s="514"/>
      <c r="BB168" s="514"/>
      <c r="BC168" s="514"/>
      <c r="BD168" s="514"/>
      <c r="BE168" s="514"/>
      <c r="BF168" s="514"/>
      <c r="BG168" s="514"/>
      <c r="BH168" s="514"/>
      <c r="BI168" s="514"/>
      <c r="BJ168" s="515"/>
      <c r="BK168" s="15"/>
      <c r="BL168" s="5"/>
      <c r="BM168" s="5"/>
      <c r="BP168" s="166"/>
      <c r="BQ168" s="166"/>
      <c r="BR168" s="254"/>
      <c r="BS168" s="254"/>
      <c r="BT168" s="254"/>
      <c r="BU168" s="254"/>
      <c r="BV168" s="254"/>
      <c r="BW168" s="254"/>
      <c r="BX168" s="254"/>
      <c r="BY168" s="254"/>
      <c r="BZ168" s="254"/>
      <c r="CA168" s="254"/>
      <c r="CB168" s="254"/>
      <c r="CC168" s="254"/>
      <c r="CD168" s="254"/>
      <c r="CE168" s="254"/>
      <c r="CF168" s="254"/>
      <c r="CG168" s="166"/>
      <c r="CH168" s="166"/>
      <c r="CI168" s="166"/>
      <c r="CJ168" s="166"/>
      <c r="CK168" s="166"/>
      <c r="CL168" s="166"/>
      <c r="CM168" s="166"/>
      <c r="CN168" s="166"/>
      <c r="CO168" s="166"/>
      <c r="CP168" s="166"/>
      <c r="CQ168" s="166"/>
      <c r="CR168" s="254"/>
      <c r="CS168" s="254"/>
      <c r="CT168" s="254"/>
      <c r="CU168" s="254"/>
      <c r="CV168" s="254"/>
      <c r="CW168" s="254"/>
      <c r="CX168" s="254"/>
      <c r="CY168" s="254"/>
      <c r="CZ168" s="254"/>
      <c r="DA168" s="254"/>
      <c r="DB168" s="254"/>
      <c r="DC168" s="254"/>
      <c r="DD168" s="254"/>
      <c r="DE168" s="254"/>
      <c r="DF168" s="254"/>
      <c r="DG168" s="166"/>
      <c r="DH168" s="254"/>
      <c r="DI168" s="254"/>
      <c r="DJ168" s="254"/>
      <c r="DK168" s="254"/>
      <c r="DL168" s="254"/>
      <c r="DM168" s="254"/>
      <c r="DN168" s="254"/>
      <c r="DO168" s="254"/>
      <c r="DP168" s="254"/>
      <c r="DQ168" s="254"/>
      <c r="DR168" s="254"/>
      <c r="DS168" s="254"/>
      <c r="DT168" s="254"/>
      <c r="DU168" s="254"/>
      <c r="DV168" s="254"/>
      <c r="DW168" s="254"/>
      <c r="DX168" s="254"/>
      <c r="DY168" s="166"/>
      <c r="DZ168" s="166"/>
      <c r="EA168" s="166"/>
    </row>
    <row r="169" spans="2:131" ht="15" customHeight="1" thickBot="1" x14ac:dyDescent="0.45">
      <c r="B169" s="5"/>
      <c r="C169" s="14"/>
      <c r="D169" s="516"/>
      <c r="E169" s="517"/>
      <c r="F169" s="517"/>
      <c r="G169" s="517"/>
      <c r="H169" s="517"/>
      <c r="I169" s="517"/>
      <c r="J169" s="517"/>
      <c r="K169" s="517"/>
      <c r="L169" s="517"/>
      <c r="M169" s="517"/>
      <c r="N169" s="517"/>
      <c r="O169" s="517"/>
      <c r="P169" s="517"/>
      <c r="Q169" s="517"/>
      <c r="R169" s="518"/>
      <c r="S169" s="5"/>
      <c r="T169" s="5"/>
      <c r="U169" s="5"/>
      <c r="V169" s="5"/>
      <c r="W169" s="5"/>
      <c r="X169" s="5"/>
      <c r="Y169" s="5"/>
      <c r="Z169" s="5"/>
      <c r="AA169" s="5"/>
      <c r="AB169" s="5"/>
      <c r="AC169" s="5"/>
      <c r="AD169" s="519"/>
      <c r="AE169" s="520"/>
      <c r="AF169" s="520"/>
      <c r="AG169" s="520"/>
      <c r="AH169" s="520"/>
      <c r="AI169" s="520"/>
      <c r="AJ169" s="520"/>
      <c r="AK169" s="520"/>
      <c r="AL169" s="520"/>
      <c r="AM169" s="520"/>
      <c r="AN169" s="520"/>
      <c r="AO169" s="520"/>
      <c r="AP169" s="520"/>
      <c r="AQ169" s="520"/>
      <c r="AR169" s="521"/>
      <c r="AS169" s="30"/>
      <c r="AT169" s="519"/>
      <c r="AU169" s="520"/>
      <c r="AV169" s="520"/>
      <c r="AW169" s="520"/>
      <c r="AX169" s="520"/>
      <c r="AY169" s="520"/>
      <c r="AZ169" s="520"/>
      <c r="BA169" s="520"/>
      <c r="BB169" s="520"/>
      <c r="BC169" s="520"/>
      <c r="BD169" s="520"/>
      <c r="BE169" s="520"/>
      <c r="BF169" s="520"/>
      <c r="BG169" s="520"/>
      <c r="BH169" s="520"/>
      <c r="BI169" s="520"/>
      <c r="BJ169" s="521"/>
      <c r="BK169" s="15"/>
      <c r="BL169" s="5"/>
      <c r="BM169" s="5"/>
      <c r="BP169" s="166"/>
      <c r="BQ169" s="166"/>
      <c r="BR169" s="254"/>
      <c r="BS169" s="254"/>
      <c r="BT169" s="254"/>
      <c r="BU169" s="254"/>
      <c r="BV169" s="254"/>
      <c r="BW169" s="254"/>
      <c r="BX169" s="254"/>
      <c r="BY169" s="254"/>
      <c r="BZ169" s="254"/>
      <c r="CA169" s="254"/>
      <c r="CB169" s="254"/>
      <c r="CC169" s="254"/>
      <c r="CD169" s="254"/>
      <c r="CE169" s="254"/>
      <c r="CF169" s="254"/>
      <c r="CG169" s="166"/>
      <c r="CH169" s="166"/>
      <c r="CI169" s="166"/>
      <c r="CJ169" s="166"/>
      <c r="CK169" s="166"/>
      <c r="CL169" s="166"/>
      <c r="CM169" s="166"/>
      <c r="CN169" s="166"/>
      <c r="CO169" s="166"/>
      <c r="CP169" s="166"/>
      <c r="CQ169" s="166"/>
      <c r="CR169" s="254"/>
      <c r="CS169" s="254"/>
      <c r="CT169" s="254"/>
      <c r="CU169" s="254"/>
      <c r="CV169" s="254"/>
      <c r="CW169" s="254"/>
      <c r="CX169" s="254"/>
      <c r="CY169" s="254"/>
      <c r="CZ169" s="254"/>
      <c r="DA169" s="254"/>
      <c r="DB169" s="254"/>
      <c r="DC169" s="254"/>
      <c r="DD169" s="254"/>
      <c r="DE169" s="254"/>
      <c r="DF169" s="254"/>
      <c r="DG169" s="166"/>
      <c r="DH169" s="254"/>
      <c r="DI169" s="254"/>
      <c r="DJ169" s="254"/>
      <c r="DK169" s="254"/>
      <c r="DL169" s="254"/>
      <c r="DM169" s="254"/>
      <c r="DN169" s="254"/>
      <c r="DO169" s="254"/>
      <c r="DP169" s="254"/>
      <c r="DQ169" s="254"/>
      <c r="DR169" s="254"/>
      <c r="DS169" s="254"/>
      <c r="DT169" s="254"/>
      <c r="DU169" s="254"/>
      <c r="DV169" s="254"/>
      <c r="DW169" s="254"/>
      <c r="DX169" s="254"/>
      <c r="DY169" s="166"/>
      <c r="DZ169" s="166"/>
      <c r="EA169" s="166"/>
    </row>
    <row r="170" spans="2:131" ht="18.75" customHeight="1" thickBot="1" x14ac:dyDescent="0.45">
      <c r="B170" s="5"/>
      <c r="C170" s="14"/>
      <c r="D170" s="34"/>
      <c r="E170" s="34"/>
      <c r="F170" s="34"/>
      <c r="G170" s="34"/>
      <c r="H170" s="34"/>
      <c r="I170" s="34"/>
      <c r="J170" s="34"/>
      <c r="K170" s="34"/>
      <c r="L170" s="34"/>
      <c r="M170" s="34"/>
      <c r="N170" s="34"/>
      <c r="O170" s="34"/>
      <c r="P170" s="34"/>
      <c r="Q170" s="34"/>
      <c r="R170" s="34"/>
      <c r="S170" s="5"/>
      <c r="T170" s="5"/>
      <c r="U170" s="5"/>
      <c r="V170" s="5"/>
      <c r="W170" s="5"/>
      <c r="X170" s="5"/>
      <c r="Y170" s="5"/>
      <c r="Z170" s="5"/>
      <c r="AA170" s="5"/>
      <c r="AB170" s="5"/>
      <c r="AC170" s="5"/>
      <c r="AD170" s="34"/>
      <c r="AE170" s="34"/>
      <c r="AF170" s="34"/>
      <c r="AG170" s="34"/>
      <c r="AH170" s="34"/>
      <c r="AI170" s="34"/>
      <c r="AJ170" s="34"/>
      <c r="AK170" s="34"/>
      <c r="AL170" s="34"/>
      <c r="AM170" s="34"/>
      <c r="AN170" s="34"/>
      <c r="AO170" s="34"/>
      <c r="AP170" s="34"/>
      <c r="AQ170" s="34"/>
      <c r="AR170" s="34"/>
      <c r="AS170" s="5"/>
      <c r="AT170" s="34"/>
      <c r="AU170" s="34"/>
      <c r="AV170" s="34"/>
      <c r="AW170" s="34"/>
      <c r="AX170" s="34"/>
      <c r="AY170" s="34"/>
      <c r="AZ170" s="34"/>
      <c r="BA170" s="34"/>
      <c r="BB170" s="34"/>
      <c r="BC170" s="34"/>
      <c r="BD170" s="34"/>
      <c r="BE170" s="34"/>
      <c r="BF170" s="34"/>
      <c r="BG170" s="34"/>
      <c r="BH170" s="34"/>
      <c r="BI170" s="34"/>
      <c r="BJ170" s="34"/>
      <c r="BK170" s="15"/>
      <c r="BL170" s="5"/>
      <c r="BM170" s="5"/>
      <c r="BP170" s="166"/>
      <c r="BQ170" s="166"/>
      <c r="BR170" s="364"/>
      <c r="BS170" s="364"/>
      <c r="BT170" s="364"/>
      <c r="BU170" s="364"/>
      <c r="BV170" s="364"/>
      <c r="BW170" s="364"/>
      <c r="BX170" s="364"/>
      <c r="BY170" s="364"/>
      <c r="BZ170" s="364"/>
      <c r="CA170" s="364"/>
      <c r="CB170" s="364"/>
      <c r="CC170" s="364"/>
      <c r="CD170" s="364"/>
      <c r="CE170" s="364"/>
      <c r="CF170" s="364"/>
      <c r="CG170" s="166"/>
      <c r="CH170" s="166"/>
      <c r="CI170" s="166"/>
      <c r="CJ170" s="166"/>
      <c r="CK170" s="166"/>
      <c r="CL170" s="166"/>
      <c r="CM170" s="166"/>
      <c r="CN170" s="166"/>
      <c r="CO170" s="166"/>
      <c r="CP170" s="166"/>
      <c r="CQ170" s="166"/>
      <c r="CR170" s="364"/>
      <c r="CS170" s="364"/>
      <c r="CT170" s="364"/>
      <c r="CU170" s="364"/>
      <c r="CV170" s="364"/>
      <c r="CW170" s="364"/>
      <c r="CX170" s="364"/>
      <c r="CY170" s="364"/>
      <c r="CZ170" s="364"/>
      <c r="DA170" s="364"/>
      <c r="DB170" s="364"/>
      <c r="DC170" s="364"/>
      <c r="DD170" s="364"/>
      <c r="DE170" s="364"/>
      <c r="DF170" s="364"/>
      <c r="DG170" s="166"/>
      <c r="DH170" s="364"/>
      <c r="DI170" s="364"/>
      <c r="DJ170" s="364"/>
      <c r="DK170" s="364"/>
      <c r="DL170" s="364"/>
      <c r="DM170" s="364"/>
      <c r="DN170" s="364"/>
      <c r="DO170" s="364"/>
      <c r="DP170" s="364"/>
      <c r="DQ170" s="364"/>
      <c r="DR170" s="364"/>
      <c r="DS170" s="364"/>
      <c r="DT170" s="364"/>
      <c r="DU170" s="364"/>
      <c r="DV170" s="364"/>
      <c r="DW170" s="364"/>
      <c r="DX170" s="364"/>
      <c r="DY170" s="166"/>
      <c r="DZ170" s="166"/>
      <c r="EA170" s="166"/>
    </row>
    <row r="171" spans="2:131" ht="15" customHeight="1" x14ac:dyDescent="0.4">
      <c r="B171" s="5"/>
      <c r="C171" s="14"/>
      <c r="D171" s="507" t="s">
        <v>250</v>
      </c>
      <c r="E171" s="508"/>
      <c r="F171" s="508"/>
      <c r="G171" s="508"/>
      <c r="H171" s="508"/>
      <c r="I171" s="508"/>
      <c r="J171" s="508"/>
      <c r="K171" s="508"/>
      <c r="L171" s="508"/>
      <c r="M171" s="508"/>
      <c r="N171" s="508"/>
      <c r="O171" s="508"/>
      <c r="P171" s="508"/>
      <c r="Q171" s="508"/>
      <c r="R171" s="509"/>
      <c r="S171" s="5"/>
      <c r="T171" s="5"/>
      <c r="U171" s="5"/>
      <c r="V171" s="5"/>
      <c r="W171" s="5"/>
      <c r="X171" s="5"/>
      <c r="Y171" s="5"/>
      <c r="Z171" s="5"/>
      <c r="AA171" s="5"/>
      <c r="AB171" s="5"/>
      <c r="AC171" s="5"/>
      <c r="AD171" s="507" t="s">
        <v>251</v>
      </c>
      <c r="AE171" s="508"/>
      <c r="AF171" s="508"/>
      <c r="AG171" s="508"/>
      <c r="AH171" s="508"/>
      <c r="AI171" s="508"/>
      <c r="AJ171" s="508"/>
      <c r="AK171" s="508"/>
      <c r="AL171" s="508"/>
      <c r="AM171" s="508"/>
      <c r="AN171" s="508"/>
      <c r="AO171" s="508"/>
      <c r="AP171" s="508"/>
      <c r="AQ171" s="508"/>
      <c r="AR171" s="509"/>
      <c r="AS171" s="5"/>
      <c r="AT171" s="507" t="s">
        <v>124</v>
      </c>
      <c r="AU171" s="508"/>
      <c r="AV171" s="508"/>
      <c r="AW171" s="508"/>
      <c r="AX171" s="508"/>
      <c r="AY171" s="508"/>
      <c r="AZ171" s="508"/>
      <c r="BA171" s="508"/>
      <c r="BB171" s="508"/>
      <c r="BC171" s="508"/>
      <c r="BD171" s="508"/>
      <c r="BE171" s="508"/>
      <c r="BF171" s="508"/>
      <c r="BG171" s="508"/>
      <c r="BH171" s="508"/>
      <c r="BI171" s="508"/>
      <c r="BJ171" s="509"/>
      <c r="BK171" s="15"/>
      <c r="BL171" s="5"/>
      <c r="BM171" s="5"/>
      <c r="BP171" s="166"/>
      <c r="BQ171" s="166"/>
      <c r="BR171" s="254"/>
      <c r="BS171" s="254"/>
      <c r="BT171" s="254"/>
      <c r="BU171" s="254"/>
      <c r="BV171" s="254"/>
      <c r="BW171" s="254"/>
      <c r="BX171" s="254"/>
      <c r="BY171" s="254"/>
      <c r="BZ171" s="254"/>
      <c r="CA171" s="254"/>
      <c r="CB171" s="254"/>
      <c r="CC171" s="254"/>
      <c r="CD171" s="254"/>
      <c r="CE171" s="254"/>
      <c r="CF171" s="254"/>
      <c r="CG171" s="166"/>
      <c r="CH171" s="166"/>
      <c r="CI171" s="166"/>
      <c r="CJ171" s="166"/>
      <c r="CK171" s="166"/>
      <c r="CL171" s="166"/>
      <c r="CM171" s="166"/>
      <c r="CN171" s="166"/>
      <c r="CO171" s="166"/>
      <c r="CP171" s="166"/>
      <c r="CQ171" s="166"/>
      <c r="CR171" s="254"/>
      <c r="CS171" s="254"/>
      <c r="CT171" s="254"/>
      <c r="CU171" s="254"/>
      <c r="CV171" s="254"/>
      <c r="CW171" s="254"/>
      <c r="CX171" s="254"/>
      <c r="CY171" s="254"/>
      <c r="CZ171" s="254"/>
      <c r="DA171" s="254"/>
      <c r="DB171" s="254"/>
      <c r="DC171" s="254"/>
      <c r="DD171" s="254"/>
      <c r="DE171" s="254"/>
      <c r="DF171" s="254"/>
      <c r="DG171" s="166"/>
      <c r="DH171" s="254"/>
      <c r="DI171" s="254"/>
      <c r="DJ171" s="254"/>
      <c r="DK171" s="254"/>
      <c r="DL171" s="254"/>
      <c r="DM171" s="254"/>
      <c r="DN171" s="254"/>
      <c r="DO171" s="254"/>
      <c r="DP171" s="254"/>
      <c r="DQ171" s="254"/>
      <c r="DR171" s="254"/>
      <c r="DS171" s="254"/>
      <c r="DT171" s="254"/>
      <c r="DU171" s="254"/>
      <c r="DV171" s="254"/>
      <c r="DW171" s="254"/>
      <c r="DX171" s="254"/>
      <c r="DY171" s="166"/>
      <c r="DZ171" s="166"/>
      <c r="EA171" s="166"/>
    </row>
    <row r="172" spans="2:131" ht="15" customHeight="1" x14ac:dyDescent="0.4">
      <c r="B172" s="5"/>
      <c r="C172" s="14"/>
      <c r="D172" s="510" t="s">
        <v>417</v>
      </c>
      <c r="E172" s="511"/>
      <c r="F172" s="511"/>
      <c r="G172" s="511"/>
      <c r="H172" s="511"/>
      <c r="I172" s="511"/>
      <c r="J172" s="511"/>
      <c r="K172" s="511"/>
      <c r="L172" s="511"/>
      <c r="M172" s="511"/>
      <c r="N172" s="511"/>
      <c r="O172" s="511"/>
      <c r="P172" s="511"/>
      <c r="Q172" s="511"/>
      <c r="R172" s="512"/>
      <c r="S172" s="5"/>
      <c r="T172" s="5"/>
      <c r="U172" s="5"/>
      <c r="V172" s="5"/>
      <c r="W172" s="5"/>
      <c r="X172" s="5"/>
      <c r="Y172" s="5"/>
      <c r="Z172" s="5"/>
      <c r="AA172" s="5"/>
      <c r="AB172" s="5"/>
      <c r="AC172" s="5"/>
      <c r="AD172" s="510" t="s">
        <v>253</v>
      </c>
      <c r="AE172" s="511"/>
      <c r="AF172" s="511"/>
      <c r="AG172" s="511"/>
      <c r="AH172" s="511"/>
      <c r="AI172" s="511"/>
      <c r="AJ172" s="511"/>
      <c r="AK172" s="511"/>
      <c r="AL172" s="511"/>
      <c r="AM172" s="511"/>
      <c r="AN172" s="511"/>
      <c r="AO172" s="511"/>
      <c r="AP172" s="511"/>
      <c r="AQ172" s="511"/>
      <c r="AR172" s="512"/>
      <c r="AS172" s="5"/>
      <c r="AT172" s="510" t="s">
        <v>125</v>
      </c>
      <c r="AU172" s="511"/>
      <c r="AV172" s="511"/>
      <c r="AW172" s="511"/>
      <c r="AX172" s="511"/>
      <c r="AY172" s="511"/>
      <c r="AZ172" s="511"/>
      <c r="BA172" s="511"/>
      <c r="BB172" s="511"/>
      <c r="BC172" s="511"/>
      <c r="BD172" s="511"/>
      <c r="BE172" s="511"/>
      <c r="BF172" s="511"/>
      <c r="BG172" s="511"/>
      <c r="BH172" s="511"/>
      <c r="BI172" s="511"/>
      <c r="BJ172" s="512"/>
      <c r="BK172" s="15"/>
      <c r="BL172" s="5"/>
      <c r="BM172" s="5"/>
      <c r="BP172" s="166"/>
      <c r="BQ172" s="166"/>
      <c r="BR172" s="254"/>
      <c r="BS172" s="254"/>
      <c r="BT172" s="254"/>
      <c r="BU172" s="254"/>
      <c r="BV172" s="254"/>
      <c r="BW172" s="254"/>
      <c r="BX172" s="254"/>
      <c r="BY172" s="254"/>
      <c r="BZ172" s="254"/>
      <c r="CA172" s="254"/>
      <c r="CB172" s="254"/>
      <c r="CC172" s="254"/>
      <c r="CD172" s="254"/>
      <c r="CE172" s="254"/>
      <c r="CF172" s="254"/>
      <c r="CG172" s="166"/>
      <c r="CH172" s="166"/>
      <c r="CI172" s="166"/>
      <c r="CJ172" s="166"/>
      <c r="CK172" s="166"/>
      <c r="CL172" s="166"/>
      <c r="CM172" s="166"/>
      <c r="CN172" s="166"/>
      <c r="CO172" s="166"/>
      <c r="CP172" s="166"/>
      <c r="CQ172" s="166"/>
      <c r="CR172" s="254"/>
      <c r="CS172" s="254"/>
      <c r="CT172" s="254"/>
      <c r="CU172" s="254"/>
      <c r="CV172" s="254"/>
      <c r="CW172" s="254"/>
      <c r="CX172" s="254"/>
      <c r="CY172" s="254"/>
      <c r="CZ172" s="254"/>
      <c r="DA172" s="254"/>
      <c r="DB172" s="254"/>
      <c r="DC172" s="254"/>
      <c r="DD172" s="254"/>
      <c r="DE172" s="254"/>
      <c r="DF172" s="254"/>
      <c r="DG172" s="166"/>
      <c r="DH172" s="254"/>
      <c r="DI172" s="254"/>
      <c r="DJ172" s="254"/>
      <c r="DK172" s="254"/>
      <c r="DL172" s="254"/>
      <c r="DM172" s="254"/>
      <c r="DN172" s="254"/>
      <c r="DO172" s="254"/>
      <c r="DP172" s="254"/>
      <c r="DQ172" s="254"/>
      <c r="DR172" s="254"/>
      <c r="DS172" s="254"/>
      <c r="DT172" s="254"/>
      <c r="DU172" s="254"/>
      <c r="DV172" s="254"/>
      <c r="DW172" s="254"/>
      <c r="DX172" s="254"/>
      <c r="DY172" s="166"/>
      <c r="DZ172" s="166"/>
      <c r="EA172" s="166"/>
    </row>
    <row r="173" spans="2:131" ht="15" customHeight="1" x14ac:dyDescent="0.4">
      <c r="B173" s="5"/>
      <c r="C173" s="14"/>
      <c r="D173" s="510"/>
      <c r="E173" s="511"/>
      <c r="F173" s="511"/>
      <c r="G173" s="511"/>
      <c r="H173" s="511"/>
      <c r="I173" s="511"/>
      <c r="J173" s="511"/>
      <c r="K173" s="511"/>
      <c r="L173" s="511"/>
      <c r="M173" s="511"/>
      <c r="N173" s="511"/>
      <c r="O173" s="511"/>
      <c r="P173" s="511"/>
      <c r="Q173" s="511"/>
      <c r="R173" s="512"/>
      <c r="S173" s="5"/>
      <c r="T173" s="5"/>
      <c r="U173" s="5"/>
      <c r="V173" s="5"/>
      <c r="W173" s="5"/>
      <c r="X173" s="5"/>
      <c r="Y173" s="5"/>
      <c r="Z173" s="5"/>
      <c r="AA173" s="5"/>
      <c r="AB173" s="5"/>
      <c r="AC173" s="5"/>
      <c r="AD173" s="510" t="s">
        <v>254</v>
      </c>
      <c r="AE173" s="511"/>
      <c r="AF173" s="511"/>
      <c r="AG173" s="511"/>
      <c r="AH173" s="511"/>
      <c r="AI173" s="511"/>
      <c r="AJ173" s="511"/>
      <c r="AK173" s="511"/>
      <c r="AL173" s="511"/>
      <c r="AM173" s="511"/>
      <c r="AN173" s="511"/>
      <c r="AO173" s="511"/>
      <c r="AP173" s="511"/>
      <c r="AQ173" s="511"/>
      <c r="AR173" s="512"/>
      <c r="AS173" s="5"/>
      <c r="AT173" s="510" t="s">
        <v>124</v>
      </c>
      <c r="AU173" s="511"/>
      <c r="AV173" s="511"/>
      <c r="AW173" s="511"/>
      <c r="AX173" s="511"/>
      <c r="AY173" s="511"/>
      <c r="AZ173" s="511"/>
      <c r="BA173" s="511"/>
      <c r="BB173" s="511"/>
      <c r="BC173" s="511"/>
      <c r="BD173" s="511"/>
      <c r="BE173" s="511"/>
      <c r="BF173" s="511"/>
      <c r="BG173" s="511"/>
      <c r="BH173" s="511"/>
      <c r="BI173" s="511"/>
      <c r="BJ173" s="512"/>
      <c r="BK173" s="15"/>
      <c r="BL173" s="5"/>
      <c r="BM173" s="5"/>
      <c r="BP173" s="166"/>
      <c r="BQ173" s="166"/>
      <c r="BR173" s="254"/>
      <c r="BS173" s="254"/>
      <c r="BT173" s="254"/>
      <c r="BU173" s="254"/>
      <c r="BV173" s="254"/>
      <c r="BW173" s="254"/>
      <c r="BX173" s="254"/>
      <c r="BY173" s="254"/>
      <c r="BZ173" s="254"/>
      <c r="CA173" s="254"/>
      <c r="CB173" s="254"/>
      <c r="CC173" s="254"/>
      <c r="CD173" s="254"/>
      <c r="CE173" s="254"/>
      <c r="CF173" s="254"/>
      <c r="CG173" s="166"/>
      <c r="CH173" s="166"/>
      <c r="CI173" s="166"/>
      <c r="CJ173" s="166"/>
      <c r="CK173" s="166"/>
      <c r="CL173" s="166"/>
      <c r="CM173" s="166"/>
      <c r="CN173" s="166"/>
      <c r="CO173" s="166"/>
      <c r="CP173" s="166"/>
      <c r="CQ173" s="166"/>
      <c r="CR173" s="254"/>
      <c r="CS173" s="254"/>
      <c r="CT173" s="254"/>
      <c r="CU173" s="254"/>
      <c r="CV173" s="254"/>
      <c r="CW173" s="254"/>
      <c r="CX173" s="254"/>
      <c r="CY173" s="254"/>
      <c r="CZ173" s="254"/>
      <c r="DA173" s="254"/>
      <c r="DB173" s="254"/>
      <c r="DC173" s="254"/>
      <c r="DD173" s="254"/>
      <c r="DE173" s="254"/>
      <c r="DF173" s="254"/>
      <c r="DG173" s="166"/>
      <c r="DH173" s="254"/>
      <c r="DI173" s="254"/>
      <c r="DJ173" s="254"/>
      <c r="DK173" s="254"/>
      <c r="DL173" s="254"/>
      <c r="DM173" s="254"/>
      <c r="DN173" s="254"/>
      <c r="DO173" s="254"/>
      <c r="DP173" s="254"/>
      <c r="DQ173" s="254"/>
      <c r="DR173" s="254"/>
      <c r="DS173" s="254"/>
      <c r="DT173" s="254"/>
      <c r="DU173" s="254"/>
      <c r="DV173" s="254"/>
      <c r="DW173" s="254"/>
      <c r="DX173" s="254"/>
      <c r="DY173" s="166"/>
      <c r="DZ173" s="166"/>
      <c r="EA173" s="166"/>
    </row>
    <row r="174" spans="2:131" ht="15" customHeight="1" x14ac:dyDescent="0.4">
      <c r="B174" s="5"/>
      <c r="C174" s="14"/>
      <c r="D174" s="510" t="s">
        <v>255</v>
      </c>
      <c r="E174" s="511"/>
      <c r="F174" s="511"/>
      <c r="G174" s="511"/>
      <c r="H174" s="511"/>
      <c r="I174" s="511"/>
      <c r="J174" s="511"/>
      <c r="K174" s="511"/>
      <c r="L174" s="511"/>
      <c r="M174" s="511"/>
      <c r="N174" s="511"/>
      <c r="O174" s="511"/>
      <c r="P174" s="511"/>
      <c r="Q174" s="511"/>
      <c r="R174" s="512"/>
      <c r="S174" s="5"/>
      <c r="T174" s="5"/>
      <c r="U174" s="5"/>
      <c r="V174" s="5"/>
      <c r="W174" s="5"/>
      <c r="X174" s="5"/>
      <c r="Y174" s="5"/>
      <c r="Z174" s="5"/>
      <c r="AA174" s="5"/>
      <c r="AB174" s="5"/>
      <c r="AC174" s="5"/>
      <c r="AD174" s="510" t="s">
        <v>256</v>
      </c>
      <c r="AE174" s="511"/>
      <c r="AF174" s="511"/>
      <c r="AG174" s="511"/>
      <c r="AH174" s="511"/>
      <c r="AI174" s="511"/>
      <c r="AJ174" s="511"/>
      <c r="AK174" s="511"/>
      <c r="AL174" s="511"/>
      <c r="AM174" s="511"/>
      <c r="AN174" s="511"/>
      <c r="AO174" s="511"/>
      <c r="AP174" s="511"/>
      <c r="AQ174" s="511"/>
      <c r="AR174" s="512"/>
      <c r="AS174" s="5"/>
      <c r="AT174" s="510" t="s">
        <v>124</v>
      </c>
      <c r="AU174" s="511"/>
      <c r="AV174" s="511"/>
      <c r="AW174" s="511"/>
      <c r="AX174" s="511"/>
      <c r="AY174" s="511"/>
      <c r="AZ174" s="511"/>
      <c r="BA174" s="511"/>
      <c r="BB174" s="511"/>
      <c r="BC174" s="511"/>
      <c r="BD174" s="511"/>
      <c r="BE174" s="511"/>
      <c r="BF174" s="511"/>
      <c r="BG174" s="511"/>
      <c r="BH174" s="511"/>
      <c r="BI174" s="511"/>
      <c r="BJ174" s="512"/>
      <c r="BK174" s="15"/>
      <c r="BL174" s="5"/>
      <c r="BM174" s="5"/>
      <c r="BP174" s="166"/>
      <c r="BQ174" s="166"/>
      <c r="BR174" s="254"/>
      <c r="BS174" s="254"/>
      <c r="BT174" s="254"/>
      <c r="BU174" s="254"/>
      <c r="BV174" s="254"/>
      <c r="BW174" s="254"/>
      <c r="BX174" s="254"/>
      <c r="BY174" s="254"/>
      <c r="BZ174" s="254"/>
      <c r="CA174" s="254"/>
      <c r="CB174" s="254"/>
      <c r="CC174" s="254"/>
      <c r="CD174" s="254"/>
      <c r="CE174" s="254"/>
      <c r="CF174" s="254"/>
      <c r="CG174" s="166"/>
      <c r="CH174" s="166"/>
      <c r="CI174" s="166"/>
      <c r="CJ174" s="166"/>
      <c r="CK174" s="166"/>
      <c r="CL174" s="166"/>
      <c r="CM174" s="166"/>
      <c r="CN174" s="166"/>
      <c r="CO174" s="166"/>
      <c r="CP174" s="166"/>
      <c r="CQ174" s="166"/>
      <c r="CR174" s="254"/>
      <c r="CS174" s="254"/>
      <c r="CT174" s="254"/>
      <c r="CU174" s="254"/>
      <c r="CV174" s="254"/>
      <c r="CW174" s="254"/>
      <c r="CX174" s="254"/>
      <c r="CY174" s="254"/>
      <c r="CZ174" s="254"/>
      <c r="DA174" s="254"/>
      <c r="DB174" s="254"/>
      <c r="DC174" s="254"/>
      <c r="DD174" s="254"/>
      <c r="DE174" s="254"/>
      <c r="DF174" s="254"/>
      <c r="DG174" s="166"/>
      <c r="DH174" s="254"/>
      <c r="DI174" s="254"/>
      <c r="DJ174" s="254"/>
      <c r="DK174" s="254"/>
      <c r="DL174" s="254"/>
      <c r="DM174" s="254"/>
      <c r="DN174" s="254"/>
      <c r="DO174" s="254"/>
      <c r="DP174" s="254"/>
      <c r="DQ174" s="254"/>
      <c r="DR174" s="254"/>
      <c r="DS174" s="254"/>
      <c r="DT174" s="254"/>
      <c r="DU174" s="254"/>
      <c r="DV174" s="254"/>
      <c r="DW174" s="254"/>
      <c r="DX174" s="254"/>
      <c r="DY174" s="166"/>
      <c r="DZ174" s="166"/>
      <c r="EA174" s="166"/>
    </row>
    <row r="175" spans="2:131" ht="15" customHeight="1" x14ac:dyDescent="0.4">
      <c r="B175" s="5"/>
      <c r="C175" s="14"/>
      <c r="D175" s="510" t="s">
        <v>339</v>
      </c>
      <c r="E175" s="511"/>
      <c r="F175" s="511"/>
      <c r="G175" s="511"/>
      <c r="H175" s="511"/>
      <c r="I175" s="511"/>
      <c r="J175" s="511"/>
      <c r="K175" s="511"/>
      <c r="L175" s="511"/>
      <c r="M175" s="511"/>
      <c r="N175" s="511"/>
      <c r="O175" s="511"/>
      <c r="P175" s="511"/>
      <c r="Q175" s="511"/>
      <c r="R175" s="512"/>
      <c r="S175" s="5"/>
      <c r="T175" s="5"/>
      <c r="U175" s="5"/>
      <c r="V175" s="5"/>
      <c r="W175" s="5"/>
      <c r="X175" s="5"/>
      <c r="Y175" s="5"/>
      <c r="Z175" s="5"/>
      <c r="AA175" s="5"/>
      <c r="AB175" s="5"/>
      <c r="AC175" s="5"/>
      <c r="AD175" s="510" t="s">
        <v>257</v>
      </c>
      <c r="AE175" s="511"/>
      <c r="AF175" s="511"/>
      <c r="AG175" s="511"/>
      <c r="AH175" s="511"/>
      <c r="AI175" s="511"/>
      <c r="AJ175" s="511"/>
      <c r="AK175" s="511"/>
      <c r="AL175" s="511"/>
      <c r="AM175" s="511"/>
      <c r="AN175" s="511"/>
      <c r="AO175" s="511"/>
      <c r="AP175" s="511"/>
      <c r="AQ175" s="511"/>
      <c r="AR175" s="512"/>
      <c r="AS175" s="5"/>
      <c r="AT175" s="510" t="s">
        <v>125</v>
      </c>
      <c r="AU175" s="511"/>
      <c r="AV175" s="511"/>
      <c r="AW175" s="511"/>
      <c r="AX175" s="511"/>
      <c r="AY175" s="511"/>
      <c r="AZ175" s="511"/>
      <c r="BA175" s="511"/>
      <c r="BB175" s="511"/>
      <c r="BC175" s="511"/>
      <c r="BD175" s="511"/>
      <c r="BE175" s="511"/>
      <c r="BF175" s="511"/>
      <c r="BG175" s="511"/>
      <c r="BH175" s="511"/>
      <c r="BI175" s="511"/>
      <c r="BJ175" s="512"/>
      <c r="BK175" s="15"/>
      <c r="BL175" s="5"/>
      <c r="BM175" s="5"/>
      <c r="BP175" s="166"/>
      <c r="BQ175" s="166"/>
      <c r="BR175" s="254"/>
      <c r="BS175" s="254"/>
      <c r="BT175" s="254"/>
      <c r="BU175" s="254"/>
      <c r="BV175" s="254"/>
      <c r="BW175" s="254"/>
      <c r="BX175" s="254"/>
      <c r="BY175" s="254"/>
      <c r="BZ175" s="254"/>
      <c r="CA175" s="254"/>
      <c r="CB175" s="254"/>
      <c r="CC175" s="254"/>
      <c r="CD175" s="254"/>
      <c r="CE175" s="254"/>
      <c r="CF175" s="254"/>
      <c r="CG175" s="166"/>
      <c r="CH175" s="166"/>
      <c r="CI175" s="166"/>
      <c r="CJ175" s="166"/>
      <c r="CK175" s="166"/>
      <c r="CL175" s="166"/>
      <c r="CM175" s="166"/>
      <c r="CN175" s="166"/>
      <c r="CO175" s="166"/>
      <c r="CP175" s="166"/>
      <c r="CQ175" s="166"/>
      <c r="CR175" s="254"/>
      <c r="CS175" s="254"/>
      <c r="CT175" s="254"/>
      <c r="CU175" s="254"/>
      <c r="CV175" s="254"/>
      <c r="CW175" s="254"/>
      <c r="CX175" s="254"/>
      <c r="CY175" s="254"/>
      <c r="CZ175" s="254"/>
      <c r="DA175" s="254"/>
      <c r="DB175" s="254"/>
      <c r="DC175" s="254"/>
      <c r="DD175" s="254"/>
      <c r="DE175" s="254"/>
      <c r="DF175" s="254"/>
      <c r="DG175" s="166"/>
      <c r="DH175" s="254"/>
      <c r="DI175" s="254"/>
      <c r="DJ175" s="254"/>
      <c r="DK175" s="254"/>
      <c r="DL175" s="254"/>
      <c r="DM175" s="254"/>
      <c r="DN175" s="254"/>
      <c r="DO175" s="254"/>
      <c r="DP175" s="254"/>
      <c r="DQ175" s="254"/>
      <c r="DR175" s="254"/>
      <c r="DS175" s="254"/>
      <c r="DT175" s="254"/>
      <c r="DU175" s="254"/>
      <c r="DV175" s="254"/>
      <c r="DW175" s="254"/>
      <c r="DX175" s="254"/>
      <c r="DY175" s="166"/>
      <c r="DZ175" s="166"/>
      <c r="EA175" s="166"/>
    </row>
    <row r="176" spans="2:131" ht="15" customHeight="1" x14ac:dyDescent="0.4">
      <c r="B176" s="5"/>
      <c r="C176" s="14"/>
      <c r="D176" s="510" t="s">
        <v>340</v>
      </c>
      <c r="E176" s="511"/>
      <c r="F176" s="511"/>
      <c r="G176" s="511"/>
      <c r="H176" s="511"/>
      <c r="I176" s="511"/>
      <c r="J176" s="511"/>
      <c r="K176" s="511"/>
      <c r="L176" s="511"/>
      <c r="M176" s="511"/>
      <c r="N176" s="511"/>
      <c r="O176" s="511"/>
      <c r="P176" s="511"/>
      <c r="Q176" s="511"/>
      <c r="R176" s="512"/>
      <c r="S176" s="5"/>
      <c r="T176" s="5"/>
      <c r="U176" s="5"/>
      <c r="V176" s="5"/>
      <c r="W176" s="5"/>
      <c r="X176" s="5"/>
      <c r="Y176" s="5"/>
      <c r="Z176" s="5"/>
      <c r="AA176" s="5"/>
      <c r="AB176" s="5"/>
      <c r="AC176" s="5"/>
      <c r="AD176" s="510"/>
      <c r="AE176" s="511"/>
      <c r="AF176" s="511"/>
      <c r="AG176" s="511"/>
      <c r="AH176" s="511"/>
      <c r="AI176" s="511"/>
      <c r="AJ176" s="511"/>
      <c r="AK176" s="511"/>
      <c r="AL176" s="511"/>
      <c r="AM176" s="511"/>
      <c r="AN176" s="511"/>
      <c r="AO176" s="511"/>
      <c r="AP176" s="511"/>
      <c r="AQ176" s="511"/>
      <c r="AR176" s="512"/>
      <c r="AS176" s="5"/>
      <c r="AT176" s="510"/>
      <c r="AU176" s="511"/>
      <c r="AV176" s="511"/>
      <c r="AW176" s="511"/>
      <c r="AX176" s="511"/>
      <c r="AY176" s="511"/>
      <c r="AZ176" s="511"/>
      <c r="BA176" s="511"/>
      <c r="BB176" s="511"/>
      <c r="BC176" s="511"/>
      <c r="BD176" s="511"/>
      <c r="BE176" s="511"/>
      <c r="BF176" s="511"/>
      <c r="BG176" s="511"/>
      <c r="BH176" s="511"/>
      <c r="BI176" s="511"/>
      <c r="BJ176" s="512"/>
      <c r="BK176" s="15"/>
      <c r="BL176" s="5"/>
      <c r="BM176" s="5"/>
      <c r="BP176" s="166"/>
      <c r="BQ176" s="166"/>
      <c r="BR176" s="254"/>
      <c r="BS176" s="254"/>
      <c r="BT176" s="254"/>
      <c r="BU176" s="254"/>
      <c r="BV176" s="254"/>
      <c r="BW176" s="254"/>
      <c r="BX176" s="254"/>
      <c r="BY176" s="254"/>
      <c r="BZ176" s="254"/>
      <c r="CA176" s="254"/>
      <c r="CB176" s="254"/>
      <c r="CC176" s="254"/>
      <c r="CD176" s="254"/>
      <c r="CE176" s="254"/>
      <c r="CF176" s="254"/>
      <c r="CG176" s="166"/>
      <c r="CH176" s="166"/>
      <c r="CI176" s="166"/>
      <c r="CJ176" s="166"/>
      <c r="CK176" s="166"/>
      <c r="CL176" s="166"/>
      <c r="CM176" s="166"/>
      <c r="CN176" s="166"/>
      <c r="CO176" s="166"/>
      <c r="CP176" s="166"/>
      <c r="CQ176" s="166"/>
      <c r="CR176" s="254"/>
      <c r="CS176" s="254"/>
      <c r="CT176" s="254"/>
      <c r="CU176" s="254"/>
      <c r="CV176" s="254"/>
      <c r="CW176" s="254"/>
      <c r="CX176" s="254"/>
      <c r="CY176" s="254"/>
      <c r="CZ176" s="254"/>
      <c r="DA176" s="254"/>
      <c r="DB176" s="254"/>
      <c r="DC176" s="254"/>
      <c r="DD176" s="254"/>
      <c r="DE176" s="254"/>
      <c r="DF176" s="254"/>
      <c r="DG176" s="166"/>
      <c r="DH176" s="254"/>
      <c r="DI176" s="254"/>
      <c r="DJ176" s="254"/>
      <c r="DK176" s="254"/>
      <c r="DL176" s="254"/>
      <c r="DM176" s="254"/>
      <c r="DN176" s="254"/>
      <c r="DO176" s="254"/>
      <c r="DP176" s="254"/>
      <c r="DQ176" s="254"/>
      <c r="DR176" s="254"/>
      <c r="DS176" s="254"/>
      <c r="DT176" s="254"/>
      <c r="DU176" s="254"/>
      <c r="DV176" s="254"/>
      <c r="DW176" s="254"/>
      <c r="DX176" s="254"/>
      <c r="DY176" s="166"/>
      <c r="DZ176" s="166"/>
      <c r="EA176" s="166"/>
    </row>
    <row r="177" spans="2:163" ht="15" customHeight="1" x14ac:dyDescent="0.4">
      <c r="B177" s="5"/>
      <c r="C177" s="14"/>
      <c r="D177" s="510"/>
      <c r="E177" s="511"/>
      <c r="F177" s="511"/>
      <c r="G177" s="511"/>
      <c r="H177" s="511"/>
      <c r="I177" s="511"/>
      <c r="J177" s="511"/>
      <c r="K177" s="511"/>
      <c r="L177" s="511"/>
      <c r="M177" s="511"/>
      <c r="N177" s="511"/>
      <c r="O177" s="511"/>
      <c r="P177" s="511"/>
      <c r="Q177" s="511"/>
      <c r="R177" s="512"/>
      <c r="S177" s="5"/>
      <c r="T177" s="5"/>
      <c r="U177" s="5"/>
      <c r="V177" s="5"/>
      <c r="W177" s="5"/>
      <c r="X177" s="5"/>
      <c r="Y177" s="5"/>
      <c r="Z177" s="5"/>
      <c r="AA177" s="5"/>
      <c r="AB177" s="5"/>
      <c r="AC177" s="5"/>
      <c r="AD177" s="510"/>
      <c r="AE177" s="511"/>
      <c r="AF177" s="511"/>
      <c r="AG177" s="511"/>
      <c r="AH177" s="511"/>
      <c r="AI177" s="511"/>
      <c r="AJ177" s="511"/>
      <c r="AK177" s="511"/>
      <c r="AL177" s="511"/>
      <c r="AM177" s="511"/>
      <c r="AN177" s="511"/>
      <c r="AO177" s="511"/>
      <c r="AP177" s="511"/>
      <c r="AQ177" s="511"/>
      <c r="AR177" s="512"/>
      <c r="AS177" s="5"/>
      <c r="AT177" s="510"/>
      <c r="AU177" s="511"/>
      <c r="AV177" s="511"/>
      <c r="AW177" s="511"/>
      <c r="AX177" s="511"/>
      <c r="AY177" s="511"/>
      <c r="AZ177" s="511"/>
      <c r="BA177" s="511"/>
      <c r="BB177" s="511"/>
      <c r="BC177" s="511"/>
      <c r="BD177" s="511"/>
      <c r="BE177" s="511"/>
      <c r="BF177" s="511"/>
      <c r="BG177" s="511"/>
      <c r="BH177" s="511"/>
      <c r="BI177" s="511"/>
      <c r="BJ177" s="512"/>
      <c r="BK177" s="15"/>
      <c r="BL177" s="5"/>
      <c r="BM177" s="5"/>
      <c r="BP177" s="166"/>
      <c r="BQ177" s="166"/>
      <c r="BR177" s="254"/>
      <c r="BS177" s="254"/>
      <c r="BT177" s="254"/>
      <c r="BU177" s="254"/>
      <c r="BV177" s="254"/>
      <c r="BW177" s="254"/>
      <c r="BX177" s="254"/>
      <c r="BY177" s="254"/>
      <c r="BZ177" s="254"/>
      <c r="CA177" s="254"/>
      <c r="CB177" s="254"/>
      <c r="CC177" s="254"/>
      <c r="CD177" s="254"/>
      <c r="CE177" s="254"/>
      <c r="CF177" s="254"/>
      <c r="CG177" s="166"/>
      <c r="CH177" s="166"/>
      <c r="CI177" s="166"/>
      <c r="CJ177" s="166"/>
      <c r="CK177" s="166"/>
      <c r="CL177" s="166"/>
      <c r="CM177" s="166"/>
      <c r="CN177" s="166"/>
      <c r="CO177" s="166"/>
      <c r="CP177" s="166"/>
      <c r="CQ177" s="166"/>
      <c r="CR177" s="254"/>
      <c r="CS177" s="254"/>
      <c r="CT177" s="254"/>
      <c r="CU177" s="254"/>
      <c r="CV177" s="254"/>
      <c r="CW177" s="254"/>
      <c r="CX177" s="254"/>
      <c r="CY177" s="254"/>
      <c r="CZ177" s="254"/>
      <c r="DA177" s="254"/>
      <c r="DB177" s="254"/>
      <c r="DC177" s="254"/>
      <c r="DD177" s="254"/>
      <c r="DE177" s="254"/>
      <c r="DF177" s="254"/>
      <c r="DG177" s="166"/>
      <c r="DH177" s="254"/>
      <c r="DI177" s="254"/>
      <c r="DJ177" s="254"/>
      <c r="DK177" s="254"/>
      <c r="DL177" s="254"/>
      <c r="DM177" s="254"/>
      <c r="DN177" s="254"/>
      <c r="DO177" s="254"/>
      <c r="DP177" s="254"/>
      <c r="DQ177" s="254"/>
      <c r="DR177" s="254"/>
      <c r="DS177" s="254"/>
      <c r="DT177" s="254"/>
      <c r="DU177" s="254"/>
      <c r="DV177" s="254"/>
      <c r="DW177" s="254"/>
      <c r="DX177" s="254"/>
      <c r="DY177" s="166"/>
      <c r="DZ177" s="166"/>
      <c r="EA177" s="166"/>
    </row>
    <row r="178" spans="2:163" ht="15" customHeight="1" thickBot="1" x14ac:dyDescent="0.45">
      <c r="B178" s="5"/>
      <c r="C178" s="14"/>
      <c r="D178" s="516"/>
      <c r="E178" s="517"/>
      <c r="F178" s="517"/>
      <c r="G178" s="517"/>
      <c r="H178" s="517"/>
      <c r="I178" s="517"/>
      <c r="J178" s="517"/>
      <c r="K178" s="517"/>
      <c r="L178" s="517"/>
      <c r="M178" s="517"/>
      <c r="N178" s="517"/>
      <c r="O178" s="517"/>
      <c r="P178" s="517"/>
      <c r="Q178" s="517"/>
      <c r="R178" s="518"/>
      <c r="S178" s="5"/>
      <c r="T178" s="5"/>
      <c r="U178" s="5"/>
      <c r="V178" s="5"/>
      <c r="W178" s="5"/>
      <c r="X178" s="5"/>
      <c r="Y178" s="5"/>
      <c r="Z178" s="5"/>
      <c r="AA178" s="5"/>
      <c r="AB178" s="5"/>
      <c r="AC178" s="5"/>
      <c r="AD178" s="516"/>
      <c r="AE178" s="517"/>
      <c r="AF178" s="517"/>
      <c r="AG178" s="517"/>
      <c r="AH178" s="517"/>
      <c r="AI178" s="517"/>
      <c r="AJ178" s="517"/>
      <c r="AK178" s="517"/>
      <c r="AL178" s="517"/>
      <c r="AM178" s="517"/>
      <c r="AN178" s="517"/>
      <c r="AO178" s="517"/>
      <c r="AP178" s="517"/>
      <c r="AQ178" s="517"/>
      <c r="AR178" s="518"/>
      <c r="AS178" s="5"/>
      <c r="AT178" s="516"/>
      <c r="AU178" s="517"/>
      <c r="AV178" s="517"/>
      <c r="AW178" s="517"/>
      <c r="AX178" s="517"/>
      <c r="AY178" s="517"/>
      <c r="AZ178" s="517"/>
      <c r="BA178" s="517"/>
      <c r="BB178" s="517"/>
      <c r="BC178" s="517"/>
      <c r="BD178" s="517"/>
      <c r="BE178" s="517"/>
      <c r="BF178" s="517"/>
      <c r="BG178" s="517"/>
      <c r="BH178" s="517"/>
      <c r="BI178" s="517"/>
      <c r="BJ178" s="518"/>
      <c r="BK178" s="15"/>
      <c r="BL178" s="5"/>
      <c r="BM178" s="5"/>
      <c r="BP178" s="166"/>
      <c r="BQ178" s="166"/>
      <c r="BR178" s="254"/>
      <c r="BS178" s="254"/>
      <c r="BT178" s="254"/>
      <c r="BU178" s="254"/>
      <c r="BV178" s="254"/>
      <c r="BW178" s="254"/>
      <c r="BX178" s="254"/>
      <c r="BY178" s="254"/>
      <c r="BZ178" s="254"/>
      <c r="CA178" s="254"/>
      <c r="CB178" s="254"/>
      <c r="CC178" s="254"/>
      <c r="CD178" s="254"/>
      <c r="CE178" s="254"/>
      <c r="CF178" s="254"/>
      <c r="CG178" s="166"/>
      <c r="CH178" s="166"/>
      <c r="CI178" s="166"/>
      <c r="CJ178" s="166"/>
      <c r="CK178" s="166"/>
      <c r="CL178" s="166"/>
      <c r="CM178" s="166"/>
      <c r="CN178" s="166"/>
      <c r="CO178" s="166"/>
      <c r="CP178" s="166"/>
      <c r="CQ178" s="166"/>
      <c r="CR178" s="254"/>
      <c r="CS178" s="254"/>
      <c r="CT178" s="254"/>
      <c r="CU178" s="254"/>
      <c r="CV178" s="254"/>
      <c r="CW178" s="254"/>
      <c r="CX178" s="254"/>
      <c r="CY178" s="254"/>
      <c r="CZ178" s="254"/>
      <c r="DA178" s="254"/>
      <c r="DB178" s="254"/>
      <c r="DC178" s="254"/>
      <c r="DD178" s="254"/>
      <c r="DE178" s="254"/>
      <c r="DF178" s="254"/>
      <c r="DG178" s="166"/>
      <c r="DH178" s="254"/>
      <c r="DI178" s="254"/>
      <c r="DJ178" s="254"/>
      <c r="DK178" s="254"/>
      <c r="DL178" s="254"/>
      <c r="DM178" s="254"/>
      <c r="DN178" s="254"/>
      <c r="DO178" s="254"/>
      <c r="DP178" s="254"/>
      <c r="DQ178" s="254"/>
      <c r="DR178" s="254"/>
      <c r="DS178" s="254"/>
      <c r="DT178" s="254"/>
      <c r="DU178" s="254"/>
      <c r="DV178" s="254"/>
      <c r="DW178" s="254"/>
      <c r="DX178" s="254"/>
      <c r="DY178" s="166"/>
      <c r="DZ178" s="166"/>
      <c r="EA178" s="166"/>
    </row>
    <row r="179" spans="2:163" ht="18.75" customHeight="1" thickBot="1" x14ac:dyDescent="0.45">
      <c r="B179" s="5"/>
      <c r="C179" s="14"/>
      <c r="D179" s="34"/>
      <c r="E179" s="34"/>
      <c r="F179" s="34"/>
      <c r="G179" s="34"/>
      <c r="H179" s="34"/>
      <c r="I179" s="34"/>
      <c r="J179" s="34"/>
      <c r="K179" s="34"/>
      <c r="L179" s="34"/>
      <c r="M179" s="34"/>
      <c r="N179" s="34"/>
      <c r="O179" s="34"/>
      <c r="P179" s="34"/>
      <c r="Q179" s="34"/>
      <c r="R179" s="34"/>
      <c r="S179" s="5"/>
      <c r="T179" s="5"/>
      <c r="U179" s="5"/>
      <c r="V179" s="5"/>
      <c r="W179" s="5"/>
      <c r="X179" s="5"/>
      <c r="Y179" s="5"/>
      <c r="Z179" s="5"/>
      <c r="AA179" s="5"/>
      <c r="AB179" s="5"/>
      <c r="AC179" s="5"/>
      <c r="AD179" s="34"/>
      <c r="AE179" s="34"/>
      <c r="AF179" s="34"/>
      <c r="AG179" s="34"/>
      <c r="AH179" s="34"/>
      <c r="AI179" s="34"/>
      <c r="AJ179" s="34"/>
      <c r="AK179" s="34"/>
      <c r="AL179" s="34"/>
      <c r="AM179" s="34"/>
      <c r="AN179" s="34"/>
      <c r="AO179" s="34"/>
      <c r="AP179" s="34"/>
      <c r="AQ179" s="34"/>
      <c r="AR179" s="34"/>
      <c r="AS179" s="5"/>
      <c r="AT179" s="34"/>
      <c r="AU179" s="34"/>
      <c r="AV179" s="34"/>
      <c r="AW179" s="34"/>
      <c r="AX179" s="34"/>
      <c r="AY179" s="34"/>
      <c r="AZ179" s="34"/>
      <c r="BA179" s="34"/>
      <c r="BB179" s="34"/>
      <c r="BC179" s="34"/>
      <c r="BD179" s="34"/>
      <c r="BE179" s="34"/>
      <c r="BF179" s="34"/>
      <c r="BG179" s="34"/>
      <c r="BH179" s="34"/>
      <c r="BI179" s="34"/>
      <c r="BJ179" s="34"/>
      <c r="BK179" s="15"/>
      <c r="BL179" s="5"/>
      <c r="BM179" s="5"/>
      <c r="BP179" s="166"/>
      <c r="BQ179" s="166"/>
      <c r="BR179" s="364"/>
      <c r="BS179" s="364"/>
      <c r="BT179" s="364"/>
      <c r="BU179" s="364"/>
      <c r="BV179" s="364"/>
      <c r="BW179" s="364"/>
      <c r="BX179" s="364"/>
      <c r="BY179" s="364"/>
      <c r="BZ179" s="364"/>
      <c r="CA179" s="364"/>
      <c r="CB179" s="364"/>
      <c r="CC179" s="364"/>
      <c r="CD179" s="364"/>
      <c r="CE179" s="364"/>
      <c r="CF179" s="364"/>
      <c r="CG179" s="166"/>
      <c r="CH179" s="166"/>
      <c r="CI179" s="166"/>
      <c r="CJ179" s="166"/>
      <c r="CK179" s="166"/>
      <c r="CL179" s="166"/>
      <c r="CM179" s="166"/>
      <c r="CN179" s="166"/>
      <c r="CO179" s="166"/>
      <c r="CP179" s="166"/>
      <c r="CQ179" s="166"/>
      <c r="CR179" s="364"/>
      <c r="CS179" s="364"/>
      <c r="CT179" s="364"/>
      <c r="CU179" s="364"/>
      <c r="CV179" s="364"/>
      <c r="CW179" s="364"/>
      <c r="CX179" s="364"/>
      <c r="CY179" s="364"/>
      <c r="CZ179" s="364"/>
      <c r="DA179" s="364"/>
      <c r="DB179" s="364"/>
      <c r="DC179" s="364"/>
      <c r="DD179" s="364"/>
      <c r="DE179" s="364"/>
      <c r="DF179" s="364"/>
      <c r="DG179" s="166"/>
      <c r="DH179" s="364"/>
      <c r="DI179" s="364"/>
      <c r="DJ179" s="364"/>
      <c r="DK179" s="364"/>
      <c r="DL179" s="364"/>
      <c r="DM179" s="364"/>
      <c r="DN179" s="364"/>
      <c r="DO179" s="364"/>
      <c r="DP179" s="364"/>
      <c r="DQ179" s="364"/>
      <c r="DR179" s="364"/>
      <c r="DS179" s="364"/>
      <c r="DT179" s="364"/>
      <c r="DU179" s="364"/>
      <c r="DV179" s="364"/>
      <c r="DW179" s="364"/>
      <c r="DX179" s="364"/>
      <c r="DY179" s="166"/>
      <c r="DZ179" s="166"/>
      <c r="EA179" s="166"/>
    </row>
    <row r="180" spans="2:163" ht="15" customHeight="1" x14ac:dyDescent="0.4">
      <c r="B180" s="5"/>
      <c r="C180" s="14"/>
      <c r="D180" s="507" t="s">
        <v>250</v>
      </c>
      <c r="E180" s="508"/>
      <c r="F180" s="508"/>
      <c r="G180" s="508"/>
      <c r="H180" s="508"/>
      <c r="I180" s="508"/>
      <c r="J180" s="508"/>
      <c r="K180" s="508"/>
      <c r="L180" s="508"/>
      <c r="M180" s="508"/>
      <c r="N180" s="508"/>
      <c r="O180" s="508"/>
      <c r="P180" s="508"/>
      <c r="Q180" s="508"/>
      <c r="R180" s="509"/>
      <c r="S180" s="5"/>
      <c r="T180" s="5"/>
      <c r="U180" s="5"/>
      <c r="V180" s="5"/>
      <c r="W180" s="5"/>
      <c r="X180" s="5"/>
      <c r="Y180" s="5"/>
      <c r="Z180" s="5"/>
      <c r="AA180" s="5"/>
      <c r="AB180" s="5"/>
      <c r="AC180" s="5"/>
      <c r="AD180" s="507" t="s">
        <v>258</v>
      </c>
      <c r="AE180" s="508"/>
      <c r="AF180" s="508"/>
      <c r="AG180" s="508"/>
      <c r="AH180" s="508"/>
      <c r="AI180" s="508"/>
      <c r="AJ180" s="508"/>
      <c r="AK180" s="508"/>
      <c r="AL180" s="508"/>
      <c r="AM180" s="508"/>
      <c r="AN180" s="508"/>
      <c r="AO180" s="508"/>
      <c r="AP180" s="508"/>
      <c r="AQ180" s="508"/>
      <c r="AR180" s="509"/>
      <c r="AS180" s="248"/>
      <c r="AT180" s="507" t="s">
        <v>125</v>
      </c>
      <c r="AU180" s="508"/>
      <c r="AV180" s="508"/>
      <c r="AW180" s="508"/>
      <c r="AX180" s="508"/>
      <c r="AY180" s="508"/>
      <c r="AZ180" s="508"/>
      <c r="BA180" s="508"/>
      <c r="BB180" s="508"/>
      <c r="BC180" s="508"/>
      <c r="BD180" s="508"/>
      <c r="BE180" s="508"/>
      <c r="BF180" s="508"/>
      <c r="BG180" s="508"/>
      <c r="BH180" s="508"/>
      <c r="BI180" s="508"/>
      <c r="BJ180" s="509"/>
      <c r="BK180" s="15"/>
      <c r="BL180" s="5"/>
      <c r="BM180" s="5"/>
      <c r="BP180" s="166"/>
      <c r="BQ180" s="166"/>
      <c r="BR180" s="254"/>
      <c r="BS180" s="254"/>
      <c r="BT180" s="254"/>
      <c r="BU180" s="254"/>
      <c r="BV180" s="254"/>
      <c r="BW180" s="254"/>
      <c r="BX180" s="254"/>
      <c r="BY180" s="254"/>
      <c r="BZ180" s="254"/>
      <c r="CA180" s="254"/>
      <c r="CB180" s="254"/>
      <c r="CC180" s="254"/>
      <c r="CD180" s="254"/>
      <c r="CE180" s="254"/>
      <c r="CF180" s="254"/>
      <c r="CG180" s="166"/>
      <c r="CH180" s="166"/>
      <c r="CI180" s="166"/>
      <c r="CJ180" s="166"/>
      <c r="CK180" s="166"/>
      <c r="CL180" s="166"/>
      <c r="CM180" s="166"/>
      <c r="CN180" s="166"/>
      <c r="CO180" s="166"/>
      <c r="CP180" s="166"/>
      <c r="CQ180" s="166"/>
      <c r="CR180" s="254"/>
      <c r="CS180" s="254"/>
      <c r="CT180" s="254"/>
      <c r="CU180" s="254"/>
      <c r="CV180" s="254"/>
      <c r="CW180" s="254"/>
      <c r="CX180" s="254"/>
      <c r="CY180" s="254"/>
      <c r="CZ180" s="254"/>
      <c r="DA180" s="254"/>
      <c r="DB180" s="254"/>
      <c r="DC180" s="254"/>
      <c r="DD180" s="254"/>
      <c r="DE180" s="254"/>
      <c r="DF180" s="254"/>
      <c r="DG180" s="166"/>
      <c r="DH180" s="254"/>
      <c r="DI180" s="254"/>
      <c r="DJ180" s="254"/>
      <c r="DK180" s="254"/>
      <c r="DL180" s="254"/>
      <c r="DM180" s="254"/>
      <c r="DN180" s="254"/>
      <c r="DO180" s="254"/>
      <c r="DP180" s="254"/>
      <c r="DQ180" s="254"/>
      <c r="DR180" s="254"/>
      <c r="DS180" s="254"/>
      <c r="DT180" s="254"/>
      <c r="DU180" s="254"/>
      <c r="DV180" s="254"/>
      <c r="DW180" s="254"/>
      <c r="DX180" s="254"/>
      <c r="DY180" s="166"/>
      <c r="DZ180" s="166"/>
      <c r="EA180" s="166"/>
    </row>
    <row r="181" spans="2:163" ht="15" customHeight="1" x14ac:dyDescent="0.4">
      <c r="B181" s="5"/>
      <c r="C181" s="14"/>
      <c r="D181" s="510" t="s">
        <v>418</v>
      </c>
      <c r="E181" s="511"/>
      <c r="F181" s="511"/>
      <c r="G181" s="511"/>
      <c r="H181" s="511"/>
      <c r="I181" s="511"/>
      <c r="J181" s="511"/>
      <c r="K181" s="511"/>
      <c r="L181" s="511"/>
      <c r="M181" s="511"/>
      <c r="N181" s="511"/>
      <c r="O181" s="511"/>
      <c r="P181" s="511"/>
      <c r="Q181" s="511"/>
      <c r="R181" s="512"/>
      <c r="S181" s="5"/>
      <c r="T181" s="5"/>
      <c r="U181" s="5"/>
      <c r="V181" s="5"/>
      <c r="W181" s="5"/>
      <c r="X181" s="5"/>
      <c r="Y181" s="5"/>
      <c r="Z181" s="5"/>
      <c r="AA181" s="5"/>
      <c r="AB181" s="5"/>
      <c r="AC181" s="5"/>
      <c r="AD181" s="510"/>
      <c r="AE181" s="511"/>
      <c r="AF181" s="511"/>
      <c r="AG181" s="511"/>
      <c r="AH181" s="511"/>
      <c r="AI181" s="511"/>
      <c r="AJ181" s="511"/>
      <c r="AK181" s="511"/>
      <c r="AL181" s="511"/>
      <c r="AM181" s="511"/>
      <c r="AN181" s="511"/>
      <c r="AO181" s="511"/>
      <c r="AP181" s="511"/>
      <c r="AQ181" s="511"/>
      <c r="AR181" s="512"/>
      <c r="AS181" s="248"/>
      <c r="AT181" s="510"/>
      <c r="AU181" s="511"/>
      <c r="AV181" s="511"/>
      <c r="AW181" s="511"/>
      <c r="AX181" s="511"/>
      <c r="AY181" s="511"/>
      <c r="AZ181" s="511"/>
      <c r="BA181" s="511"/>
      <c r="BB181" s="511"/>
      <c r="BC181" s="511"/>
      <c r="BD181" s="511"/>
      <c r="BE181" s="511"/>
      <c r="BF181" s="511"/>
      <c r="BG181" s="511"/>
      <c r="BH181" s="511"/>
      <c r="BI181" s="511"/>
      <c r="BJ181" s="512"/>
      <c r="BK181" s="15"/>
      <c r="BL181" s="5"/>
      <c r="BM181" s="5"/>
      <c r="BP181" s="166"/>
      <c r="BQ181" s="166"/>
      <c r="BR181" s="254"/>
      <c r="BS181" s="254"/>
      <c r="BT181" s="254"/>
      <c r="BU181" s="254"/>
      <c r="BV181" s="254"/>
      <c r="BW181" s="254"/>
      <c r="BX181" s="254"/>
      <c r="BY181" s="254"/>
      <c r="BZ181" s="254"/>
      <c r="CA181" s="254"/>
      <c r="CB181" s="254"/>
      <c r="CC181" s="254"/>
      <c r="CD181" s="254"/>
      <c r="CE181" s="254"/>
      <c r="CF181" s="254"/>
      <c r="CG181" s="166"/>
      <c r="CH181" s="166"/>
      <c r="CI181" s="166"/>
      <c r="CJ181" s="166"/>
      <c r="CK181" s="166"/>
      <c r="CL181" s="166"/>
      <c r="CM181" s="166"/>
      <c r="CN181" s="166"/>
      <c r="CO181" s="166"/>
      <c r="CP181" s="166"/>
      <c r="CQ181" s="166"/>
      <c r="CR181" s="254"/>
      <c r="CS181" s="254"/>
      <c r="CT181" s="254"/>
      <c r="CU181" s="254"/>
      <c r="CV181" s="254"/>
      <c r="CW181" s="254"/>
      <c r="CX181" s="254"/>
      <c r="CY181" s="254"/>
      <c r="CZ181" s="254"/>
      <c r="DA181" s="254"/>
      <c r="DB181" s="254"/>
      <c r="DC181" s="254"/>
      <c r="DD181" s="254"/>
      <c r="DE181" s="254"/>
      <c r="DF181" s="254"/>
      <c r="DG181" s="166"/>
      <c r="DH181" s="254"/>
      <c r="DI181" s="254"/>
      <c r="DJ181" s="254"/>
      <c r="DK181" s="254"/>
      <c r="DL181" s="254"/>
      <c r="DM181" s="254"/>
      <c r="DN181" s="254"/>
      <c r="DO181" s="254"/>
      <c r="DP181" s="254"/>
      <c r="DQ181" s="254"/>
      <c r="DR181" s="254"/>
      <c r="DS181" s="254"/>
      <c r="DT181" s="254"/>
      <c r="DU181" s="254"/>
      <c r="DV181" s="254"/>
      <c r="DW181" s="254"/>
      <c r="DX181" s="254"/>
      <c r="DY181" s="166"/>
      <c r="DZ181" s="166"/>
      <c r="EA181" s="166"/>
    </row>
    <row r="182" spans="2:163" ht="15" customHeight="1" x14ac:dyDescent="0.4">
      <c r="B182" s="5"/>
      <c r="C182" s="14"/>
      <c r="D182" s="510"/>
      <c r="E182" s="511"/>
      <c r="F182" s="511"/>
      <c r="G182" s="511"/>
      <c r="H182" s="511"/>
      <c r="I182" s="511"/>
      <c r="J182" s="511"/>
      <c r="K182" s="511"/>
      <c r="L182" s="511"/>
      <c r="M182" s="511"/>
      <c r="N182" s="511"/>
      <c r="O182" s="511"/>
      <c r="P182" s="511"/>
      <c r="Q182" s="511"/>
      <c r="R182" s="512"/>
      <c r="S182" s="5"/>
      <c r="T182" s="5"/>
      <c r="U182" s="5"/>
      <c r="V182" s="5"/>
      <c r="W182" s="5"/>
      <c r="X182" s="5"/>
      <c r="Y182" s="5"/>
      <c r="Z182" s="5"/>
      <c r="AA182" s="5"/>
      <c r="AB182" s="5"/>
      <c r="AC182" s="5"/>
      <c r="AD182" s="510"/>
      <c r="AE182" s="511"/>
      <c r="AF182" s="511"/>
      <c r="AG182" s="511"/>
      <c r="AH182" s="511"/>
      <c r="AI182" s="511"/>
      <c r="AJ182" s="511"/>
      <c r="AK182" s="511"/>
      <c r="AL182" s="511"/>
      <c r="AM182" s="511"/>
      <c r="AN182" s="511"/>
      <c r="AO182" s="511"/>
      <c r="AP182" s="511"/>
      <c r="AQ182" s="511"/>
      <c r="AR182" s="512"/>
      <c r="AS182" s="248"/>
      <c r="AT182" s="510"/>
      <c r="AU182" s="511"/>
      <c r="AV182" s="511"/>
      <c r="AW182" s="511"/>
      <c r="AX182" s="511"/>
      <c r="AY182" s="511"/>
      <c r="AZ182" s="511"/>
      <c r="BA182" s="511"/>
      <c r="BB182" s="511"/>
      <c r="BC182" s="511"/>
      <c r="BD182" s="511"/>
      <c r="BE182" s="511"/>
      <c r="BF182" s="511"/>
      <c r="BG182" s="511"/>
      <c r="BH182" s="511"/>
      <c r="BI182" s="511"/>
      <c r="BJ182" s="512"/>
      <c r="BK182" s="15"/>
      <c r="BL182" s="5"/>
      <c r="BM182" s="5"/>
      <c r="BP182" s="166"/>
      <c r="BQ182" s="166"/>
      <c r="BR182" s="254"/>
      <c r="BS182" s="254"/>
      <c r="BT182" s="254"/>
      <c r="BU182" s="254"/>
      <c r="BV182" s="254"/>
      <c r="BW182" s="254"/>
      <c r="BX182" s="254"/>
      <c r="BY182" s="254"/>
      <c r="BZ182" s="254"/>
      <c r="CA182" s="254"/>
      <c r="CB182" s="254"/>
      <c r="CC182" s="254"/>
      <c r="CD182" s="254"/>
      <c r="CE182" s="254"/>
      <c r="CF182" s="254"/>
      <c r="CG182" s="166"/>
      <c r="CH182" s="166"/>
      <c r="CI182" s="166"/>
      <c r="CJ182" s="166"/>
      <c r="CK182" s="166"/>
      <c r="CL182" s="166"/>
      <c r="CM182" s="166"/>
      <c r="CN182" s="166"/>
      <c r="CO182" s="166"/>
      <c r="CP182" s="166"/>
      <c r="CQ182" s="166"/>
      <c r="CR182" s="254"/>
      <c r="CS182" s="254"/>
      <c r="CT182" s="254"/>
      <c r="CU182" s="254"/>
      <c r="CV182" s="254"/>
      <c r="CW182" s="254"/>
      <c r="CX182" s="254"/>
      <c r="CY182" s="254"/>
      <c r="CZ182" s="254"/>
      <c r="DA182" s="254"/>
      <c r="DB182" s="254"/>
      <c r="DC182" s="254"/>
      <c r="DD182" s="254"/>
      <c r="DE182" s="254"/>
      <c r="DF182" s="254"/>
      <c r="DG182" s="166"/>
      <c r="DH182" s="254"/>
      <c r="DI182" s="254"/>
      <c r="DJ182" s="254"/>
      <c r="DK182" s="254"/>
      <c r="DL182" s="254"/>
      <c r="DM182" s="254"/>
      <c r="DN182" s="254"/>
      <c r="DO182" s="254"/>
      <c r="DP182" s="254"/>
      <c r="DQ182" s="254"/>
      <c r="DR182" s="254"/>
      <c r="DS182" s="254"/>
      <c r="DT182" s="254"/>
      <c r="DU182" s="254"/>
      <c r="DV182" s="254"/>
      <c r="DW182" s="254"/>
      <c r="DX182" s="254"/>
      <c r="DY182" s="166"/>
      <c r="DZ182" s="166"/>
      <c r="EA182" s="166"/>
    </row>
    <row r="183" spans="2:163" ht="15" customHeight="1" x14ac:dyDescent="0.4">
      <c r="B183" s="5"/>
      <c r="C183" s="14"/>
      <c r="D183" s="510" t="s">
        <v>339</v>
      </c>
      <c r="E183" s="511"/>
      <c r="F183" s="511"/>
      <c r="G183" s="511"/>
      <c r="H183" s="511"/>
      <c r="I183" s="511"/>
      <c r="J183" s="511"/>
      <c r="K183" s="511"/>
      <c r="L183" s="511"/>
      <c r="M183" s="511"/>
      <c r="N183" s="511"/>
      <c r="O183" s="511"/>
      <c r="P183" s="511"/>
      <c r="Q183" s="511"/>
      <c r="R183" s="512"/>
      <c r="S183" s="5"/>
      <c r="T183" s="5"/>
      <c r="U183" s="5"/>
      <c r="V183" s="5"/>
      <c r="W183" s="5"/>
      <c r="X183" s="5"/>
      <c r="Y183" s="5"/>
      <c r="Z183" s="5"/>
      <c r="AA183" s="5"/>
      <c r="AB183" s="5"/>
      <c r="AC183" s="5"/>
      <c r="AD183" s="510"/>
      <c r="AE183" s="511"/>
      <c r="AF183" s="511"/>
      <c r="AG183" s="511"/>
      <c r="AH183" s="511"/>
      <c r="AI183" s="511"/>
      <c r="AJ183" s="511"/>
      <c r="AK183" s="511"/>
      <c r="AL183" s="511"/>
      <c r="AM183" s="511"/>
      <c r="AN183" s="511"/>
      <c r="AO183" s="511"/>
      <c r="AP183" s="511"/>
      <c r="AQ183" s="511"/>
      <c r="AR183" s="512"/>
      <c r="AS183" s="248"/>
      <c r="AT183" s="510"/>
      <c r="AU183" s="511"/>
      <c r="AV183" s="511"/>
      <c r="AW183" s="511"/>
      <c r="AX183" s="511"/>
      <c r="AY183" s="511"/>
      <c r="AZ183" s="511"/>
      <c r="BA183" s="511"/>
      <c r="BB183" s="511"/>
      <c r="BC183" s="511"/>
      <c r="BD183" s="511"/>
      <c r="BE183" s="511"/>
      <c r="BF183" s="511"/>
      <c r="BG183" s="511"/>
      <c r="BH183" s="511"/>
      <c r="BI183" s="511"/>
      <c r="BJ183" s="512"/>
      <c r="BK183" s="15"/>
      <c r="BL183" s="5"/>
      <c r="BM183" s="5"/>
      <c r="BP183" s="166"/>
      <c r="BQ183" s="166"/>
      <c r="BR183" s="254"/>
      <c r="BS183" s="254"/>
      <c r="BT183" s="254"/>
      <c r="BU183" s="254"/>
      <c r="BV183" s="254"/>
      <c r="BW183" s="254"/>
      <c r="BX183" s="254"/>
      <c r="BY183" s="254"/>
      <c r="BZ183" s="254"/>
      <c r="CA183" s="254"/>
      <c r="CB183" s="254"/>
      <c r="CC183" s="254"/>
      <c r="CD183" s="254"/>
      <c r="CE183" s="254"/>
      <c r="CF183" s="254"/>
      <c r="CG183" s="166"/>
      <c r="CH183" s="166"/>
      <c r="CI183" s="166"/>
      <c r="CJ183" s="166"/>
      <c r="CK183" s="166"/>
      <c r="CL183" s="166"/>
      <c r="CM183" s="166"/>
      <c r="CN183" s="166"/>
      <c r="CO183" s="166"/>
      <c r="CP183" s="166"/>
      <c r="CQ183" s="166"/>
      <c r="CR183" s="254"/>
      <c r="CS183" s="254"/>
      <c r="CT183" s="254"/>
      <c r="CU183" s="254"/>
      <c r="CV183" s="254"/>
      <c r="CW183" s="254"/>
      <c r="CX183" s="254"/>
      <c r="CY183" s="254"/>
      <c r="CZ183" s="254"/>
      <c r="DA183" s="254"/>
      <c r="DB183" s="254"/>
      <c r="DC183" s="254"/>
      <c r="DD183" s="254"/>
      <c r="DE183" s="254"/>
      <c r="DF183" s="254"/>
      <c r="DG183" s="166"/>
      <c r="DH183" s="254"/>
      <c r="DI183" s="254"/>
      <c r="DJ183" s="254"/>
      <c r="DK183" s="254"/>
      <c r="DL183" s="254"/>
      <c r="DM183" s="254"/>
      <c r="DN183" s="254"/>
      <c r="DO183" s="254"/>
      <c r="DP183" s="254"/>
      <c r="DQ183" s="254"/>
      <c r="DR183" s="254"/>
      <c r="DS183" s="254"/>
      <c r="DT183" s="254"/>
      <c r="DU183" s="254"/>
      <c r="DV183" s="254"/>
      <c r="DW183" s="254"/>
      <c r="DX183" s="254"/>
      <c r="DY183" s="166"/>
      <c r="DZ183" s="166"/>
      <c r="EA183" s="166"/>
    </row>
    <row r="184" spans="2:163" ht="15" customHeight="1" x14ac:dyDescent="0.4">
      <c r="B184" s="5"/>
      <c r="C184" s="14"/>
      <c r="D184" s="510" t="s">
        <v>341</v>
      </c>
      <c r="E184" s="511"/>
      <c r="F184" s="511"/>
      <c r="G184" s="511"/>
      <c r="H184" s="511"/>
      <c r="I184" s="511"/>
      <c r="J184" s="511"/>
      <c r="K184" s="511"/>
      <c r="L184" s="511"/>
      <c r="M184" s="511"/>
      <c r="N184" s="511"/>
      <c r="O184" s="511"/>
      <c r="P184" s="511"/>
      <c r="Q184" s="511"/>
      <c r="R184" s="512"/>
      <c r="S184" s="5"/>
      <c r="T184" s="5"/>
      <c r="U184" s="5"/>
      <c r="V184" s="5"/>
      <c r="W184" s="5"/>
      <c r="X184" s="5"/>
      <c r="Y184" s="5"/>
      <c r="Z184" s="5"/>
      <c r="AA184" s="5"/>
      <c r="AB184" s="5"/>
      <c r="AC184" s="5"/>
      <c r="AD184" s="510"/>
      <c r="AE184" s="511"/>
      <c r="AF184" s="511"/>
      <c r="AG184" s="511"/>
      <c r="AH184" s="511"/>
      <c r="AI184" s="511"/>
      <c r="AJ184" s="511"/>
      <c r="AK184" s="511"/>
      <c r="AL184" s="511"/>
      <c r="AM184" s="511"/>
      <c r="AN184" s="511"/>
      <c r="AO184" s="511"/>
      <c r="AP184" s="511"/>
      <c r="AQ184" s="511"/>
      <c r="AR184" s="512"/>
      <c r="AS184" s="248"/>
      <c r="AT184" s="510"/>
      <c r="AU184" s="511"/>
      <c r="AV184" s="511"/>
      <c r="AW184" s="511"/>
      <c r="AX184" s="511"/>
      <c r="AY184" s="511"/>
      <c r="AZ184" s="511"/>
      <c r="BA184" s="511"/>
      <c r="BB184" s="511"/>
      <c r="BC184" s="511"/>
      <c r="BD184" s="511"/>
      <c r="BE184" s="511"/>
      <c r="BF184" s="511"/>
      <c r="BG184" s="511"/>
      <c r="BH184" s="511"/>
      <c r="BI184" s="511"/>
      <c r="BJ184" s="512"/>
      <c r="BK184" s="15"/>
      <c r="BL184" s="5"/>
      <c r="BM184" s="5"/>
      <c r="BP184" s="166"/>
      <c r="BQ184" s="166"/>
      <c r="BR184" s="254"/>
      <c r="BS184" s="254"/>
      <c r="BT184" s="254"/>
      <c r="BU184" s="254"/>
      <c r="BV184" s="254"/>
      <c r="BW184" s="254"/>
      <c r="BX184" s="254"/>
      <c r="BY184" s="254"/>
      <c r="BZ184" s="254"/>
      <c r="CA184" s="254"/>
      <c r="CB184" s="254"/>
      <c r="CC184" s="254"/>
      <c r="CD184" s="254"/>
      <c r="CE184" s="254"/>
      <c r="CF184" s="254"/>
      <c r="CG184" s="166"/>
      <c r="CH184" s="166"/>
      <c r="CI184" s="166"/>
      <c r="CJ184" s="166"/>
      <c r="CK184" s="166"/>
      <c r="CL184" s="166"/>
      <c r="CM184" s="166"/>
      <c r="CN184" s="166"/>
      <c r="CO184" s="166"/>
      <c r="CP184" s="166"/>
      <c r="CQ184" s="166"/>
      <c r="CR184" s="254"/>
      <c r="CS184" s="254"/>
      <c r="CT184" s="254"/>
      <c r="CU184" s="254"/>
      <c r="CV184" s="254"/>
      <c r="CW184" s="254"/>
      <c r="CX184" s="254"/>
      <c r="CY184" s="254"/>
      <c r="CZ184" s="254"/>
      <c r="DA184" s="254"/>
      <c r="DB184" s="254"/>
      <c r="DC184" s="254"/>
      <c r="DD184" s="254"/>
      <c r="DE184" s="254"/>
      <c r="DF184" s="254"/>
      <c r="DG184" s="166"/>
      <c r="DH184" s="254"/>
      <c r="DI184" s="254"/>
      <c r="DJ184" s="254"/>
      <c r="DK184" s="254"/>
      <c r="DL184" s="254"/>
      <c r="DM184" s="254"/>
      <c r="DN184" s="254"/>
      <c r="DO184" s="254"/>
      <c r="DP184" s="254"/>
      <c r="DQ184" s="254"/>
      <c r="DR184" s="254"/>
      <c r="DS184" s="254"/>
      <c r="DT184" s="254"/>
      <c r="DU184" s="254"/>
      <c r="DV184" s="254"/>
      <c r="DW184" s="254"/>
      <c r="DX184" s="254"/>
      <c r="DY184" s="166"/>
      <c r="DZ184" s="166"/>
      <c r="EA184" s="166"/>
    </row>
    <row r="185" spans="2:163" ht="15" customHeight="1" x14ac:dyDescent="0.4">
      <c r="B185" s="5"/>
      <c r="C185" s="14"/>
      <c r="D185" s="510"/>
      <c r="E185" s="511"/>
      <c r="F185" s="511"/>
      <c r="G185" s="511"/>
      <c r="H185" s="511"/>
      <c r="I185" s="511"/>
      <c r="J185" s="511"/>
      <c r="K185" s="511"/>
      <c r="L185" s="511"/>
      <c r="M185" s="511"/>
      <c r="N185" s="511"/>
      <c r="O185" s="511"/>
      <c r="P185" s="511"/>
      <c r="Q185" s="511"/>
      <c r="R185" s="512"/>
      <c r="S185" s="5"/>
      <c r="T185" s="5"/>
      <c r="U185" s="5"/>
      <c r="V185" s="5"/>
      <c r="W185" s="5"/>
      <c r="X185" s="5"/>
      <c r="Y185" s="5"/>
      <c r="Z185" s="5"/>
      <c r="AA185" s="5"/>
      <c r="AB185" s="5"/>
      <c r="AC185" s="5"/>
      <c r="AD185" s="510"/>
      <c r="AE185" s="511"/>
      <c r="AF185" s="511"/>
      <c r="AG185" s="511"/>
      <c r="AH185" s="511"/>
      <c r="AI185" s="511"/>
      <c r="AJ185" s="511"/>
      <c r="AK185" s="511"/>
      <c r="AL185" s="511"/>
      <c r="AM185" s="511"/>
      <c r="AN185" s="511"/>
      <c r="AO185" s="511"/>
      <c r="AP185" s="511"/>
      <c r="AQ185" s="511"/>
      <c r="AR185" s="512"/>
      <c r="AS185" s="248"/>
      <c r="AT185" s="510"/>
      <c r="AU185" s="511"/>
      <c r="AV185" s="511"/>
      <c r="AW185" s="511"/>
      <c r="AX185" s="511"/>
      <c r="AY185" s="511"/>
      <c r="AZ185" s="511"/>
      <c r="BA185" s="511"/>
      <c r="BB185" s="511"/>
      <c r="BC185" s="511"/>
      <c r="BD185" s="511"/>
      <c r="BE185" s="511"/>
      <c r="BF185" s="511"/>
      <c r="BG185" s="511"/>
      <c r="BH185" s="511"/>
      <c r="BI185" s="511"/>
      <c r="BJ185" s="512"/>
      <c r="BK185" s="15"/>
      <c r="BL185" s="5"/>
      <c r="BM185" s="5"/>
      <c r="BP185" s="166"/>
      <c r="BQ185" s="166"/>
      <c r="BR185" s="254"/>
      <c r="BS185" s="254"/>
      <c r="BT185" s="254"/>
      <c r="BU185" s="254"/>
      <c r="BV185" s="254"/>
      <c r="BW185" s="254"/>
      <c r="BX185" s="254"/>
      <c r="BY185" s="254"/>
      <c r="BZ185" s="254"/>
      <c r="CA185" s="254"/>
      <c r="CB185" s="254"/>
      <c r="CC185" s="254"/>
      <c r="CD185" s="254"/>
      <c r="CE185" s="254"/>
      <c r="CF185" s="254"/>
      <c r="CG185" s="166"/>
      <c r="CH185" s="166"/>
      <c r="CI185" s="166"/>
      <c r="CJ185" s="166"/>
      <c r="CK185" s="166"/>
      <c r="CL185" s="166"/>
      <c r="CM185" s="166"/>
      <c r="CN185" s="166"/>
      <c r="CO185" s="166"/>
      <c r="CP185" s="166"/>
      <c r="CQ185" s="166"/>
      <c r="CR185" s="254"/>
      <c r="CS185" s="254"/>
      <c r="CT185" s="254"/>
      <c r="CU185" s="254"/>
      <c r="CV185" s="254"/>
      <c r="CW185" s="254"/>
      <c r="CX185" s="254"/>
      <c r="CY185" s="254"/>
      <c r="CZ185" s="254"/>
      <c r="DA185" s="254"/>
      <c r="DB185" s="254"/>
      <c r="DC185" s="254"/>
      <c r="DD185" s="254"/>
      <c r="DE185" s="254"/>
      <c r="DF185" s="254"/>
      <c r="DG185" s="166"/>
      <c r="DH185" s="254"/>
      <c r="DI185" s="254"/>
      <c r="DJ185" s="254"/>
      <c r="DK185" s="254"/>
      <c r="DL185" s="254"/>
      <c r="DM185" s="254"/>
      <c r="DN185" s="254"/>
      <c r="DO185" s="254"/>
      <c r="DP185" s="254"/>
      <c r="DQ185" s="254"/>
      <c r="DR185" s="254"/>
      <c r="DS185" s="254"/>
      <c r="DT185" s="254"/>
      <c r="DU185" s="254"/>
      <c r="DV185" s="254"/>
      <c r="DW185" s="254"/>
      <c r="DX185" s="254"/>
      <c r="DY185" s="166"/>
      <c r="DZ185" s="166"/>
      <c r="EA185" s="166"/>
    </row>
    <row r="186" spans="2:163" ht="15" customHeight="1" x14ac:dyDescent="0.4">
      <c r="B186" s="5"/>
      <c r="C186" s="14"/>
      <c r="D186" s="510"/>
      <c r="E186" s="511"/>
      <c r="F186" s="511"/>
      <c r="G186" s="511"/>
      <c r="H186" s="511"/>
      <c r="I186" s="511"/>
      <c r="J186" s="511"/>
      <c r="K186" s="511"/>
      <c r="L186" s="511"/>
      <c r="M186" s="511"/>
      <c r="N186" s="511"/>
      <c r="O186" s="511"/>
      <c r="P186" s="511"/>
      <c r="Q186" s="511"/>
      <c r="R186" s="512"/>
      <c r="S186" s="5"/>
      <c r="T186" s="5"/>
      <c r="U186" s="5"/>
      <c r="V186" s="5"/>
      <c r="W186" s="5"/>
      <c r="X186" s="5"/>
      <c r="Y186" s="5"/>
      <c r="Z186" s="5"/>
      <c r="AA186" s="5"/>
      <c r="AB186" s="5"/>
      <c r="AC186" s="5"/>
      <c r="AD186" s="510"/>
      <c r="AE186" s="511"/>
      <c r="AF186" s="511"/>
      <c r="AG186" s="511"/>
      <c r="AH186" s="511"/>
      <c r="AI186" s="511"/>
      <c r="AJ186" s="511"/>
      <c r="AK186" s="511"/>
      <c r="AL186" s="511"/>
      <c r="AM186" s="511"/>
      <c r="AN186" s="511"/>
      <c r="AO186" s="511"/>
      <c r="AP186" s="511"/>
      <c r="AQ186" s="511"/>
      <c r="AR186" s="512"/>
      <c r="AS186" s="248"/>
      <c r="AT186" s="510"/>
      <c r="AU186" s="511"/>
      <c r="AV186" s="511"/>
      <c r="AW186" s="511"/>
      <c r="AX186" s="511"/>
      <c r="AY186" s="511"/>
      <c r="AZ186" s="511"/>
      <c r="BA186" s="511"/>
      <c r="BB186" s="511"/>
      <c r="BC186" s="511"/>
      <c r="BD186" s="511"/>
      <c r="BE186" s="511"/>
      <c r="BF186" s="511"/>
      <c r="BG186" s="511"/>
      <c r="BH186" s="511"/>
      <c r="BI186" s="511"/>
      <c r="BJ186" s="512"/>
      <c r="BK186" s="15"/>
      <c r="BL186" s="5"/>
      <c r="BM186" s="5"/>
      <c r="BP186" s="166"/>
      <c r="BQ186" s="166"/>
      <c r="BR186" s="254"/>
      <c r="BS186" s="254"/>
      <c r="BT186" s="254"/>
      <c r="BU186" s="254"/>
      <c r="BV186" s="254"/>
      <c r="BW186" s="254"/>
      <c r="BX186" s="254"/>
      <c r="BY186" s="254"/>
      <c r="BZ186" s="254"/>
      <c r="CA186" s="254"/>
      <c r="CB186" s="254"/>
      <c r="CC186" s="254"/>
      <c r="CD186" s="254"/>
      <c r="CE186" s="254"/>
      <c r="CF186" s="254"/>
      <c r="CG186" s="166"/>
      <c r="CH186" s="166"/>
      <c r="CI186" s="166"/>
      <c r="CJ186" s="166"/>
      <c r="CK186" s="166"/>
      <c r="CL186" s="166"/>
      <c r="CM186" s="166"/>
      <c r="CN186" s="166"/>
      <c r="CO186" s="166"/>
      <c r="CP186" s="166"/>
      <c r="CQ186" s="166"/>
      <c r="CR186" s="254"/>
      <c r="CS186" s="254"/>
      <c r="CT186" s="254"/>
      <c r="CU186" s="254"/>
      <c r="CV186" s="254"/>
      <c r="CW186" s="254"/>
      <c r="CX186" s="254"/>
      <c r="CY186" s="254"/>
      <c r="CZ186" s="254"/>
      <c r="DA186" s="254"/>
      <c r="DB186" s="254"/>
      <c r="DC186" s="254"/>
      <c r="DD186" s="254"/>
      <c r="DE186" s="254"/>
      <c r="DF186" s="254"/>
      <c r="DG186" s="166"/>
      <c r="DH186" s="254"/>
      <c r="DI186" s="254"/>
      <c r="DJ186" s="254"/>
      <c r="DK186" s="254"/>
      <c r="DL186" s="254"/>
      <c r="DM186" s="254"/>
      <c r="DN186" s="254"/>
      <c r="DO186" s="254"/>
      <c r="DP186" s="254"/>
      <c r="DQ186" s="254"/>
      <c r="DR186" s="254"/>
      <c r="DS186" s="254"/>
      <c r="DT186" s="254"/>
      <c r="DU186" s="254"/>
      <c r="DV186" s="254"/>
      <c r="DW186" s="254"/>
      <c r="DX186" s="254"/>
      <c r="DY186" s="166"/>
      <c r="DZ186" s="166"/>
      <c r="EA186" s="166"/>
    </row>
    <row r="187" spans="2:163" ht="15" customHeight="1" thickBot="1" x14ac:dyDescent="0.45">
      <c r="B187" s="5"/>
      <c r="C187" s="14"/>
      <c r="D187" s="516"/>
      <c r="E187" s="517"/>
      <c r="F187" s="517"/>
      <c r="G187" s="517"/>
      <c r="H187" s="517"/>
      <c r="I187" s="517"/>
      <c r="J187" s="517"/>
      <c r="K187" s="517"/>
      <c r="L187" s="517"/>
      <c r="M187" s="517"/>
      <c r="N187" s="517"/>
      <c r="O187" s="517"/>
      <c r="P187" s="517"/>
      <c r="Q187" s="517"/>
      <c r="R187" s="518"/>
      <c r="S187" s="5"/>
      <c r="T187" s="5"/>
      <c r="U187" s="5"/>
      <c r="V187" s="5"/>
      <c r="W187" s="5"/>
      <c r="X187" s="5"/>
      <c r="Y187" s="5"/>
      <c r="Z187" s="5"/>
      <c r="AA187" s="5"/>
      <c r="AB187" s="5"/>
      <c r="AC187" s="5"/>
      <c r="AD187" s="516"/>
      <c r="AE187" s="517"/>
      <c r="AF187" s="517"/>
      <c r="AG187" s="517"/>
      <c r="AH187" s="517"/>
      <c r="AI187" s="517"/>
      <c r="AJ187" s="517"/>
      <c r="AK187" s="517"/>
      <c r="AL187" s="517"/>
      <c r="AM187" s="517"/>
      <c r="AN187" s="517"/>
      <c r="AO187" s="517"/>
      <c r="AP187" s="517"/>
      <c r="AQ187" s="517"/>
      <c r="AR187" s="518"/>
      <c r="AS187" s="248"/>
      <c r="AT187" s="516"/>
      <c r="AU187" s="517"/>
      <c r="AV187" s="517"/>
      <c r="AW187" s="517"/>
      <c r="AX187" s="517"/>
      <c r="AY187" s="517"/>
      <c r="AZ187" s="517"/>
      <c r="BA187" s="517"/>
      <c r="BB187" s="517"/>
      <c r="BC187" s="517"/>
      <c r="BD187" s="517"/>
      <c r="BE187" s="517"/>
      <c r="BF187" s="517"/>
      <c r="BG187" s="517"/>
      <c r="BH187" s="517"/>
      <c r="BI187" s="517"/>
      <c r="BJ187" s="518"/>
      <c r="BK187" s="15"/>
      <c r="BL187" s="5"/>
      <c r="BM187" s="5"/>
      <c r="BP187" s="166"/>
      <c r="BQ187" s="166"/>
      <c r="BR187" s="254"/>
      <c r="BS187" s="254"/>
      <c r="BT187" s="254"/>
      <c r="BU187" s="254"/>
      <c r="BV187" s="254"/>
      <c r="BW187" s="254"/>
      <c r="BX187" s="254"/>
      <c r="BY187" s="254"/>
      <c r="BZ187" s="254"/>
      <c r="CA187" s="254"/>
      <c r="CB187" s="254"/>
      <c r="CC187" s="254"/>
      <c r="CD187" s="254"/>
      <c r="CE187" s="254"/>
      <c r="CF187" s="254"/>
      <c r="CG187" s="166"/>
      <c r="CH187" s="166"/>
      <c r="CI187" s="166"/>
      <c r="CJ187" s="166"/>
      <c r="CK187" s="166"/>
      <c r="CL187" s="166"/>
      <c r="CM187" s="166"/>
      <c r="CN187" s="166"/>
      <c r="CO187" s="166"/>
      <c r="CP187" s="166"/>
      <c r="CQ187" s="166"/>
      <c r="CR187" s="254"/>
      <c r="CS187" s="254"/>
      <c r="CT187" s="254"/>
      <c r="CU187" s="254"/>
      <c r="CV187" s="254"/>
      <c r="CW187" s="254"/>
      <c r="CX187" s="254"/>
      <c r="CY187" s="254"/>
      <c r="CZ187" s="254"/>
      <c r="DA187" s="254"/>
      <c r="DB187" s="254"/>
      <c r="DC187" s="254"/>
      <c r="DD187" s="254"/>
      <c r="DE187" s="254"/>
      <c r="DF187" s="254"/>
      <c r="DG187" s="166"/>
      <c r="DH187" s="254"/>
      <c r="DI187" s="254"/>
      <c r="DJ187" s="254"/>
      <c r="DK187" s="254"/>
      <c r="DL187" s="254"/>
      <c r="DM187" s="254"/>
      <c r="DN187" s="254"/>
      <c r="DO187" s="254"/>
      <c r="DP187" s="254"/>
      <c r="DQ187" s="254"/>
      <c r="DR187" s="254"/>
      <c r="DS187" s="254"/>
      <c r="DT187" s="254"/>
      <c r="DU187" s="254"/>
      <c r="DV187" s="254"/>
      <c r="DW187" s="254"/>
      <c r="DX187" s="254"/>
      <c r="DY187" s="166"/>
      <c r="DZ187" s="166"/>
      <c r="EA187" s="166"/>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166"/>
      <c r="BQ188" s="166"/>
      <c r="BR188" s="166"/>
      <c r="BS188" s="166"/>
      <c r="BT188" s="166"/>
      <c r="BU188" s="166"/>
      <c r="BV188" s="166"/>
      <c r="BW188" s="166"/>
      <c r="BX188" s="166"/>
      <c r="BY188" s="166"/>
      <c r="BZ188" s="166"/>
      <c r="CA188" s="166"/>
      <c r="CB188" s="166"/>
      <c r="CC188" s="166"/>
      <c r="CD188" s="166"/>
      <c r="CE188" s="166"/>
      <c r="CF188" s="166"/>
      <c r="CG188" s="166"/>
      <c r="CH188" s="166"/>
      <c r="CI188" s="166"/>
      <c r="CJ188" s="166"/>
      <c r="CK188" s="166"/>
      <c r="CL188" s="166"/>
      <c r="CM188" s="166"/>
      <c r="CN188" s="166"/>
      <c r="CO188" s="166"/>
      <c r="CP188" s="166"/>
      <c r="CQ188" s="166"/>
      <c r="CR188" s="166"/>
      <c r="CS188" s="166"/>
      <c r="CT188" s="166"/>
      <c r="CU188" s="166"/>
      <c r="CV188" s="166"/>
      <c r="CW188" s="166"/>
      <c r="CX188" s="166"/>
      <c r="CY188" s="166"/>
      <c r="CZ188" s="166"/>
      <c r="DA188" s="166"/>
      <c r="DB188" s="166"/>
      <c r="DC188" s="166"/>
      <c r="DD188" s="166"/>
      <c r="DE188" s="166"/>
      <c r="DF188" s="166"/>
      <c r="DG188" s="166"/>
      <c r="DH188" s="166"/>
      <c r="DI188" s="166"/>
      <c r="DJ188" s="166"/>
      <c r="DK188" s="166"/>
      <c r="DL188" s="166"/>
      <c r="DM188" s="166"/>
      <c r="DN188" s="166"/>
      <c r="DO188" s="166"/>
      <c r="DP188" s="166"/>
      <c r="DQ188" s="166"/>
      <c r="DR188" s="166"/>
      <c r="DS188" s="166"/>
      <c r="DT188" s="166"/>
      <c r="DU188" s="166"/>
      <c r="DV188" s="166"/>
      <c r="DW188" s="166"/>
      <c r="DX188" s="166"/>
      <c r="DY188" s="166"/>
      <c r="DZ188" s="166"/>
      <c r="EA188" s="166"/>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166"/>
      <c r="BQ189" s="166"/>
      <c r="BR189" s="166"/>
      <c r="BS189" s="166"/>
      <c r="BT189" s="166"/>
      <c r="BU189" s="166"/>
      <c r="BV189" s="166"/>
      <c r="BW189" s="166"/>
      <c r="BX189" s="166"/>
      <c r="BY189" s="166"/>
      <c r="BZ189" s="166"/>
      <c r="CA189" s="166"/>
      <c r="CB189" s="166"/>
      <c r="CC189" s="166"/>
      <c r="CD189" s="166"/>
      <c r="CE189" s="166"/>
      <c r="CF189" s="166"/>
      <c r="CG189" s="166"/>
      <c r="CH189" s="166"/>
      <c r="CI189" s="166"/>
      <c r="CJ189" s="166"/>
      <c r="CK189" s="166"/>
      <c r="CL189" s="166"/>
      <c r="CM189" s="166"/>
      <c r="CN189" s="166"/>
      <c r="CO189" s="166"/>
      <c r="CP189" s="166"/>
      <c r="CQ189" s="166"/>
      <c r="CR189" s="166"/>
      <c r="CS189" s="166"/>
    </row>
    <row r="190" spans="2:163" ht="18.75" customHeight="1" x14ac:dyDescent="0.4">
      <c r="B190" s="5"/>
      <c r="C190" s="5"/>
      <c r="D190" s="529" t="s">
        <v>327</v>
      </c>
      <c r="E190" s="529"/>
      <c r="F190" s="529"/>
      <c r="G190" s="529"/>
      <c r="H190" s="529"/>
      <c r="I190" s="529"/>
      <c r="J190" s="529"/>
      <c r="K190" s="529"/>
      <c r="L190" s="529"/>
      <c r="M190" s="529"/>
      <c r="N190" s="529"/>
      <c r="O190" s="529"/>
      <c r="P190" s="529"/>
      <c r="Q190" s="529"/>
      <c r="R190" s="529"/>
      <c r="S190" s="529"/>
      <c r="T190" s="529"/>
      <c r="U190" s="529"/>
      <c r="V190" s="529"/>
      <c r="AC190" s="525" t="s">
        <v>260</v>
      </c>
      <c r="AD190" s="525"/>
      <c r="AE190" s="525"/>
      <c r="AF190" s="525"/>
      <c r="AG190" s="525"/>
      <c r="AH190" s="525"/>
      <c r="AI190" s="525"/>
      <c r="AJ190" s="525"/>
      <c r="AK190" s="525"/>
      <c r="AL190" s="525"/>
      <c r="AM190" s="525"/>
      <c r="AN190" s="525"/>
      <c r="AO190" s="525"/>
      <c r="AP190" s="525"/>
      <c r="AQ190" s="525"/>
      <c r="AR190" s="525"/>
      <c r="AS190" s="525"/>
      <c r="AT190" s="525"/>
      <c r="AU190" s="525"/>
      <c r="AV190" s="525"/>
      <c r="AW190" s="525"/>
      <c r="AX190" s="525"/>
      <c r="AY190" s="525"/>
      <c r="AZ190" s="525"/>
      <c r="BA190" s="525"/>
      <c r="BB190" s="525"/>
      <c r="BC190" s="525"/>
      <c r="BD190" s="525"/>
      <c r="BE190" s="525"/>
      <c r="BF190" s="525"/>
      <c r="BG190" s="525"/>
      <c r="BH190" s="525"/>
      <c r="BI190" s="525"/>
      <c r="BJ190" s="525"/>
      <c r="BK190" s="525"/>
      <c r="BP190" s="166"/>
      <c r="BQ190" s="166"/>
      <c r="BR190" s="206"/>
      <c r="BS190" s="206"/>
      <c r="BT190" s="206"/>
      <c r="BU190" s="206"/>
      <c r="BV190" s="206"/>
      <c r="BW190" s="206"/>
      <c r="BX190" s="206"/>
      <c r="BY190" s="206"/>
      <c r="BZ190" s="206"/>
      <c r="CA190" s="206"/>
      <c r="CB190" s="206"/>
      <c r="CC190" s="206"/>
      <c r="CD190" s="206"/>
      <c r="CE190" s="206"/>
      <c r="CF190" s="206"/>
      <c r="CG190" s="206"/>
      <c r="CH190" s="206"/>
      <c r="CI190" s="206"/>
      <c r="CJ190" s="206"/>
      <c r="CQ190" s="365"/>
      <c r="CR190" s="365"/>
      <c r="CS190" s="365"/>
      <c r="CT190" s="365"/>
      <c r="CU190" s="365"/>
      <c r="CV190" s="365"/>
      <c r="CW190" s="365"/>
      <c r="CX190" s="365"/>
      <c r="CY190" s="365"/>
      <c r="CZ190" s="365"/>
      <c r="DA190" s="365"/>
      <c r="DB190" s="365"/>
      <c r="DC190" s="365"/>
      <c r="DD190" s="365"/>
      <c r="DE190" s="365"/>
      <c r="DF190" s="365"/>
      <c r="DG190" s="365"/>
      <c r="DH190" s="365"/>
      <c r="DI190" s="365"/>
      <c r="DJ190" s="365"/>
      <c r="DK190" s="365"/>
      <c r="DL190" s="365"/>
      <c r="DM190" s="365"/>
      <c r="DN190" s="365"/>
      <c r="DO190" s="365"/>
      <c r="DP190" s="365"/>
      <c r="DQ190" s="365"/>
      <c r="DR190" s="365"/>
      <c r="DS190" s="365"/>
      <c r="DT190" s="365"/>
      <c r="DU190" s="365"/>
      <c r="DV190" s="365"/>
      <c r="DW190" s="365"/>
      <c r="DX190" s="365"/>
      <c r="DY190" s="365"/>
      <c r="ED190" s="166"/>
      <c r="EE190" s="166"/>
      <c r="EF190" s="166"/>
      <c r="EG190" s="166"/>
      <c r="EH190" s="166"/>
      <c r="EI190" s="157"/>
      <c r="EJ190" s="157"/>
      <c r="EK190" s="157"/>
      <c r="EL190" s="157"/>
      <c r="EM190" s="157"/>
      <c r="EN190" s="166"/>
      <c r="EO190" s="170"/>
      <c r="EP190" s="170"/>
      <c r="EQ190" s="170"/>
      <c r="ER190" s="170"/>
      <c r="ES190" s="170"/>
      <c r="ET190" s="170"/>
      <c r="EU190" s="170"/>
      <c r="EV190" s="170"/>
      <c r="EW190" s="170"/>
      <c r="EX190" s="170"/>
      <c r="EY190" s="170"/>
      <c r="EZ190" s="170"/>
      <c r="FA190" s="170"/>
      <c r="FB190" s="170"/>
      <c r="FC190" s="170"/>
      <c r="FD190" s="170"/>
      <c r="FE190" s="170"/>
      <c r="FF190" s="170"/>
      <c r="FG190" s="170"/>
    </row>
    <row r="191" spans="2:163" ht="18.75" customHeight="1" x14ac:dyDescent="0.4">
      <c r="B191" s="5"/>
      <c r="C191" s="5"/>
      <c r="D191" s="522" t="s">
        <v>261</v>
      </c>
      <c r="E191" s="522"/>
      <c r="F191" s="522"/>
      <c r="G191" s="522"/>
      <c r="H191" s="522"/>
      <c r="I191" s="522"/>
      <c r="J191" s="522"/>
      <c r="K191" s="522"/>
      <c r="L191" s="522"/>
      <c r="M191" s="522"/>
      <c r="N191" s="522"/>
      <c r="O191" s="522"/>
      <c r="P191" s="522"/>
      <c r="Q191" s="522"/>
      <c r="R191" s="522"/>
      <c r="S191" s="522"/>
      <c r="T191" s="522"/>
      <c r="U191" s="522"/>
      <c r="V191" s="522"/>
      <c r="AC191" s="525"/>
      <c r="AD191" s="525"/>
      <c r="AE191" s="525"/>
      <c r="AF191" s="525"/>
      <c r="AG191" s="525"/>
      <c r="AH191" s="525"/>
      <c r="AI191" s="525"/>
      <c r="AJ191" s="525"/>
      <c r="AK191" s="525"/>
      <c r="AL191" s="525"/>
      <c r="AM191" s="525"/>
      <c r="AN191" s="525"/>
      <c r="AO191" s="525"/>
      <c r="AP191" s="525"/>
      <c r="AQ191" s="525"/>
      <c r="AR191" s="525"/>
      <c r="AS191" s="525"/>
      <c r="AT191" s="525"/>
      <c r="AU191" s="525"/>
      <c r="AV191" s="525"/>
      <c r="AW191" s="525"/>
      <c r="AX191" s="525"/>
      <c r="AY191" s="525"/>
      <c r="AZ191" s="525"/>
      <c r="BA191" s="525"/>
      <c r="BB191" s="525"/>
      <c r="BC191" s="525"/>
      <c r="BD191" s="525"/>
      <c r="BE191" s="525"/>
      <c r="BF191" s="525"/>
      <c r="BG191" s="525"/>
      <c r="BH191" s="525"/>
      <c r="BI191" s="525"/>
      <c r="BJ191" s="525"/>
      <c r="BK191" s="525"/>
      <c r="BP191" s="166"/>
      <c r="BQ191" s="166"/>
      <c r="BR191" s="366"/>
      <c r="BS191" s="366"/>
      <c r="BT191" s="366"/>
      <c r="BU191" s="366"/>
      <c r="BV191" s="366"/>
      <c r="BW191" s="366"/>
      <c r="BX191" s="366"/>
      <c r="BY191" s="366"/>
      <c r="BZ191" s="366"/>
      <c r="CA191" s="366"/>
      <c r="CB191" s="366"/>
      <c r="CC191" s="366"/>
      <c r="CD191" s="366"/>
      <c r="CE191" s="366"/>
      <c r="CF191" s="366"/>
      <c r="CG191" s="366"/>
      <c r="CH191" s="366"/>
      <c r="CI191" s="366"/>
      <c r="CJ191" s="366"/>
      <c r="CQ191" s="365"/>
      <c r="CR191" s="365"/>
      <c r="CS191" s="365"/>
      <c r="CT191" s="365"/>
      <c r="CU191" s="365"/>
      <c r="CV191" s="365"/>
      <c r="CW191" s="365"/>
      <c r="CX191" s="365"/>
      <c r="CY191" s="365"/>
      <c r="CZ191" s="365"/>
      <c r="DA191" s="365"/>
      <c r="DB191" s="365"/>
      <c r="DC191" s="365"/>
      <c r="DD191" s="365"/>
      <c r="DE191" s="365"/>
      <c r="DF191" s="365"/>
      <c r="DG191" s="365"/>
      <c r="DH191" s="365"/>
      <c r="DI191" s="365"/>
      <c r="DJ191" s="365"/>
      <c r="DK191" s="365"/>
      <c r="DL191" s="365"/>
      <c r="DM191" s="365"/>
      <c r="DN191" s="365"/>
      <c r="DO191" s="365"/>
      <c r="DP191" s="365"/>
      <c r="DQ191" s="365"/>
      <c r="DR191" s="365"/>
      <c r="DS191" s="365"/>
      <c r="DT191" s="365"/>
      <c r="DU191" s="365"/>
      <c r="DV191" s="365"/>
      <c r="DW191" s="365"/>
      <c r="DX191" s="365"/>
      <c r="DY191" s="365"/>
      <c r="ED191" s="159"/>
      <c r="EE191" s="193"/>
      <c r="EF191" s="157"/>
      <c r="EG191" s="157"/>
      <c r="EH191" s="157"/>
      <c r="EI191" s="157"/>
      <c r="EJ191" s="157"/>
      <c r="EK191" s="157"/>
      <c r="EL191" s="157"/>
      <c r="EM191" s="157"/>
      <c r="EN191" s="166"/>
      <c r="EO191" s="170"/>
      <c r="EP191" s="170"/>
      <c r="EQ191" s="170"/>
      <c r="ER191" s="170"/>
      <c r="ES191" s="170"/>
      <c r="ET191" s="170"/>
      <c r="EU191" s="170"/>
      <c r="EV191" s="170"/>
      <c r="EW191" s="170"/>
      <c r="EX191" s="170"/>
      <c r="EY191" s="170"/>
      <c r="EZ191" s="170"/>
      <c r="FA191" s="170"/>
      <c r="FB191" s="170"/>
      <c r="FC191" s="170"/>
      <c r="FD191" s="170"/>
      <c r="FE191" s="170"/>
      <c r="FF191" s="170"/>
      <c r="FG191" s="170"/>
    </row>
    <row r="192" spans="2:163" ht="18.75" customHeight="1" x14ac:dyDescent="0.4">
      <c r="B192" s="5"/>
      <c r="C192" s="5"/>
      <c r="D192" s="522"/>
      <c r="E192" s="522"/>
      <c r="F192" s="522"/>
      <c r="G192" s="522"/>
      <c r="H192" s="522"/>
      <c r="I192" s="522"/>
      <c r="J192" s="522"/>
      <c r="K192" s="522"/>
      <c r="L192" s="522"/>
      <c r="M192" s="522"/>
      <c r="N192" s="522"/>
      <c r="O192" s="522"/>
      <c r="P192" s="522"/>
      <c r="Q192" s="522"/>
      <c r="R192" s="522"/>
      <c r="S192" s="522"/>
      <c r="T192" s="522"/>
      <c r="U192" s="522"/>
      <c r="V192" s="522"/>
      <c r="AC192" s="525"/>
      <c r="AD192" s="525"/>
      <c r="AE192" s="525"/>
      <c r="AF192" s="525"/>
      <c r="AG192" s="525"/>
      <c r="AH192" s="525"/>
      <c r="AI192" s="525"/>
      <c r="AJ192" s="525"/>
      <c r="AK192" s="525"/>
      <c r="AL192" s="525"/>
      <c r="AM192" s="525"/>
      <c r="AN192" s="525"/>
      <c r="AO192" s="525"/>
      <c r="AP192" s="525"/>
      <c r="AQ192" s="525"/>
      <c r="AR192" s="525"/>
      <c r="AS192" s="525"/>
      <c r="AT192" s="525"/>
      <c r="AU192" s="525"/>
      <c r="AV192" s="525"/>
      <c r="AW192" s="525"/>
      <c r="AX192" s="525"/>
      <c r="AY192" s="525"/>
      <c r="AZ192" s="525"/>
      <c r="BA192" s="525"/>
      <c r="BB192" s="525"/>
      <c r="BC192" s="525"/>
      <c r="BD192" s="525"/>
      <c r="BE192" s="525"/>
      <c r="BF192" s="525"/>
      <c r="BG192" s="525"/>
      <c r="BH192" s="525"/>
      <c r="BI192" s="525"/>
      <c r="BJ192" s="525"/>
      <c r="BK192" s="525"/>
      <c r="BP192" s="166"/>
      <c r="BQ192" s="166"/>
      <c r="BR192" s="366"/>
      <c r="BS192" s="366"/>
      <c r="BT192" s="366"/>
      <c r="BU192" s="366"/>
      <c r="BV192" s="366"/>
      <c r="BW192" s="366"/>
      <c r="BX192" s="366"/>
      <c r="BY192" s="366"/>
      <c r="BZ192" s="366"/>
      <c r="CA192" s="366"/>
      <c r="CB192" s="366"/>
      <c r="CC192" s="366"/>
      <c r="CD192" s="366"/>
      <c r="CE192" s="366"/>
      <c r="CF192" s="366"/>
      <c r="CG192" s="366"/>
      <c r="CH192" s="366"/>
      <c r="CI192" s="366"/>
      <c r="CJ192" s="366"/>
      <c r="CQ192" s="365"/>
      <c r="CR192" s="365"/>
      <c r="CS192" s="365"/>
      <c r="CT192" s="365"/>
      <c r="CU192" s="365"/>
      <c r="CV192" s="365"/>
      <c r="CW192" s="365"/>
      <c r="CX192" s="365"/>
      <c r="CY192" s="365"/>
      <c r="CZ192" s="365"/>
      <c r="DA192" s="365"/>
      <c r="DB192" s="365"/>
      <c r="DC192" s="365"/>
      <c r="DD192" s="365"/>
      <c r="DE192" s="365"/>
      <c r="DF192" s="365"/>
      <c r="DG192" s="365"/>
      <c r="DH192" s="365"/>
      <c r="DI192" s="365"/>
      <c r="DJ192" s="365"/>
      <c r="DK192" s="365"/>
      <c r="DL192" s="365"/>
      <c r="DM192" s="365"/>
      <c r="DN192" s="365"/>
      <c r="DO192" s="365"/>
      <c r="DP192" s="365"/>
      <c r="DQ192" s="365"/>
      <c r="DR192" s="365"/>
      <c r="DS192" s="365"/>
      <c r="DT192" s="365"/>
      <c r="DU192" s="365"/>
      <c r="DV192" s="365"/>
      <c r="DW192" s="365"/>
      <c r="DX192" s="365"/>
      <c r="DY192" s="365"/>
      <c r="ED192" s="159"/>
      <c r="EE192" s="193"/>
      <c r="EF192" s="157"/>
      <c r="EG192" s="157"/>
      <c r="EH192" s="157"/>
      <c r="EI192" s="157"/>
      <c r="EJ192" s="157"/>
      <c r="EK192" s="157"/>
      <c r="EL192" s="157"/>
      <c r="EM192" s="157"/>
      <c r="EN192" s="166"/>
      <c r="EO192" s="170"/>
      <c r="EP192" s="170"/>
      <c r="EQ192" s="170"/>
      <c r="ER192" s="170"/>
      <c r="ES192" s="170"/>
      <c r="ET192" s="170"/>
      <c r="EU192" s="170"/>
      <c r="EV192" s="170"/>
      <c r="EW192" s="170"/>
      <c r="EX192" s="170"/>
      <c r="EY192" s="170"/>
      <c r="EZ192" s="170"/>
      <c r="FA192" s="170"/>
      <c r="FB192" s="170"/>
      <c r="FC192" s="170"/>
      <c r="FD192" s="170"/>
      <c r="FE192" s="170"/>
      <c r="FF192" s="170"/>
      <c r="FG192" s="170"/>
    </row>
    <row r="193" spans="1:163" ht="18.75" customHeight="1" x14ac:dyDescent="0.4">
      <c r="B193" s="5"/>
      <c r="C193" s="5"/>
      <c r="D193" s="6"/>
      <c r="E193" s="6"/>
      <c r="F193" s="6"/>
      <c r="G193" s="6"/>
      <c r="I193" s="6"/>
      <c r="J193" s="6"/>
      <c r="K193" s="6"/>
      <c r="L193" s="5"/>
      <c r="M193" s="138" t="s">
        <v>99</v>
      </c>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P193" s="166"/>
      <c r="BQ193" s="166"/>
      <c r="BR193" s="194"/>
      <c r="BS193" s="194"/>
      <c r="BT193" s="194"/>
      <c r="BU193" s="194"/>
      <c r="BW193" s="194"/>
      <c r="BX193" s="194"/>
      <c r="BY193" s="194"/>
      <c r="BZ193" s="166"/>
      <c r="CA193" s="206"/>
      <c r="CQ193" s="170"/>
      <c r="CR193" s="170"/>
      <c r="CS193" s="170"/>
      <c r="CT193" s="170"/>
      <c r="CU193" s="170"/>
      <c r="CV193" s="170"/>
      <c r="CW193" s="170"/>
      <c r="CX193" s="170"/>
      <c r="CY193" s="170"/>
      <c r="CZ193" s="170"/>
      <c r="DA193" s="170"/>
      <c r="DB193" s="170"/>
      <c r="DC193" s="170"/>
      <c r="DD193" s="170"/>
      <c r="DE193" s="170"/>
      <c r="DF193" s="170"/>
      <c r="DG193" s="170"/>
      <c r="DH193" s="170"/>
      <c r="DI193" s="170"/>
      <c r="DJ193" s="170"/>
      <c r="DK193" s="170"/>
      <c r="DL193" s="170"/>
      <c r="DM193" s="170"/>
      <c r="DN193" s="170"/>
      <c r="DO193" s="170"/>
      <c r="DP193" s="170"/>
      <c r="DQ193" s="170"/>
      <c r="DR193" s="170"/>
      <c r="DS193" s="170"/>
      <c r="DT193" s="170"/>
      <c r="DU193" s="170"/>
      <c r="DV193" s="170"/>
      <c r="DW193" s="170"/>
      <c r="ED193" s="159"/>
      <c r="EE193" s="193"/>
      <c r="EF193" s="157"/>
      <c r="EG193" s="157"/>
      <c r="EH193" s="157"/>
      <c r="EI193" s="157"/>
      <c r="EJ193" s="157"/>
      <c r="EK193" s="157"/>
      <c r="EL193" s="157"/>
      <c r="EM193" s="157"/>
      <c r="EN193" s="166"/>
      <c r="EO193" s="170"/>
      <c r="EP193" s="170"/>
      <c r="EQ193" s="170"/>
      <c r="ER193" s="170"/>
      <c r="ES193" s="170"/>
      <c r="ET193" s="170"/>
      <c r="EU193" s="170"/>
      <c r="EV193" s="170"/>
      <c r="EW193" s="170"/>
      <c r="EX193" s="170"/>
      <c r="EY193" s="170"/>
      <c r="EZ193" s="170"/>
      <c r="FA193" s="170"/>
      <c r="FB193" s="170"/>
      <c r="FC193" s="170"/>
      <c r="FD193" s="170"/>
      <c r="FE193" s="170"/>
      <c r="FF193" s="170"/>
      <c r="FG193" s="170"/>
    </row>
    <row r="194" spans="1:163" ht="18.75" customHeight="1" x14ac:dyDescent="0.4">
      <c r="B194" s="5"/>
      <c r="C194" s="5"/>
      <c r="D194" s="528" t="s">
        <v>328</v>
      </c>
      <c r="E194" s="528"/>
      <c r="F194" s="528"/>
      <c r="G194" s="528"/>
      <c r="H194" s="528"/>
      <c r="I194" s="528"/>
      <c r="J194" s="528"/>
      <c r="K194" s="528"/>
      <c r="L194" s="528"/>
      <c r="M194" s="528"/>
      <c r="N194" s="528"/>
      <c r="O194" s="528"/>
      <c r="P194" s="528"/>
      <c r="Q194" s="528"/>
      <c r="R194" s="528"/>
      <c r="S194" s="528"/>
      <c r="T194" s="528"/>
      <c r="U194" s="528"/>
      <c r="V194" s="52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P194" s="166"/>
      <c r="BQ194" s="166"/>
      <c r="BR194" s="206"/>
      <c r="BS194" s="206"/>
      <c r="BT194" s="206"/>
      <c r="BU194" s="206"/>
      <c r="BV194" s="206"/>
      <c r="BW194" s="206"/>
      <c r="BX194" s="206"/>
      <c r="BY194" s="206"/>
      <c r="BZ194" s="206"/>
      <c r="CA194" s="206"/>
      <c r="CB194" s="206"/>
      <c r="CC194" s="206"/>
      <c r="CD194" s="206"/>
      <c r="CE194" s="206"/>
      <c r="CF194" s="206"/>
      <c r="CG194" s="206"/>
      <c r="CH194" s="206"/>
      <c r="CI194" s="206"/>
      <c r="CJ194" s="206"/>
      <c r="CQ194" s="170"/>
      <c r="CR194" s="170"/>
      <c r="CS194" s="170"/>
      <c r="CT194" s="170"/>
      <c r="CU194" s="170"/>
      <c r="CV194" s="170"/>
      <c r="CW194" s="170"/>
      <c r="CX194" s="170"/>
      <c r="CY194" s="170"/>
      <c r="CZ194" s="170"/>
      <c r="DA194" s="170"/>
      <c r="DB194" s="170"/>
      <c r="DC194" s="170"/>
      <c r="DD194" s="170"/>
      <c r="DE194" s="170"/>
      <c r="DF194" s="170"/>
      <c r="DG194" s="170"/>
      <c r="DH194" s="170"/>
      <c r="DI194" s="170"/>
      <c r="DJ194" s="170"/>
      <c r="DK194" s="170"/>
      <c r="DL194" s="170"/>
      <c r="DM194" s="170"/>
      <c r="DN194" s="170"/>
      <c r="DO194" s="170"/>
      <c r="DP194" s="170"/>
      <c r="DQ194" s="170"/>
      <c r="DR194" s="170"/>
      <c r="DS194" s="170"/>
      <c r="DT194" s="170"/>
      <c r="DU194" s="170"/>
      <c r="DV194" s="170"/>
      <c r="DW194" s="170"/>
      <c r="ED194" s="194"/>
      <c r="EE194" s="194"/>
      <c r="EF194" s="166"/>
      <c r="EG194" s="166"/>
      <c r="EH194" s="166"/>
      <c r="EI194" s="166"/>
      <c r="EJ194" s="166"/>
      <c r="EK194" s="166"/>
      <c r="EL194" s="166"/>
      <c r="EM194" s="166"/>
      <c r="EN194" s="166"/>
      <c r="EO194" s="170"/>
      <c r="EP194" s="170"/>
      <c r="EQ194" s="170"/>
      <c r="ER194" s="170"/>
      <c r="ES194" s="170"/>
      <c r="ET194" s="170"/>
      <c r="EU194" s="170"/>
      <c r="EV194" s="170"/>
      <c r="EW194" s="170"/>
      <c r="EX194" s="170"/>
      <c r="EY194" s="170"/>
      <c r="EZ194" s="170"/>
      <c r="FA194" s="170"/>
      <c r="FB194" s="170"/>
      <c r="FC194" s="170"/>
      <c r="FD194" s="170"/>
      <c r="FE194" s="170"/>
      <c r="FF194" s="170"/>
      <c r="FG194" s="170"/>
    </row>
    <row r="195" spans="1:163" ht="18.75" customHeight="1" x14ac:dyDescent="0.4">
      <c r="B195" s="5"/>
      <c r="C195" s="5"/>
      <c r="D195" s="522" t="s">
        <v>374</v>
      </c>
      <c r="E195" s="522"/>
      <c r="F195" s="522"/>
      <c r="G195" s="522"/>
      <c r="H195" s="522"/>
      <c r="I195" s="522"/>
      <c r="J195" s="522"/>
      <c r="K195" s="522"/>
      <c r="L195" s="522"/>
      <c r="M195" s="522"/>
      <c r="N195" s="522"/>
      <c r="O195" s="522"/>
      <c r="P195" s="522"/>
      <c r="Q195" s="522"/>
      <c r="R195" s="522"/>
      <c r="S195" s="522"/>
      <c r="T195" s="522"/>
      <c r="U195" s="522"/>
      <c r="V195" s="522"/>
      <c r="AC195" s="69"/>
      <c r="AD195" s="69"/>
      <c r="AE195" s="69"/>
      <c r="AF195" s="69"/>
      <c r="AG195" s="69"/>
      <c r="AH195" s="69"/>
      <c r="AI195" s="69"/>
      <c r="AJ195" s="69"/>
      <c r="AK195" s="70"/>
      <c r="AL195" s="70"/>
      <c r="AM195" s="70"/>
      <c r="AN195" s="70"/>
      <c r="AO195" s="70"/>
      <c r="AP195" s="70"/>
      <c r="AQ195" s="70"/>
      <c r="AR195" s="70"/>
      <c r="AS195" s="70"/>
      <c r="AT195" s="70"/>
      <c r="AU195" s="70"/>
      <c r="AV195" s="70"/>
      <c r="AW195" s="70"/>
      <c r="AX195" s="70"/>
      <c r="AY195" s="70"/>
      <c r="AZ195" s="70"/>
      <c r="BA195" s="70"/>
      <c r="BB195" s="70"/>
      <c r="BC195" s="70"/>
      <c r="BD195" s="69"/>
      <c r="BE195" s="69"/>
      <c r="BF195" s="69"/>
      <c r="BG195" s="69"/>
      <c r="BH195" s="69"/>
      <c r="BI195" s="69"/>
      <c r="BP195" s="166"/>
      <c r="BQ195" s="166"/>
      <c r="BR195" s="366"/>
      <c r="BS195" s="366"/>
      <c r="BT195" s="366"/>
      <c r="BU195" s="366"/>
      <c r="BV195" s="366"/>
      <c r="BW195" s="366"/>
      <c r="BX195" s="366"/>
      <c r="BY195" s="366"/>
      <c r="BZ195" s="366"/>
      <c r="CA195" s="366"/>
      <c r="CB195" s="366"/>
      <c r="CC195" s="366"/>
      <c r="CD195" s="366"/>
      <c r="CE195" s="366"/>
      <c r="CF195" s="366"/>
      <c r="CG195" s="366"/>
      <c r="CH195" s="366"/>
      <c r="CI195" s="366"/>
      <c r="CJ195" s="366"/>
      <c r="CQ195" s="367"/>
      <c r="CR195" s="367"/>
      <c r="CS195" s="367"/>
      <c r="CT195" s="367"/>
      <c r="CU195" s="367"/>
      <c r="CV195" s="367"/>
      <c r="CW195" s="367"/>
      <c r="CX195" s="367"/>
      <c r="CY195" s="368"/>
      <c r="CZ195" s="368"/>
      <c r="DA195" s="368"/>
      <c r="DB195" s="368"/>
      <c r="DC195" s="368"/>
      <c r="DD195" s="368"/>
      <c r="DE195" s="368"/>
      <c r="DF195" s="368"/>
      <c r="DG195" s="368"/>
      <c r="DH195" s="368"/>
      <c r="DI195" s="368"/>
      <c r="DJ195" s="368"/>
      <c r="DK195" s="368"/>
      <c r="DL195" s="368"/>
      <c r="DM195" s="368"/>
      <c r="DN195" s="368"/>
      <c r="DO195" s="368"/>
      <c r="DP195" s="368"/>
      <c r="DQ195" s="368"/>
      <c r="DR195" s="367"/>
      <c r="DS195" s="367"/>
      <c r="DT195" s="367"/>
      <c r="DU195" s="367"/>
      <c r="DV195" s="367"/>
      <c r="DW195" s="367"/>
      <c r="ED195" s="166"/>
      <c r="EE195" s="166"/>
      <c r="EF195" s="166"/>
      <c r="EG195" s="166"/>
      <c r="EH195" s="166"/>
      <c r="EI195" s="166"/>
      <c r="EJ195" s="166"/>
      <c r="EK195" s="166"/>
      <c r="EL195" s="166"/>
      <c r="EM195" s="166"/>
      <c r="EN195" s="166"/>
      <c r="EO195" s="170"/>
      <c r="EP195" s="170"/>
      <c r="EQ195" s="170"/>
      <c r="ER195" s="170"/>
      <c r="ES195" s="170"/>
      <c r="ET195" s="170"/>
      <c r="EU195" s="170"/>
      <c r="EV195" s="170"/>
      <c r="EW195" s="170"/>
      <c r="EX195" s="170"/>
      <c r="EY195" s="170"/>
      <c r="EZ195" s="170"/>
      <c r="FA195" s="170"/>
      <c r="FB195" s="170"/>
      <c r="FC195" s="170"/>
      <c r="FD195" s="170"/>
      <c r="FE195" s="170"/>
      <c r="FF195" s="170"/>
      <c r="FG195" s="170"/>
    </row>
    <row r="196" spans="1:163" ht="18.75" customHeight="1" x14ac:dyDescent="0.4">
      <c r="B196" s="5"/>
      <c r="C196" s="5"/>
      <c r="D196" s="522"/>
      <c r="E196" s="522"/>
      <c r="F196" s="522"/>
      <c r="G196" s="522"/>
      <c r="H196" s="522"/>
      <c r="I196" s="522"/>
      <c r="J196" s="522"/>
      <c r="K196" s="522"/>
      <c r="L196" s="522"/>
      <c r="M196" s="522"/>
      <c r="N196" s="522"/>
      <c r="O196" s="522"/>
      <c r="P196" s="522"/>
      <c r="Q196" s="522"/>
      <c r="R196" s="522"/>
      <c r="S196" s="522"/>
      <c r="T196" s="522"/>
      <c r="U196" s="522"/>
      <c r="V196" s="522"/>
      <c r="AC196" s="523"/>
      <c r="AD196" s="523"/>
      <c r="AE196" s="523"/>
      <c r="AF196" s="523"/>
      <c r="AG196" s="523"/>
      <c r="AH196" s="523"/>
      <c r="AI196" s="523"/>
      <c r="AJ196" s="523"/>
      <c r="AK196" s="523"/>
      <c r="AL196" s="523"/>
      <c r="AM196" s="523"/>
      <c r="AN196" s="523"/>
      <c r="AO196" s="523"/>
      <c r="AP196" s="523"/>
      <c r="AQ196" s="523"/>
      <c r="AR196" s="523"/>
      <c r="AS196" s="523"/>
      <c r="AT196" s="523"/>
      <c r="AU196" s="523"/>
      <c r="AV196" s="523"/>
      <c r="AW196" s="523"/>
      <c r="AX196" s="523"/>
      <c r="AY196" s="523"/>
      <c r="AZ196" s="523"/>
      <c r="BA196" s="523"/>
      <c r="BB196" s="523"/>
      <c r="BC196" s="523"/>
      <c r="BD196" s="523"/>
      <c r="BE196" s="523"/>
      <c r="BF196" s="523"/>
      <c r="BG196" s="523"/>
      <c r="BH196" s="523"/>
      <c r="BI196" s="523"/>
      <c r="BJ196" s="523"/>
      <c r="BK196" s="523"/>
      <c r="BP196" s="166"/>
      <c r="BQ196" s="166"/>
      <c r="BR196" s="366"/>
      <c r="BS196" s="366"/>
      <c r="BT196" s="366"/>
      <c r="BU196" s="366"/>
      <c r="BV196" s="366"/>
      <c r="BW196" s="366"/>
      <c r="BX196" s="366"/>
      <c r="BY196" s="366"/>
      <c r="BZ196" s="366"/>
      <c r="CA196" s="366"/>
      <c r="CB196" s="366"/>
      <c r="CC196" s="366"/>
      <c r="CD196" s="366"/>
      <c r="CE196" s="366"/>
      <c r="CF196" s="366"/>
      <c r="CG196" s="366"/>
      <c r="CH196" s="366"/>
      <c r="CI196" s="366"/>
      <c r="CJ196" s="366"/>
      <c r="CQ196" s="365"/>
      <c r="CR196" s="365"/>
      <c r="CS196" s="365"/>
      <c r="CT196" s="365"/>
      <c r="CU196" s="365"/>
      <c r="CV196" s="365"/>
      <c r="CW196" s="365"/>
      <c r="CX196" s="365"/>
      <c r="CY196" s="365"/>
      <c r="CZ196" s="365"/>
      <c r="DA196" s="365"/>
      <c r="DB196" s="365"/>
      <c r="DC196" s="365"/>
      <c r="DD196" s="365"/>
      <c r="DE196" s="365"/>
      <c r="DF196" s="365"/>
      <c r="DG196" s="365"/>
      <c r="DH196" s="365"/>
      <c r="DI196" s="365"/>
      <c r="DJ196" s="365"/>
      <c r="DK196" s="365"/>
      <c r="DL196" s="365"/>
      <c r="DM196" s="365"/>
      <c r="DN196" s="365"/>
      <c r="DO196" s="365"/>
      <c r="DP196" s="365"/>
      <c r="DQ196" s="365"/>
      <c r="DR196" s="365"/>
      <c r="DS196" s="365"/>
      <c r="DT196" s="365"/>
      <c r="DU196" s="365"/>
      <c r="DV196" s="365"/>
      <c r="DW196" s="365"/>
      <c r="DX196" s="365"/>
      <c r="DY196" s="365"/>
      <c r="ED196" s="159"/>
      <c r="EE196" s="193"/>
      <c r="EF196" s="157"/>
      <c r="EG196" s="157"/>
      <c r="EH196" s="157"/>
      <c r="EI196" s="157"/>
      <c r="EJ196" s="157"/>
      <c r="EK196" s="157"/>
      <c r="EL196" s="157"/>
      <c r="EM196" s="157"/>
      <c r="EN196" s="166"/>
      <c r="EO196" s="166"/>
      <c r="EP196" s="166"/>
      <c r="EQ196" s="166"/>
      <c r="ER196" s="166"/>
      <c r="ES196" s="166"/>
      <c r="ET196" s="166"/>
      <c r="EU196" s="166"/>
      <c r="EV196" s="166"/>
      <c r="EW196" s="166"/>
      <c r="EX196" s="166"/>
      <c r="EY196" s="166"/>
      <c r="EZ196" s="166"/>
      <c r="FA196" s="166"/>
      <c r="FB196" s="166"/>
      <c r="FC196" s="166"/>
      <c r="FD196" s="166"/>
      <c r="FE196" s="166"/>
      <c r="FF196" s="166"/>
      <c r="FG196" s="166"/>
    </row>
    <row r="197" spans="1:163" ht="18.75" customHeight="1" x14ac:dyDescent="0.4">
      <c r="B197" s="5"/>
      <c r="C197" s="5"/>
      <c r="D197" s="524"/>
      <c r="E197" s="524"/>
      <c r="F197" s="524"/>
      <c r="G197" s="6"/>
      <c r="I197" s="6"/>
      <c r="J197" s="6"/>
      <c r="K197" s="6"/>
      <c r="L197" s="5"/>
      <c r="M197" s="138" t="s">
        <v>99</v>
      </c>
      <c r="AC197" s="523"/>
      <c r="AD197" s="523"/>
      <c r="AE197" s="523"/>
      <c r="AF197" s="523"/>
      <c r="AG197" s="523"/>
      <c r="AH197" s="523"/>
      <c r="AI197" s="523"/>
      <c r="AJ197" s="523"/>
      <c r="AK197" s="523"/>
      <c r="AL197" s="523"/>
      <c r="AM197" s="523"/>
      <c r="AN197" s="523"/>
      <c r="AO197" s="523"/>
      <c r="AP197" s="523"/>
      <c r="AQ197" s="523"/>
      <c r="AR197" s="523"/>
      <c r="AS197" s="523"/>
      <c r="AT197" s="523"/>
      <c r="AU197" s="523"/>
      <c r="AV197" s="523"/>
      <c r="AW197" s="523"/>
      <c r="AX197" s="523"/>
      <c r="AY197" s="523"/>
      <c r="AZ197" s="523"/>
      <c r="BA197" s="523"/>
      <c r="BB197" s="523"/>
      <c r="BC197" s="523"/>
      <c r="BD197" s="523"/>
      <c r="BE197" s="523"/>
      <c r="BF197" s="523"/>
      <c r="BG197" s="523"/>
      <c r="BH197" s="523"/>
      <c r="BI197" s="523"/>
      <c r="BJ197" s="523"/>
      <c r="BK197" s="523"/>
      <c r="BP197" s="166"/>
      <c r="BQ197" s="166"/>
      <c r="BR197" s="206"/>
      <c r="BS197" s="206"/>
      <c r="BT197" s="206"/>
      <c r="BU197" s="194"/>
      <c r="BW197" s="194"/>
      <c r="BX197" s="194"/>
      <c r="BY197" s="194"/>
      <c r="BZ197" s="166"/>
      <c r="CA197" s="206"/>
      <c r="CQ197" s="365"/>
      <c r="CR197" s="365"/>
      <c r="CS197" s="365"/>
      <c r="CT197" s="365"/>
      <c r="CU197" s="365"/>
      <c r="CV197" s="365"/>
      <c r="CW197" s="365"/>
      <c r="CX197" s="365"/>
      <c r="CY197" s="365"/>
      <c r="CZ197" s="365"/>
      <c r="DA197" s="365"/>
      <c r="DB197" s="365"/>
      <c r="DC197" s="365"/>
      <c r="DD197" s="365"/>
      <c r="DE197" s="365"/>
      <c r="DF197" s="365"/>
      <c r="DG197" s="365"/>
      <c r="DH197" s="365"/>
      <c r="DI197" s="365"/>
      <c r="DJ197" s="365"/>
      <c r="DK197" s="365"/>
      <c r="DL197" s="365"/>
      <c r="DM197" s="365"/>
      <c r="DN197" s="365"/>
      <c r="DO197" s="365"/>
      <c r="DP197" s="365"/>
      <c r="DQ197" s="365"/>
      <c r="DR197" s="365"/>
      <c r="DS197" s="365"/>
      <c r="DT197" s="365"/>
      <c r="DU197" s="365"/>
      <c r="DV197" s="365"/>
      <c r="DW197" s="365"/>
      <c r="DX197" s="365"/>
      <c r="DY197" s="365"/>
      <c r="ED197" s="159"/>
      <c r="EE197" s="193"/>
      <c r="EF197" s="157"/>
      <c r="EG197" s="157"/>
      <c r="EH197" s="157"/>
      <c r="EI197" s="157"/>
      <c r="EJ197" s="157"/>
      <c r="EK197" s="157"/>
      <c r="EL197" s="157"/>
      <c r="EM197" s="157"/>
      <c r="EN197" s="166"/>
      <c r="EO197" s="157"/>
      <c r="EP197" s="157"/>
      <c r="EQ197" s="157"/>
      <c r="ER197" s="157"/>
      <c r="ES197" s="157"/>
      <c r="ET197" s="157"/>
      <c r="EU197" s="157"/>
      <c r="EV197" s="157"/>
      <c r="EW197" s="157"/>
      <c r="EX197" s="157"/>
      <c r="EY197" s="157"/>
      <c r="EZ197" s="157"/>
      <c r="FA197" s="157"/>
      <c r="FB197" s="157"/>
      <c r="FC197" s="157"/>
      <c r="FD197" s="157"/>
      <c r="FE197" s="157"/>
      <c r="FF197" s="157"/>
      <c r="FG197" s="157"/>
    </row>
    <row r="198" spans="1:163" ht="18.75" customHeight="1" x14ac:dyDescent="0.4">
      <c r="B198" s="5"/>
      <c r="C198" s="5"/>
      <c r="D198" s="527" t="s">
        <v>329</v>
      </c>
      <c r="E198" s="527"/>
      <c r="F198" s="527"/>
      <c r="G198" s="527"/>
      <c r="H198" s="527"/>
      <c r="I198" s="527"/>
      <c r="J198" s="527"/>
      <c r="K198" s="527"/>
      <c r="L198" s="527"/>
      <c r="M198" s="527"/>
      <c r="N198" s="527"/>
      <c r="O198" s="527"/>
      <c r="P198" s="527"/>
      <c r="Q198" s="527"/>
      <c r="R198" s="527"/>
      <c r="S198" s="527"/>
      <c r="T198" s="527"/>
      <c r="U198" s="527"/>
      <c r="V198" s="527"/>
      <c r="AC198" s="523"/>
      <c r="AD198" s="523"/>
      <c r="AE198" s="523"/>
      <c r="AF198" s="523"/>
      <c r="AG198" s="523"/>
      <c r="AH198" s="523"/>
      <c r="AI198" s="523"/>
      <c r="AJ198" s="523"/>
      <c r="AK198" s="523"/>
      <c r="AL198" s="523"/>
      <c r="AM198" s="523"/>
      <c r="AN198" s="523"/>
      <c r="AO198" s="523"/>
      <c r="AP198" s="523"/>
      <c r="AQ198" s="523"/>
      <c r="AR198" s="523"/>
      <c r="AS198" s="523"/>
      <c r="AT198" s="523"/>
      <c r="AU198" s="523"/>
      <c r="AV198" s="523"/>
      <c r="AW198" s="523"/>
      <c r="AX198" s="523"/>
      <c r="AY198" s="523"/>
      <c r="AZ198" s="523"/>
      <c r="BA198" s="523"/>
      <c r="BB198" s="523"/>
      <c r="BC198" s="523"/>
      <c r="BD198" s="523"/>
      <c r="BE198" s="523"/>
      <c r="BF198" s="523"/>
      <c r="BG198" s="523"/>
      <c r="BH198" s="523"/>
      <c r="BI198" s="523"/>
      <c r="BJ198" s="523"/>
      <c r="BK198" s="523"/>
      <c r="BP198" s="166"/>
      <c r="BQ198" s="166"/>
      <c r="BR198" s="206"/>
      <c r="BS198" s="206"/>
      <c r="BT198" s="206"/>
      <c r="BU198" s="206"/>
      <c r="BV198" s="206"/>
      <c r="BW198" s="206"/>
      <c r="BX198" s="206"/>
      <c r="BY198" s="206"/>
      <c r="BZ198" s="206"/>
      <c r="CA198" s="206"/>
      <c r="CB198" s="206"/>
      <c r="CC198" s="206"/>
      <c r="CD198" s="206"/>
      <c r="CE198" s="206"/>
      <c r="CF198" s="206"/>
      <c r="CG198" s="206"/>
      <c r="CH198" s="206"/>
      <c r="CI198" s="206"/>
      <c r="CJ198" s="206"/>
      <c r="CQ198" s="365"/>
      <c r="CR198" s="365"/>
      <c r="CS198" s="365"/>
      <c r="CT198" s="365"/>
      <c r="CU198" s="365"/>
      <c r="CV198" s="365"/>
      <c r="CW198" s="365"/>
      <c r="CX198" s="365"/>
      <c r="CY198" s="365"/>
      <c r="CZ198" s="365"/>
      <c r="DA198" s="365"/>
      <c r="DB198" s="365"/>
      <c r="DC198" s="365"/>
      <c r="DD198" s="365"/>
      <c r="DE198" s="365"/>
      <c r="DF198" s="365"/>
      <c r="DG198" s="365"/>
      <c r="DH198" s="365"/>
      <c r="DI198" s="365"/>
      <c r="DJ198" s="365"/>
      <c r="DK198" s="365"/>
      <c r="DL198" s="365"/>
      <c r="DM198" s="365"/>
      <c r="DN198" s="365"/>
      <c r="DO198" s="365"/>
      <c r="DP198" s="365"/>
      <c r="DQ198" s="365"/>
      <c r="DR198" s="365"/>
      <c r="DS198" s="365"/>
      <c r="DT198" s="365"/>
      <c r="DU198" s="365"/>
      <c r="DV198" s="365"/>
      <c r="DW198" s="365"/>
      <c r="DX198" s="365"/>
      <c r="DY198" s="365"/>
      <c r="ED198" s="159"/>
      <c r="EE198" s="193"/>
      <c r="EF198" s="157"/>
      <c r="EG198" s="157"/>
      <c r="EH198" s="157"/>
      <c r="EI198" s="157"/>
      <c r="EJ198" s="157"/>
      <c r="EK198" s="157"/>
      <c r="EL198" s="157"/>
      <c r="EM198" s="157"/>
      <c r="EN198" s="166"/>
      <c r="EO198" s="157"/>
      <c r="EP198" s="157"/>
      <c r="EQ198" s="157"/>
      <c r="ER198" s="157"/>
      <c r="ES198" s="157"/>
      <c r="ET198" s="157"/>
      <c r="EU198" s="157"/>
      <c r="EV198" s="157"/>
      <c r="EW198" s="157"/>
      <c r="EX198" s="157"/>
      <c r="EY198" s="157"/>
      <c r="EZ198" s="157"/>
      <c r="FA198" s="157"/>
      <c r="FB198" s="157"/>
      <c r="FC198" s="157"/>
      <c r="FD198" s="157"/>
      <c r="FE198" s="157"/>
      <c r="FF198" s="157"/>
      <c r="FG198" s="157"/>
    </row>
    <row r="199" spans="1:163" ht="18.75" customHeight="1" x14ac:dyDescent="0.4">
      <c r="B199" s="5"/>
      <c r="C199" s="5"/>
      <c r="D199" s="522" t="s">
        <v>262</v>
      </c>
      <c r="E199" s="522"/>
      <c r="F199" s="522"/>
      <c r="G199" s="522"/>
      <c r="H199" s="522"/>
      <c r="I199" s="522"/>
      <c r="J199" s="522"/>
      <c r="K199" s="522"/>
      <c r="L199" s="522"/>
      <c r="M199" s="522"/>
      <c r="N199" s="522"/>
      <c r="O199" s="522"/>
      <c r="P199" s="522"/>
      <c r="Q199" s="522"/>
      <c r="R199" s="522"/>
      <c r="S199" s="522"/>
      <c r="T199" s="522"/>
      <c r="U199" s="522"/>
      <c r="V199" s="522"/>
      <c r="W199" s="5"/>
      <c r="X199" s="5"/>
      <c r="Y199" s="5"/>
      <c r="Z199" s="5"/>
      <c r="AA199" s="5"/>
      <c r="AB199" s="5"/>
      <c r="AC199" s="5"/>
      <c r="AD199" s="5"/>
      <c r="AE199" s="5"/>
      <c r="BP199" s="166"/>
      <c r="BQ199" s="166"/>
      <c r="BR199" s="366"/>
      <c r="BS199" s="366"/>
      <c r="BT199" s="366"/>
      <c r="BU199" s="366"/>
      <c r="BV199" s="366"/>
      <c r="BW199" s="366"/>
      <c r="BX199" s="366"/>
      <c r="BY199" s="366"/>
      <c r="BZ199" s="366"/>
      <c r="CA199" s="366"/>
      <c r="CB199" s="366"/>
      <c r="CC199" s="366"/>
      <c r="CD199" s="366"/>
      <c r="CE199" s="366"/>
      <c r="CF199" s="366"/>
      <c r="CG199" s="366"/>
      <c r="CH199" s="366"/>
      <c r="CI199" s="366"/>
      <c r="CJ199" s="366"/>
      <c r="CK199" s="166"/>
      <c r="CL199" s="166"/>
      <c r="CM199" s="166"/>
      <c r="CN199" s="166"/>
      <c r="CO199" s="166"/>
      <c r="CP199" s="166"/>
      <c r="CQ199" s="166"/>
      <c r="CR199" s="166"/>
      <c r="CS199" s="166"/>
      <c r="ED199" s="159"/>
      <c r="EE199" s="193"/>
      <c r="EF199" s="157"/>
      <c r="EG199" s="157"/>
      <c r="EH199" s="157"/>
      <c r="EI199" s="157"/>
      <c r="EJ199" s="157"/>
      <c r="EK199" s="157"/>
      <c r="EL199" s="157"/>
      <c r="EM199" s="157"/>
      <c r="EN199" s="166"/>
      <c r="EO199" s="157"/>
      <c r="EP199" s="157"/>
      <c r="EQ199" s="157"/>
      <c r="ER199" s="157"/>
      <c r="ES199" s="157"/>
      <c r="ET199" s="157"/>
      <c r="EU199" s="157"/>
      <c r="EV199" s="157"/>
      <c r="EW199" s="157"/>
      <c r="EX199" s="157"/>
      <c r="EY199" s="157"/>
      <c r="EZ199" s="157"/>
      <c r="FA199" s="157"/>
      <c r="FB199" s="157"/>
      <c r="FC199" s="157"/>
      <c r="FD199" s="157"/>
      <c r="FE199" s="157"/>
      <c r="FF199" s="157"/>
      <c r="FG199" s="157"/>
    </row>
    <row r="200" spans="1:163" ht="18.75" customHeight="1" x14ac:dyDescent="0.4">
      <c r="B200" s="5"/>
      <c r="C200" s="5"/>
      <c r="D200" s="522"/>
      <c r="E200" s="522"/>
      <c r="F200" s="522"/>
      <c r="G200" s="522"/>
      <c r="H200" s="522"/>
      <c r="I200" s="522"/>
      <c r="J200" s="522"/>
      <c r="K200" s="522"/>
      <c r="L200" s="522"/>
      <c r="M200" s="522"/>
      <c r="N200" s="522"/>
      <c r="O200" s="522"/>
      <c r="P200" s="522"/>
      <c r="Q200" s="522"/>
      <c r="R200" s="522"/>
      <c r="S200" s="522"/>
      <c r="T200" s="522"/>
      <c r="U200" s="522"/>
      <c r="V200" s="522"/>
      <c r="W200" s="5"/>
      <c r="X200" s="5"/>
      <c r="Y200" s="5"/>
      <c r="Z200" s="5"/>
      <c r="AA200" s="5"/>
      <c r="AB200" s="5"/>
      <c r="AC200" s="5"/>
      <c r="AD200" s="5"/>
      <c r="AE200" s="5"/>
      <c r="BP200" s="166"/>
      <c r="BQ200" s="166"/>
      <c r="BR200" s="366"/>
      <c r="BS200" s="366"/>
      <c r="BT200" s="366"/>
      <c r="BU200" s="366"/>
      <c r="BV200" s="366"/>
      <c r="BW200" s="366"/>
      <c r="BX200" s="366"/>
      <c r="BY200" s="366"/>
      <c r="BZ200" s="366"/>
      <c r="CA200" s="366"/>
      <c r="CB200" s="366"/>
      <c r="CC200" s="366"/>
      <c r="CD200" s="366"/>
      <c r="CE200" s="366"/>
      <c r="CF200" s="366"/>
      <c r="CG200" s="366"/>
      <c r="CH200" s="366"/>
      <c r="CI200" s="366"/>
      <c r="CJ200" s="366"/>
      <c r="CK200" s="166"/>
      <c r="CL200" s="166"/>
      <c r="CM200" s="166"/>
      <c r="CN200" s="166"/>
      <c r="CO200" s="166"/>
      <c r="CP200" s="166"/>
      <c r="CQ200" s="166"/>
      <c r="CR200" s="166"/>
      <c r="CS200" s="166"/>
      <c r="ED200" s="166"/>
      <c r="EE200" s="166"/>
      <c r="EF200" s="166"/>
      <c r="EG200" s="166"/>
      <c r="EH200" s="166"/>
      <c r="EI200" s="166"/>
      <c r="EJ200" s="166"/>
      <c r="EK200" s="166"/>
      <c r="EL200" s="166"/>
      <c r="EM200" s="166"/>
      <c r="EN200" s="166"/>
      <c r="EO200" s="157"/>
      <c r="EP200" s="157"/>
      <c r="EQ200" s="157"/>
      <c r="ER200" s="157"/>
      <c r="ES200" s="157"/>
      <c r="ET200" s="157"/>
      <c r="EU200" s="157"/>
      <c r="EV200" s="157"/>
      <c r="EW200" s="157"/>
      <c r="EX200" s="157"/>
      <c r="EY200" s="157"/>
      <c r="EZ200" s="157"/>
      <c r="FA200" s="157"/>
      <c r="FB200" s="157"/>
      <c r="FC200" s="157"/>
      <c r="FD200" s="157"/>
      <c r="FE200" s="157"/>
      <c r="FF200" s="157"/>
      <c r="FG200" s="157"/>
    </row>
    <row r="201" spans="1:163" s="199" customFormat="1" ht="13.5" x14ac:dyDescent="0.4">
      <c r="A201" s="154"/>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4"/>
      <c r="AG201" s="154"/>
      <c r="AH201" s="154"/>
      <c r="AI201" s="154"/>
      <c r="AJ201" s="154"/>
      <c r="AK201" s="154"/>
      <c r="AL201" s="154"/>
      <c r="AM201" s="154"/>
      <c r="AN201" s="154"/>
      <c r="AO201" s="154"/>
      <c r="AP201" s="154"/>
      <c r="AQ201" s="154"/>
      <c r="AR201" s="154"/>
      <c r="AS201" s="154"/>
      <c r="AT201" s="154"/>
      <c r="AU201" s="154"/>
      <c r="AV201" s="154"/>
      <c r="AW201" s="154"/>
      <c r="AX201" s="154"/>
      <c r="AY201" s="154"/>
      <c r="AZ201" s="154"/>
      <c r="BA201" s="154"/>
      <c r="BB201" s="154"/>
      <c r="BC201" s="154"/>
      <c r="BD201" s="154"/>
      <c r="BE201" s="154"/>
      <c r="BF201" s="154"/>
      <c r="BG201" s="154"/>
      <c r="BH201" s="154"/>
      <c r="BI201" s="154"/>
      <c r="BJ201" s="154"/>
      <c r="BK201" s="154"/>
      <c r="BL201" s="154"/>
      <c r="BM201" s="154"/>
      <c r="BN201" s="154"/>
      <c r="BO201" s="154"/>
      <c r="BP201" s="154"/>
      <c r="BQ201" s="154"/>
      <c r="BR201" s="154"/>
      <c r="BS201" s="154"/>
      <c r="BT201" s="154"/>
      <c r="BU201" s="154"/>
      <c r="BV201" s="154"/>
      <c r="BW201" s="154"/>
      <c r="BX201" s="154"/>
      <c r="BY201" s="154"/>
      <c r="BZ201" s="154"/>
      <c r="CA201" s="154"/>
      <c r="CB201" s="154"/>
      <c r="CC201" s="154"/>
      <c r="CD201" s="154"/>
      <c r="CE201" s="154"/>
      <c r="CF201" s="154"/>
      <c r="CG201" s="154"/>
      <c r="CH201" s="154"/>
      <c r="CI201" s="154"/>
      <c r="CJ201" s="154"/>
      <c r="CK201" s="154"/>
      <c r="CL201" s="154"/>
      <c r="CM201" s="154"/>
      <c r="CN201" s="154"/>
      <c r="CO201" s="154"/>
      <c r="CP201" s="154"/>
      <c r="CQ201" s="154"/>
      <c r="CR201" s="154"/>
      <c r="CS201" s="154"/>
      <c r="CT201" s="154"/>
      <c r="CU201" s="154"/>
      <c r="CV201" s="154"/>
      <c r="CW201" s="154"/>
      <c r="CX201" s="154"/>
      <c r="CY201" s="154"/>
      <c r="CZ201" s="154"/>
      <c r="DA201" s="154"/>
      <c r="DB201" s="154"/>
      <c r="DC201" s="154"/>
      <c r="DD201" s="154"/>
      <c r="DE201" s="154"/>
      <c r="DF201" s="154"/>
      <c r="DG201" s="154"/>
      <c r="DH201" s="154"/>
      <c r="DI201" s="154"/>
      <c r="DJ201" s="154"/>
      <c r="DK201" s="154"/>
      <c r="DL201" s="154"/>
      <c r="DM201" s="154"/>
      <c r="DN201" s="154"/>
      <c r="DO201" s="154"/>
      <c r="DP201" s="154"/>
      <c r="DQ201" s="154"/>
      <c r="DR201" s="154"/>
      <c r="DS201" s="154"/>
      <c r="DT201" s="154"/>
      <c r="DU201" s="154"/>
      <c r="DV201" s="154"/>
      <c r="DW201" s="154"/>
      <c r="DX201" s="154"/>
      <c r="DY201" s="154"/>
      <c r="DZ201" s="154"/>
      <c r="EA201" s="154"/>
      <c r="EB201" s="154"/>
      <c r="EC201" s="154"/>
      <c r="ED201" s="166"/>
      <c r="EE201" s="166"/>
      <c r="EF201" s="166"/>
      <c r="EG201" s="166"/>
      <c r="EH201" s="166"/>
      <c r="EI201" s="157"/>
      <c r="EJ201" s="157"/>
      <c r="EK201" s="157"/>
      <c r="EL201" s="157"/>
      <c r="EM201" s="157"/>
      <c r="EN201" s="166"/>
      <c r="EO201" s="157"/>
      <c r="EP201" s="157"/>
      <c r="EQ201" s="157"/>
      <c r="ER201" s="157"/>
      <c r="ES201" s="157"/>
      <c r="ET201" s="157"/>
      <c r="EU201" s="157"/>
      <c r="EV201" s="157"/>
      <c r="EW201" s="157"/>
      <c r="EX201" s="157"/>
      <c r="EY201" s="157"/>
      <c r="EZ201" s="157"/>
      <c r="FA201" s="157"/>
      <c r="FB201" s="157"/>
      <c r="FC201" s="157"/>
      <c r="FD201" s="157"/>
      <c r="FE201" s="157"/>
      <c r="FF201" s="157"/>
      <c r="FG201" s="157"/>
    </row>
    <row r="202" spans="1:163" s="3" customFormat="1" ht="17.25" x14ac:dyDescent="0.4">
      <c r="A202" s="35"/>
      <c r="B202" s="5"/>
      <c r="C202" s="5"/>
      <c r="D202" s="220" t="s">
        <v>330</v>
      </c>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154"/>
      <c r="BP202" s="154"/>
      <c r="BQ202" s="154"/>
      <c r="BR202" s="369"/>
      <c r="BS202" s="154"/>
      <c r="BT202" s="154"/>
      <c r="BU202" s="154"/>
      <c r="BV202" s="154"/>
      <c r="BW202" s="154"/>
      <c r="BX202" s="154"/>
      <c r="BY202" s="154"/>
      <c r="BZ202" s="154"/>
      <c r="CA202" s="154"/>
      <c r="CB202" s="154"/>
      <c r="CC202" s="154"/>
      <c r="CD202" s="154"/>
      <c r="CE202" s="154"/>
      <c r="CF202" s="154"/>
      <c r="CG202" s="154"/>
      <c r="CH202" s="154"/>
      <c r="CI202" s="154"/>
      <c r="CJ202" s="154"/>
      <c r="CK202" s="154"/>
      <c r="CL202" s="154"/>
      <c r="CM202" s="154"/>
      <c r="CN202" s="154"/>
      <c r="CO202" s="154"/>
      <c r="CP202" s="154"/>
      <c r="CQ202" s="154"/>
      <c r="CR202" s="154"/>
      <c r="CS202" s="154"/>
      <c r="CT202" s="154"/>
      <c r="CU202" s="154"/>
      <c r="CV202" s="154"/>
      <c r="CW202" s="154"/>
      <c r="CX202" s="154"/>
      <c r="CY202" s="154"/>
      <c r="CZ202" s="154"/>
      <c r="DA202" s="154"/>
      <c r="DB202" s="154"/>
      <c r="DC202" s="154"/>
      <c r="DD202" s="154"/>
      <c r="DE202" s="154"/>
      <c r="DF202" s="154"/>
      <c r="DG202" s="154"/>
      <c r="DH202" s="154"/>
      <c r="DI202" s="154"/>
      <c r="DJ202" s="154"/>
      <c r="DK202" s="154"/>
      <c r="DL202" s="154"/>
      <c r="DM202" s="154"/>
      <c r="DN202" s="154"/>
      <c r="DO202" s="154"/>
      <c r="DP202" s="154"/>
      <c r="DQ202" s="154"/>
      <c r="DR202" s="154"/>
      <c r="DS202" s="154"/>
      <c r="DT202" s="154"/>
      <c r="DU202" s="154"/>
      <c r="DV202" s="154"/>
      <c r="DW202" s="154"/>
      <c r="DX202" s="154"/>
      <c r="DY202" s="154"/>
      <c r="DZ202" s="154"/>
      <c r="EA202" s="154"/>
      <c r="EB202" s="154"/>
      <c r="EC202" s="154"/>
      <c r="ED202" s="159"/>
      <c r="EE202" s="58"/>
    </row>
    <row r="203" spans="1:163" s="3" customFormat="1" ht="18.75" customHeight="1" x14ac:dyDescent="0.4">
      <c r="A203" s="61"/>
      <c r="B203" s="61"/>
      <c r="C203" s="61"/>
      <c r="D203" s="721" t="s">
        <v>342</v>
      </c>
      <c r="E203" s="722"/>
      <c r="F203" s="722"/>
      <c r="G203" s="722"/>
      <c r="H203" s="722"/>
      <c r="I203" s="722"/>
      <c r="J203" s="722"/>
      <c r="K203" s="722"/>
      <c r="L203" s="722"/>
      <c r="M203" s="722"/>
      <c r="N203" s="722"/>
      <c r="O203" s="722"/>
      <c r="P203" s="722"/>
      <c r="Q203" s="722"/>
      <c r="R203" s="722"/>
      <c r="S203" s="722"/>
      <c r="T203" s="722"/>
      <c r="U203" s="722"/>
      <c r="V203" s="722"/>
      <c r="W203" s="722"/>
      <c r="X203" s="722"/>
      <c r="Y203" s="722"/>
      <c r="Z203" s="722"/>
      <c r="AA203" s="722"/>
      <c r="AB203" s="722"/>
      <c r="AC203" s="722"/>
      <c r="AD203" s="722"/>
      <c r="AE203" s="722"/>
      <c r="AF203" s="722"/>
      <c r="AG203" s="722"/>
      <c r="AH203" s="722"/>
      <c r="AI203" s="722"/>
      <c r="AJ203" s="722"/>
      <c r="AK203" s="722"/>
      <c r="AL203" s="722"/>
      <c r="AM203" s="722"/>
      <c r="AN203" s="722"/>
      <c r="AO203" s="722"/>
      <c r="AP203" s="722"/>
      <c r="AQ203" s="722"/>
      <c r="AR203" s="722"/>
      <c r="AS203" s="722"/>
      <c r="AT203" s="722"/>
      <c r="AU203" s="722"/>
      <c r="AV203" s="722"/>
      <c r="AW203" s="722"/>
      <c r="AX203" s="722"/>
      <c r="AY203" s="722"/>
      <c r="AZ203" s="722"/>
      <c r="BA203" s="722"/>
      <c r="BB203" s="722"/>
      <c r="BC203" s="722"/>
      <c r="BD203" s="722"/>
      <c r="BE203" s="722"/>
      <c r="BF203" s="722"/>
      <c r="BG203" s="722"/>
      <c r="BH203" s="722"/>
      <c r="BI203" s="722"/>
      <c r="BJ203" s="722"/>
      <c r="BK203" s="723"/>
      <c r="BL203" s="35"/>
      <c r="BM203" s="35"/>
      <c r="BN203" s="35"/>
      <c r="BO203" s="154"/>
      <c r="BP203" s="154"/>
      <c r="BQ203" s="154"/>
      <c r="BR203" s="370"/>
      <c r="BS203" s="370"/>
      <c r="BT203" s="370"/>
      <c r="BU203" s="370"/>
      <c r="BV203" s="370"/>
      <c r="BW203" s="370"/>
      <c r="BX203" s="370"/>
      <c r="BY203" s="370"/>
      <c r="BZ203" s="370"/>
      <c r="CA203" s="370"/>
      <c r="CB203" s="370"/>
      <c r="CC203" s="370"/>
      <c r="CD203" s="370"/>
      <c r="CE203" s="370"/>
      <c r="CF203" s="370"/>
      <c r="CG203" s="370"/>
      <c r="CH203" s="370"/>
      <c r="CI203" s="370"/>
      <c r="CJ203" s="370"/>
      <c r="CK203" s="370"/>
      <c r="CL203" s="370"/>
      <c r="CM203" s="370"/>
      <c r="CN203" s="370"/>
      <c r="CO203" s="370"/>
      <c r="CP203" s="370"/>
      <c r="CQ203" s="370"/>
      <c r="CR203" s="370"/>
      <c r="CS203" s="370"/>
      <c r="CT203" s="370"/>
      <c r="CU203" s="370"/>
      <c r="CV203" s="370"/>
      <c r="CW203" s="370"/>
      <c r="CX203" s="370"/>
      <c r="CY203" s="370"/>
      <c r="CZ203" s="370"/>
      <c r="DA203" s="370"/>
      <c r="DB203" s="370"/>
      <c r="DC203" s="370"/>
      <c r="DD203" s="370"/>
      <c r="DE203" s="370"/>
      <c r="DF203" s="370"/>
      <c r="DG203" s="370"/>
      <c r="DH203" s="370"/>
      <c r="DI203" s="370"/>
      <c r="DJ203" s="370"/>
      <c r="DK203" s="370"/>
      <c r="DL203" s="370"/>
      <c r="DM203" s="370"/>
      <c r="DN203" s="370"/>
      <c r="DO203" s="370"/>
      <c r="DP203" s="370"/>
      <c r="DQ203" s="370"/>
      <c r="DR203" s="370"/>
      <c r="DS203" s="370"/>
      <c r="DT203" s="370"/>
      <c r="DU203" s="370"/>
      <c r="DV203" s="370"/>
      <c r="DW203" s="370"/>
      <c r="DX203" s="370"/>
      <c r="DY203" s="370"/>
      <c r="DZ203" s="154"/>
      <c r="EA203" s="154"/>
      <c r="EB203" s="154"/>
      <c r="EC203" s="154"/>
      <c r="ED203" s="159"/>
      <c r="EE203" s="58"/>
    </row>
    <row r="204" spans="1:163" s="3" customFormat="1" ht="13.5" customHeight="1" x14ac:dyDescent="0.4">
      <c r="A204" s="61"/>
      <c r="B204" s="61"/>
      <c r="C204" s="61"/>
      <c r="D204" s="724"/>
      <c r="E204" s="725"/>
      <c r="F204" s="725"/>
      <c r="G204" s="725"/>
      <c r="H204" s="725"/>
      <c r="I204" s="725"/>
      <c r="J204" s="725"/>
      <c r="K204" s="725"/>
      <c r="L204" s="725"/>
      <c r="M204" s="725"/>
      <c r="N204" s="725"/>
      <c r="O204" s="725"/>
      <c r="P204" s="725"/>
      <c r="Q204" s="725"/>
      <c r="R204" s="725"/>
      <c r="S204" s="725"/>
      <c r="T204" s="725"/>
      <c r="U204" s="725"/>
      <c r="V204" s="725"/>
      <c r="W204" s="725"/>
      <c r="X204" s="725"/>
      <c r="Y204" s="725"/>
      <c r="Z204" s="725"/>
      <c r="AA204" s="725"/>
      <c r="AB204" s="725"/>
      <c r="AC204" s="725"/>
      <c r="AD204" s="725"/>
      <c r="AE204" s="725"/>
      <c r="AF204" s="725"/>
      <c r="AG204" s="725"/>
      <c r="AH204" s="725"/>
      <c r="AI204" s="725"/>
      <c r="AJ204" s="725"/>
      <c r="AK204" s="725"/>
      <c r="AL204" s="725"/>
      <c r="AM204" s="725"/>
      <c r="AN204" s="725"/>
      <c r="AO204" s="725"/>
      <c r="AP204" s="725"/>
      <c r="AQ204" s="725"/>
      <c r="AR204" s="725"/>
      <c r="AS204" s="725"/>
      <c r="AT204" s="725"/>
      <c r="AU204" s="725"/>
      <c r="AV204" s="725"/>
      <c r="AW204" s="725"/>
      <c r="AX204" s="725"/>
      <c r="AY204" s="725"/>
      <c r="AZ204" s="725"/>
      <c r="BA204" s="725"/>
      <c r="BB204" s="725"/>
      <c r="BC204" s="725"/>
      <c r="BD204" s="725"/>
      <c r="BE204" s="725"/>
      <c r="BF204" s="725"/>
      <c r="BG204" s="725"/>
      <c r="BH204" s="725"/>
      <c r="BI204" s="725"/>
      <c r="BJ204" s="725"/>
      <c r="BK204" s="726"/>
      <c r="BL204" s="35"/>
      <c r="BM204" s="35"/>
      <c r="BN204" s="35"/>
      <c r="BO204" s="154"/>
      <c r="BP204" s="154"/>
      <c r="BQ204" s="154"/>
      <c r="BR204" s="370"/>
      <c r="BS204" s="370"/>
      <c r="BT204" s="370"/>
      <c r="BU204" s="370"/>
      <c r="BV204" s="370"/>
      <c r="BW204" s="370"/>
      <c r="BX204" s="370"/>
      <c r="BY204" s="370"/>
      <c r="BZ204" s="370"/>
      <c r="CA204" s="370"/>
      <c r="CB204" s="370"/>
      <c r="CC204" s="370"/>
      <c r="CD204" s="370"/>
      <c r="CE204" s="370"/>
      <c r="CF204" s="370"/>
      <c r="CG204" s="370"/>
      <c r="CH204" s="370"/>
      <c r="CI204" s="370"/>
      <c r="CJ204" s="370"/>
      <c r="CK204" s="370"/>
      <c r="CL204" s="370"/>
      <c r="CM204" s="370"/>
      <c r="CN204" s="370"/>
      <c r="CO204" s="370"/>
      <c r="CP204" s="370"/>
      <c r="CQ204" s="370"/>
      <c r="CR204" s="370"/>
      <c r="CS204" s="370"/>
      <c r="CT204" s="370"/>
      <c r="CU204" s="370"/>
      <c r="CV204" s="370"/>
      <c r="CW204" s="370"/>
      <c r="CX204" s="370"/>
      <c r="CY204" s="370"/>
      <c r="CZ204" s="370"/>
      <c r="DA204" s="370"/>
      <c r="DB204" s="370"/>
      <c r="DC204" s="370"/>
      <c r="DD204" s="370"/>
      <c r="DE204" s="370"/>
      <c r="DF204" s="370"/>
      <c r="DG204" s="370"/>
      <c r="DH204" s="370"/>
      <c r="DI204" s="370"/>
      <c r="DJ204" s="370"/>
      <c r="DK204" s="370"/>
      <c r="DL204" s="370"/>
      <c r="DM204" s="370"/>
      <c r="DN204" s="370"/>
      <c r="DO204" s="370"/>
      <c r="DP204" s="370"/>
      <c r="DQ204" s="370"/>
      <c r="DR204" s="370"/>
      <c r="DS204" s="370"/>
      <c r="DT204" s="370"/>
      <c r="DU204" s="370"/>
      <c r="DV204" s="370"/>
      <c r="DW204" s="370"/>
      <c r="DX204" s="370"/>
      <c r="DY204" s="370"/>
      <c r="DZ204" s="154"/>
      <c r="EA204" s="154"/>
      <c r="EB204" s="154"/>
      <c r="EC204" s="154"/>
      <c r="ED204" s="154"/>
      <c r="EE204" s="58"/>
    </row>
    <row r="205" spans="1:163" s="3" customFormat="1" ht="18.75" customHeight="1" x14ac:dyDescent="0.4">
      <c r="A205" s="61"/>
      <c r="B205" s="61"/>
      <c r="C205" s="61"/>
      <c r="D205" s="724"/>
      <c r="E205" s="725"/>
      <c r="F205" s="725"/>
      <c r="G205" s="725"/>
      <c r="H205" s="725"/>
      <c r="I205" s="725"/>
      <c r="J205" s="725"/>
      <c r="K205" s="725"/>
      <c r="L205" s="725"/>
      <c r="M205" s="725"/>
      <c r="N205" s="725"/>
      <c r="O205" s="725"/>
      <c r="P205" s="725"/>
      <c r="Q205" s="725"/>
      <c r="R205" s="725"/>
      <c r="S205" s="725"/>
      <c r="T205" s="725"/>
      <c r="U205" s="725"/>
      <c r="V205" s="725"/>
      <c r="W205" s="725"/>
      <c r="X205" s="725"/>
      <c r="Y205" s="725"/>
      <c r="Z205" s="725"/>
      <c r="AA205" s="725"/>
      <c r="AB205" s="725"/>
      <c r="AC205" s="725"/>
      <c r="AD205" s="725"/>
      <c r="AE205" s="725"/>
      <c r="AF205" s="725"/>
      <c r="AG205" s="725"/>
      <c r="AH205" s="725"/>
      <c r="AI205" s="725"/>
      <c r="AJ205" s="725"/>
      <c r="AK205" s="725"/>
      <c r="AL205" s="725"/>
      <c r="AM205" s="725"/>
      <c r="AN205" s="725"/>
      <c r="AO205" s="725"/>
      <c r="AP205" s="725"/>
      <c r="AQ205" s="725"/>
      <c r="AR205" s="725"/>
      <c r="AS205" s="725"/>
      <c r="AT205" s="725"/>
      <c r="AU205" s="725"/>
      <c r="AV205" s="725"/>
      <c r="AW205" s="725"/>
      <c r="AX205" s="725"/>
      <c r="AY205" s="725"/>
      <c r="AZ205" s="725"/>
      <c r="BA205" s="725"/>
      <c r="BB205" s="725"/>
      <c r="BC205" s="725"/>
      <c r="BD205" s="725"/>
      <c r="BE205" s="725"/>
      <c r="BF205" s="725"/>
      <c r="BG205" s="725"/>
      <c r="BH205" s="725"/>
      <c r="BI205" s="725"/>
      <c r="BJ205" s="725"/>
      <c r="BK205" s="726"/>
      <c r="BL205" s="35"/>
      <c r="BM205" s="35"/>
      <c r="BN205" s="35"/>
      <c r="BO205" s="154"/>
      <c r="BP205" s="154"/>
      <c r="BQ205" s="154"/>
      <c r="BR205" s="370"/>
      <c r="BS205" s="370"/>
      <c r="BT205" s="370"/>
      <c r="BU205" s="370"/>
      <c r="BV205" s="370"/>
      <c r="BW205" s="370"/>
      <c r="BX205" s="370"/>
      <c r="BY205" s="370"/>
      <c r="BZ205" s="370"/>
      <c r="CA205" s="370"/>
      <c r="CB205" s="370"/>
      <c r="CC205" s="370"/>
      <c r="CD205" s="370"/>
      <c r="CE205" s="370"/>
      <c r="CF205" s="370"/>
      <c r="CG205" s="370"/>
      <c r="CH205" s="370"/>
      <c r="CI205" s="370"/>
      <c r="CJ205" s="370"/>
      <c r="CK205" s="370"/>
      <c r="CL205" s="370"/>
      <c r="CM205" s="370"/>
      <c r="CN205" s="370"/>
      <c r="CO205" s="370"/>
      <c r="CP205" s="370"/>
      <c r="CQ205" s="370"/>
      <c r="CR205" s="370"/>
      <c r="CS205" s="370"/>
      <c r="CT205" s="370"/>
      <c r="CU205" s="370"/>
      <c r="CV205" s="370"/>
      <c r="CW205" s="370"/>
      <c r="CX205" s="370"/>
      <c r="CY205" s="370"/>
      <c r="CZ205" s="370"/>
      <c r="DA205" s="370"/>
      <c r="DB205" s="370"/>
      <c r="DC205" s="370"/>
      <c r="DD205" s="370"/>
      <c r="DE205" s="370"/>
      <c r="DF205" s="370"/>
      <c r="DG205" s="370"/>
      <c r="DH205" s="370"/>
      <c r="DI205" s="370"/>
      <c r="DJ205" s="370"/>
      <c r="DK205" s="370"/>
      <c r="DL205" s="370"/>
      <c r="DM205" s="370"/>
      <c r="DN205" s="370"/>
      <c r="DO205" s="370"/>
      <c r="DP205" s="370"/>
      <c r="DQ205" s="370"/>
      <c r="DR205" s="370"/>
      <c r="DS205" s="370"/>
      <c r="DT205" s="370"/>
      <c r="DU205" s="370"/>
      <c r="DV205" s="370"/>
      <c r="DW205" s="370"/>
      <c r="DX205" s="370"/>
      <c r="DY205" s="370"/>
      <c r="DZ205" s="154"/>
      <c r="EA205" s="154"/>
      <c r="EB205" s="154"/>
      <c r="EC205" s="154"/>
      <c r="ED205" s="154"/>
      <c r="EE205" s="58"/>
    </row>
    <row r="206" spans="1:163" s="3" customFormat="1" ht="14.25" customHeight="1" x14ac:dyDescent="0.4">
      <c r="A206" s="61"/>
      <c r="B206" s="61"/>
      <c r="C206" s="61"/>
      <c r="D206" s="727"/>
      <c r="E206" s="728"/>
      <c r="F206" s="728"/>
      <c r="G206" s="728"/>
      <c r="H206" s="728"/>
      <c r="I206" s="728"/>
      <c r="J206" s="728"/>
      <c r="K206" s="728"/>
      <c r="L206" s="728"/>
      <c r="M206" s="728"/>
      <c r="N206" s="728"/>
      <c r="O206" s="728"/>
      <c r="P206" s="728"/>
      <c r="Q206" s="728"/>
      <c r="R206" s="728"/>
      <c r="S206" s="728"/>
      <c r="T206" s="728"/>
      <c r="U206" s="728"/>
      <c r="V206" s="728"/>
      <c r="W206" s="728"/>
      <c r="X206" s="728"/>
      <c r="Y206" s="728"/>
      <c r="Z206" s="728"/>
      <c r="AA206" s="728"/>
      <c r="AB206" s="728"/>
      <c r="AC206" s="728"/>
      <c r="AD206" s="728"/>
      <c r="AE206" s="728"/>
      <c r="AF206" s="728"/>
      <c r="AG206" s="728"/>
      <c r="AH206" s="728"/>
      <c r="AI206" s="728"/>
      <c r="AJ206" s="728"/>
      <c r="AK206" s="728"/>
      <c r="AL206" s="728"/>
      <c r="AM206" s="728"/>
      <c r="AN206" s="728"/>
      <c r="AO206" s="728"/>
      <c r="AP206" s="728"/>
      <c r="AQ206" s="728"/>
      <c r="AR206" s="728"/>
      <c r="AS206" s="728"/>
      <c r="AT206" s="728"/>
      <c r="AU206" s="728"/>
      <c r="AV206" s="728"/>
      <c r="AW206" s="728"/>
      <c r="AX206" s="728"/>
      <c r="AY206" s="728"/>
      <c r="AZ206" s="728"/>
      <c r="BA206" s="728"/>
      <c r="BB206" s="728"/>
      <c r="BC206" s="728"/>
      <c r="BD206" s="728"/>
      <c r="BE206" s="728"/>
      <c r="BF206" s="728"/>
      <c r="BG206" s="728"/>
      <c r="BH206" s="728"/>
      <c r="BI206" s="728"/>
      <c r="BJ206" s="728"/>
      <c r="BK206" s="729"/>
      <c r="BL206" s="35"/>
      <c r="BM206" s="35"/>
      <c r="BN206" s="35"/>
      <c r="BO206" s="154"/>
      <c r="BP206" s="154"/>
      <c r="BQ206" s="154"/>
      <c r="BR206" s="370"/>
      <c r="BS206" s="370"/>
      <c r="BT206" s="370"/>
      <c r="BU206" s="370"/>
      <c r="BV206" s="370"/>
      <c r="BW206" s="370"/>
      <c r="BX206" s="370"/>
      <c r="BY206" s="370"/>
      <c r="BZ206" s="370"/>
      <c r="CA206" s="370"/>
      <c r="CB206" s="370"/>
      <c r="CC206" s="370"/>
      <c r="CD206" s="370"/>
      <c r="CE206" s="370"/>
      <c r="CF206" s="370"/>
      <c r="CG206" s="370"/>
      <c r="CH206" s="370"/>
      <c r="CI206" s="370"/>
      <c r="CJ206" s="370"/>
      <c r="CK206" s="370"/>
      <c r="CL206" s="370"/>
      <c r="CM206" s="370"/>
      <c r="CN206" s="370"/>
      <c r="CO206" s="370"/>
      <c r="CP206" s="370"/>
      <c r="CQ206" s="370"/>
      <c r="CR206" s="370"/>
      <c r="CS206" s="370"/>
      <c r="CT206" s="370"/>
      <c r="CU206" s="370"/>
      <c r="CV206" s="370"/>
      <c r="CW206" s="370"/>
      <c r="CX206" s="370"/>
      <c r="CY206" s="370"/>
      <c r="CZ206" s="370"/>
      <c r="DA206" s="370"/>
      <c r="DB206" s="370"/>
      <c r="DC206" s="370"/>
      <c r="DD206" s="370"/>
      <c r="DE206" s="370"/>
      <c r="DF206" s="370"/>
      <c r="DG206" s="370"/>
      <c r="DH206" s="370"/>
      <c r="DI206" s="370"/>
      <c r="DJ206" s="370"/>
      <c r="DK206" s="370"/>
      <c r="DL206" s="370"/>
      <c r="DM206" s="370"/>
      <c r="DN206" s="370"/>
      <c r="DO206" s="370"/>
      <c r="DP206" s="370"/>
      <c r="DQ206" s="370"/>
      <c r="DR206" s="370"/>
      <c r="DS206" s="370"/>
      <c r="DT206" s="370"/>
      <c r="DU206" s="370"/>
      <c r="DV206" s="370"/>
      <c r="DW206" s="370"/>
      <c r="DX206" s="370"/>
      <c r="DY206" s="370"/>
      <c r="DZ206" s="154"/>
      <c r="EA206" s="154"/>
      <c r="EB206" s="154"/>
      <c r="EC206" s="154"/>
      <c r="ED206" s="154"/>
      <c r="EE206" s="58"/>
    </row>
    <row r="207" spans="1:163" s="3" customFormat="1" ht="14.25" customHeight="1" x14ac:dyDescent="0.4">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154"/>
      <c r="BP207" s="154"/>
      <c r="BQ207" s="154"/>
      <c r="BR207" s="154"/>
      <c r="BS207" s="154"/>
      <c r="BT207" s="154"/>
      <c r="BU207" s="154"/>
      <c r="BV207" s="154"/>
      <c r="BW207" s="154"/>
      <c r="BX207" s="154"/>
      <c r="BY207" s="154"/>
      <c r="BZ207" s="154"/>
      <c r="CA207" s="154"/>
      <c r="CB207" s="154"/>
      <c r="CC207" s="154"/>
      <c r="CD207" s="154"/>
      <c r="CE207" s="154"/>
      <c r="CF207" s="154"/>
      <c r="CG207" s="154"/>
      <c r="CH207" s="154"/>
      <c r="CI207" s="154"/>
      <c r="CJ207" s="154"/>
      <c r="CK207" s="154"/>
      <c r="CL207" s="154"/>
      <c r="CM207" s="154"/>
      <c r="CN207" s="154"/>
      <c r="CO207" s="154"/>
      <c r="CP207" s="154"/>
      <c r="CQ207" s="154"/>
      <c r="CR207" s="154"/>
      <c r="CS207" s="154"/>
      <c r="CT207" s="154"/>
      <c r="CU207" s="154"/>
      <c r="CV207" s="154"/>
      <c r="CW207" s="154"/>
      <c r="CX207" s="154"/>
      <c r="CY207" s="154"/>
      <c r="CZ207" s="154"/>
      <c r="DA207" s="154"/>
      <c r="DB207" s="154"/>
      <c r="DC207" s="154"/>
      <c r="DD207" s="154"/>
      <c r="DE207" s="154"/>
      <c r="DF207" s="154"/>
      <c r="DG207" s="154"/>
      <c r="DH207" s="154"/>
      <c r="DI207" s="154"/>
      <c r="DJ207" s="154"/>
      <c r="DK207" s="154"/>
      <c r="DL207" s="154"/>
      <c r="DM207" s="154"/>
      <c r="DN207" s="154"/>
      <c r="DO207" s="154"/>
      <c r="DP207" s="154"/>
      <c r="DQ207" s="154"/>
      <c r="DR207" s="154"/>
      <c r="DS207" s="154"/>
      <c r="DT207" s="154"/>
      <c r="DU207" s="154"/>
      <c r="DV207" s="154"/>
      <c r="DW207" s="154"/>
      <c r="DX207" s="154"/>
      <c r="DY207" s="154"/>
      <c r="DZ207" s="154"/>
      <c r="EA207" s="154"/>
      <c r="EB207" s="154"/>
      <c r="EC207" s="154"/>
      <c r="ED207" s="154"/>
      <c r="EE207" s="58"/>
    </row>
    <row r="208" spans="1:163" s="3" customFormat="1" ht="17.25" x14ac:dyDescent="0.4">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154"/>
      <c r="BP208" s="154"/>
      <c r="BQ208" s="154"/>
      <c r="BR208" s="369"/>
      <c r="BS208" s="154"/>
      <c r="BT208" s="154"/>
      <c r="BU208" s="154"/>
      <c r="BV208" s="154"/>
      <c r="BW208" s="154"/>
      <c r="BX208" s="154"/>
      <c r="BY208" s="154"/>
      <c r="BZ208" s="154"/>
      <c r="CA208" s="154"/>
      <c r="CB208" s="154"/>
      <c r="CC208" s="219"/>
      <c r="CD208" s="219"/>
      <c r="CE208" s="219"/>
      <c r="CF208" s="219"/>
      <c r="CG208" s="219"/>
      <c r="CH208" s="219"/>
      <c r="CI208" s="219"/>
      <c r="CJ208" s="219"/>
      <c r="CK208" s="219"/>
      <c r="CL208" s="219"/>
      <c r="CM208" s="219"/>
      <c r="CN208" s="154"/>
      <c r="CO208" s="154"/>
      <c r="CP208" s="154"/>
      <c r="CQ208" s="154"/>
      <c r="CR208" s="154"/>
      <c r="CS208" s="154"/>
      <c r="CT208" s="154"/>
      <c r="CU208" s="154"/>
      <c r="CV208" s="154"/>
      <c r="CW208" s="154"/>
      <c r="CX208" s="154"/>
      <c r="CY208" s="154"/>
      <c r="CZ208" s="154"/>
      <c r="DA208" s="154"/>
      <c r="DB208" s="154"/>
      <c r="DC208" s="154"/>
      <c r="DD208" s="154"/>
      <c r="DE208" s="154"/>
      <c r="DF208" s="154"/>
      <c r="DG208" s="154"/>
      <c r="DH208" s="154"/>
      <c r="DI208" s="154"/>
      <c r="DJ208" s="154"/>
      <c r="DK208" s="219"/>
      <c r="DL208" s="219"/>
      <c r="DM208" s="219"/>
      <c r="DN208" s="219"/>
      <c r="DO208" s="219"/>
      <c r="DP208" s="219"/>
      <c r="DQ208" s="219"/>
      <c r="DR208" s="219"/>
      <c r="DS208" s="219"/>
      <c r="DT208" s="219"/>
      <c r="DU208" s="219"/>
      <c r="DV208" s="154"/>
      <c r="DW208" s="154"/>
      <c r="DX208" s="154"/>
      <c r="DY208" s="154"/>
      <c r="DZ208" s="154"/>
      <c r="EA208" s="154"/>
      <c r="EB208" s="154"/>
      <c r="EC208" s="154"/>
      <c r="ED208" s="154"/>
      <c r="EE208" s="58"/>
    </row>
    <row r="209" spans="1:135" s="199" customFormat="1" ht="14.25" customHeight="1" x14ac:dyDescent="0.4">
      <c r="A209" s="218"/>
      <c r="B209" s="218"/>
      <c r="C209" s="218"/>
      <c r="D209" s="218"/>
      <c r="E209" s="218"/>
      <c r="F209" s="218"/>
      <c r="G209" s="218"/>
      <c r="H209" s="218"/>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154"/>
      <c r="AF209" s="154"/>
      <c r="AG209" s="154"/>
      <c r="AH209" s="154"/>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c r="BE209" s="154"/>
      <c r="BF209" s="154"/>
      <c r="BG209" s="154"/>
      <c r="BH209" s="154"/>
      <c r="BI209" s="154"/>
      <c r="BJ209" s="154"/>
      <c r="BK209" s="154"/>
      <c r="BL209" s="154"/>
      <c r="BM209" s="154"/>
      <c r="BN209" s="154"/>
      <c r="BO209" s="154"/>
      <c r="BP209" s="154"/>
      <c r="BQ209" s="154"/>
      <c r="BR209" s="154"/>
      <c r="BS209" s="154"/>
      <c r="BT209" s="154"/>
      <c r="BU209" s="154"/>
      <c r="BV209" s="154"/>
      <c r="BW209" s="154"/>
      <c r="BX209" s="154"/>
      <c r="BY209" s="154"/>
      <c r="BZ209" s="154"/>
      <c r="CA209" s="154"/>
      <c r="CB209" s="154"/>
      <c r="CC209" s="219"/>
      <c r="CD209" s="219"/>
      <c r="CE209" s="219"/>
      <c r="CF209" s="219"/>
      <c r="CG209" s="219"/>
      <c r="CH209" s="219"/>
      <c r="CI209" s="219"/>
      <c r="CJ209" s="219"/>
      <c r="CK209" s="219"/>
      <c r="CL209" s="219"/>
      <c r="CM209" s="219"/>
      <c r="CN209" s="154"/>
      <c r="CO209" s="154"/>
      <c r="CP209" s="154"/>
      <c r="CQ209" s="154"/>
      <c r="CR209" s="154"/>
      <c r="CS209" s="154"/>
      <c r="CT209" s="154"/>
      <c r="CU209" s="154"/>
      <c r="CV209" s="154"/>
      <c r="CW209" s="154"/>
      <c r="CX209" s="154"/>
      <c r="CY209" s="154"/>
      <c r="CZ209" s="154"/>
      <c r="DA209" s="154"/>
      <c r="DB209" s="154"/>
      <c r="DC209" s="154"/>
      <c r="DD209" s="154"/>
      <c r="DE209" s="154"/>
      <c r="DF209" s="154"/>
      <c r="DG209" s="154"/>
      <c r="DH209" s="154"/>
      <c r="DI209" s="154"/>
      <c r="DJ209" s="154"/>
      <c r="DK209" s="219"/>
      <c r="DL209" s="219"/>
      <c r="DM209" s="219"/>
      <c r="DN209" s="219"/>
      <c r="DO209" s="219"/>
      <c r="DP209" s="219"/>
      <c r="DQ209" s="219"/>
      <c r="DR209" s="219"/>
      <c r="DS209" s="219"/>
      <c r="DT209" s="219"/>
      <c r="DU209" s="219"/>
      <c r="DV209" s="154"/>
      <c r="DW209" s="154"/>
      <c r="DX209" s="154"/>
      <c r="DY209" s="154"/>
      <c r="DZ209" s="154"/>
      <c r="EA209" s="154"/>
      <c r="EB209" s="154"/>
      <c r="EC209" s="154"/>
      <c r="ED209" s="154"/>
      <c r="EE209" s="191"/>
    </row>
    <row r="210" spans="1:135" s="199" customFormat="1" ht="14.25" customHeight="1" x14ac:dyDescent="0.4">
      <c r="A210" s="218"/>
      <c r="B210" s="218"/>
      <c r="C210" s="218"/>
      <c r="D210" s="218"/>
      <c r="E210" s="218"/>
      <c r="F210" s="218"/>
      <c r="G210" s="218"/>
      <c r="H210" s="218"/>
      <c r="I210" s="218"/>
      <c r="J210" s="218"/>
      <c r="K210" s="218"/>
      <c r="L210" s="218"/>
      <c r="M210" s="218"/>
      <c r="N210" s="218"/>
      <c r="O210" s="218"/>
      <c r="P210" s="218"/>
      <c r="Q210" s="218"/>
      <c r="R210" s="218"/>
      <c r="S210" s="218"/>
      <c r="T210" s="218"/>
      <c r="U210" s="218"/>
      <c r="V210" s="218"/>
      <c r="W210" s="218"/>
      <c r="X210" s="218"/>
      <c r="Y210" s="218"/>
      <c r="Z210" s="218"/>
      <c r="AA210" s="218"/>
      <c r="AB210" s="218"/>
      <c r="AC210" s="218"/>
      <c r="AD210" s="218"/>
      <c r="AE210" s="154"/>
      <c r="AF210" s="154"/>
      <c r="AG210" s="154"/>
      <c r="AH210" s="154"/>
      <c r="AI210" s="154"/>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c r="BD210" s="154"/>
      <c r="BE210" s="154"/>
      <c r="BF210" s="154"/>
      <c r="BG210" s="154"/>
      <c r="BH210" s="154"/>
      <c r="BI210" s="154"/>
      <c r="BJ210" s="154"/>
      <c r="BK210" s="154"/>
      <c r="BL210" s="154"/>
      <c r="BM210" s="154"/>
      <c r="BN210" s="154"/>
      <c r="BO210" s="154"/>
      <c r="BP210" s="154"/>
      <c r="BQ210" s="154"/>
      <c r="BR210" s="154"/>
      <c r="BS210" s="154"/>
      <c r="BT210" s="154"/>
      <c r="BU210" s="154"/>
      <c r="BV210" s="154"/>
      <c r="BW210" s="154"/>
      <c r="BX210" s="154"/>
      <c r="BY210" s="154"/>
      <c r="BZ210" s="154"/>
      <c r="CA210" s="154"/>
      <c r="CB210" s="154"/>
      <c r="CC210" s="154"/>
      <c r="CD210" s="154"/>
      <c r="CE210" s="154"/>
      <c r="CF210" s="154"/>
      <c r="CG210" s="154"/>
      <c r="CH210" s="154"/>
      <c r="CI210" s="154"/>
      <c r="CJ210" s="154"/>
      <c r="CK210" s="154"/>
      <c r="CL210" s="154"/>
      <c r="CM210" s="154"/>
      <c r="CN210" s="154"/>
      <c r="CO210" s="154"/>
      <c r="CP210" s="154"/>
      <c r="CQ210" s="154"/>
      <c r="CR210" s="154"/>
      <c r="CS210" s="154"/>
      <c r="CT210" s="154"/>
      <c r="CU210" s="154"/>
      <c r="CV210" s="154"/>
      <c r="CW210" s="154"/>
      <c r="CX210" s="154"/>
      <c r="CY210" s="154"/>
      <c r="CZ210" s="154"/>
      <c r="DA210" s="154"/>
      <c r="DB210" s="154"/>
      <c r="DC210" s="154"/>
      <c r="DD210" s="154"/>
      <c r="DE210" s="154"/>
      <c r="DF210" s="154"/>
      <c r="DG210" s="154"/>
      <c r="DH210" s="154"/>
      <c r="DI210" s="154"/>
      <c r="DJ210" s="154"/>
      <c r="DK210" s="154"/>
      <c r="DL210" s="154"/>
      <c r="DM210" s="154"/>
      <c r="DN210" s="154"/>
      <c r="DO210" s="154"/>
      <c r="DP210" s="154"/>
      <c r="DQ210" s="154"/>
      <c r="DR210" s="154"/>
      <c r="DS210" s="154"/>
      <c r="DT210" s="154"/>
      <c r="DU210" s="154"/>
      <c r="DV210" s="154"/>
      <c r="DW210" s="154"/>
      <c r="DX210" s="154"/>
      <c r="DY210" s="154"/>
      <c r="DZ210" s="154"/>
      <c r="EA210" s="154"/>
      <c r="EB210" s="154"/>
      <c r="EC210" s="154"/>
      <c r="ED210" s="154"/>
      <c r="EE210" s="191"/>
    </row>
    <row r="211" spans="1:135" ht="17.25" customHeight="1" x14ac:dyDescent="0.4">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BO211" s="167"/>
      <c r="BP211" s="167"/>
      <c r="BQ211" s="167"/>
      <c r="BR211" s="167"/>
      <c r="BS211" s="167"/>
      <c r="BT211" s="167"/>
      <c r="BU211" s="167"/>
      <c r="BV211" s="167"/>
      <c r="BW211" s="167"/>
      <c r="BX211" s="167"/>
      <c r="BY211" s="167"/>
      <c r="BZ211" s="167"/>
      <c r="CA211" s="167"/>
      <c r="CB211" s="167"/>
      <c r="CC211" s="167"/>
      <c r="CD211" s="167"/>
      <c r="CE211" s="167"/>
      <c r="CF211" s="167"/>
      <c r="CG211" s="167"/>
      <c r="CH211" s="167"/>
      <c r="CI211" s="167"/>
      <c r="CJ211" s="167"/>
      <c r="CK211" s="167"/>
      <c r="CL211" s="167"/>
    </row>
    <row r="212" spans="1:135" ht="17.25" customHeight="1" x14ac:dyDescent="0.4">
      <c r="A212" s="61"/>
      <c r="B212" s="61"/>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61"/>
      <c r="Y212" s="61"/>
      <c r="Z212" s="61"/>
      <c r="AA212" s="61"/>
      <c r="AB212" s="61"/>
      <c r="AC212" s="61"/>
      <c r="AD212" s="61"/>
      <c r="BE212" s="482" t="s">
        <v>13</v>
      </c>
      <c r="BF212" s="483"/>
      <c r="BG212" s="483"/>
      <c r="BH212" s="483"/>
      <c r="BI212" s="483"/>
      <c r="BJ212" s="483"/>
      <c r="BK212" s="483"/>
      <c r="BL212" s="484"/>
      <c r="BO212" s="356"/>
      <c r="BP212" s="356"/>
      <c r="BQ212" s="357"/>
      <c r="BR212" s="356"/>
      <c r="BS212" s="356"/>
      <c r="BT212" s="356"/>
      <c r="BU212" s="356"/>
      <c r="BV212" s="356"/>
      <c r="BW212" s="356"/>
      <c r="BX212" s="356"/>
      <c r="BY212" s="356"/>
      <c r="BZ212" s="356"/>
      <c r="CA212" s="356"/>
      <c r="CB212" s="356"/>
      <c r="CC212" s="356"/>
      <c r="CD212" s="356"/>
      <c r="CE212" s="356"/>
      <c r="CF212" s="356"/>
      <c r="CG212" s="356"/>
      <c r="CH212" s="356"/>
      <c r="CI212" s="356"/>
      <c r="CJ212" s="356"/>
      <c r="CK212" s="356"/>
      <c r="CL212" s="356"/>
      <c r="CM212" s="356"/>
      <c r="CN212" s="356"/>
      <c r="CO212" s="356"/>
      <c r="CP212" s="356"/>
      <c r="CQ212" s="356"/>
      <c r="CR212" s="356"/>
      <c r="DS212" s="306"/>
      <c r="DT212" s="306"/>
      <c r="DU212" s="306"/>
      <c r="DV212" s="306"/>
      <c r="DW212" s="306"/>
      <c r="DX212" s="306"/>
      <c r="DY212" s="306"/>
      <c r="DZ212" s="306"/>
    </row>
    <row r="213" spans="1:135" ht="17.25" customHeight="1" x14ac:dyDescent="0.4">
      <c r="A213" s="61"/>
      <c r="B213" s="61"/>
      <c r="C213" s="62" t="s">
        <v>263</v>
      </c>
      <c r="D213" s="63"/>
      <c r="E213" s="63"/>
      <c r="F213" s="63"/>
      <c r="G213" s="63"/>
      <c r="H213" s="63"/>
      <c r="I213" s="63"/>
      <c r="J213" s="63"/>
      <c r="K213" s="63"/>
      <c r="L213" s="63"/>
      <c r="M213" s="63"/>
      <c r="N213" s="63"/>
      <c r="O213" s="63"/>
      <c r="P213" s="63"/>
      <c r="Q213" s="63"/>
      <c r="R213" s="63"/>
      <c r="S213" s="63"/>
      <c r="T213" s="63"/>
      <c r="U213" s="63"/>
      <c r="V213" s="63"/>
      <c r="W213" s="63"/>
      <c r="X213" s="61"/>
      <c r="Y213" s="61"/>
      <c r="Z213" s="61"/>
      <c r="AA213" s="61"/>
      <c r="AB213" s="61"/>
      <c r="AC213" s="61"/>
      <c r="AD213" s="61"/>
      <c r="BE213" s="485"/>
      <c r="BF213" s="486"/>
      <c r="BG213" s="486"/>
      <c r="BH213" s="486"/>
      <c r="BI213" s="486"/>
      <c r="BJ213" s="486"/>
      <c r="BK213" s="486"/>
      <c r="BL213" s="487"/>
      <c r="BO213" s="356"/>
      <c r="BP213" s="356"/>
      <c r="BQ213" s="356"/>
      <c r="BR213" s="356"/>
      <c r="BS213" s="356"/>
      <c r="BT213" s="356"/>
      <c r="BU213" s="356"/>
      <c r="BV213" s="356"/>
      <c r="BW213" s="356"/>
      <c r="BX213" s="356"/>
      <c r="BY213" s="356"/>
      <c r="BZ213" s="356"/>
      <c r="CA213" s="356"/>
      <c r="CB213" s="356"/>
      <c r="CC213" s="356"/>
      <c r="CD213" s="356"/>
      <c r="CE213" s="356"/>
      <c r="CF213" s="356"/>
      <c r="CG213" s="356"/>
      <c r="CH213" s="356"/>
      <c r="CI213" s="356"/>
      <c r="CJ213" s="356"/>
      <c r="CK213" s="356"/>
      <c r="CL213" s="356"/>
      <c r="CM213" s="356"/>
      <c r="CN213" s="356"/>
      <c r="CO213" s="356"/>
      <c r="CP213" s="356"/>
      <c r="CQ213" s="356"/>
      <c r="CR213" s="356"/>
      <c r="DS213" s="306"/>
      <c r="DT213" s="306"/>
      <c r="DU213" s="306"/>
      <c r="DV213" s="306"/>
      <c r="DW213" s="306"/>
      <c r="DX213" s="306"/>
      <c r="DY213" s="306"/>
      <c r="DZ213" s="306"/>
    </row>
    <row r="214" spans="1:135" ht="17.25" customHeight="1" x14ac:dyDescent="0.4">
      <c r="A214" s="61"/>
      <c r="B214" s="61"/>
      <c r="C214" s="200"/>
      <c r="D214" s="64"/>
      <c r="E214" s="64"/>
      <c r="F214" s="64"/>
      <c r="G214" s="64"/>
      <c r="H214" s="64"/>
      <c r="I214" s="64"/>
      <c r="J214" s="64"/>
      <c r="K214" s="64"/>
      <c r="L214" s="64"/>
      <c r="M214" s="61"/>
      <c r="N214" s="64"/>
      <c r="O214" s="64"/>
      <c r="P214" s="64"/>
      <c r="Q214" s="64"/>
      <c r="R214" s="64"/>
      <c r="S214" s="61"/>
      <c r="T214" s="61"/>
      <c r="U214" s="61"/>
      <c r="V214" s="61"/>
      <c r="W214" s="61"/>
      <c r="X214" s="61"/>
      <c r="Y214" s="61"/>
      <c r="Z214" s="61"/>
      <c r="AA214" s="61"/>
      <c r="AB214" s="61"/>
      <c r="AC214" s="61"/>
      <c r="AD214" s="61"/>
      <c r="BO214" s="356"/>
      <c r="BP214" s="356"/>
      <c r="BQ214" s="358"/>
      <c r="BR214" s="358"/>
      <c r="BS214" s="358"/>
      <c r="BT214" s="358"/>
      <c r="BU214" s="358"/>
      <c r="BV214" s="358"/>
      <c r="BW214" s="358"/>
      <c r="BX214" s="358"/>
      <c r="BY214" s="358"/>
      <c r="BZ214" s="358"/>
      <c r="CA214" s="356"/>
      <c r="CB214" s="358"/>
      <c r="CC214" s="358"/>
      <c r="CD214" s="358"/>
      <c r="CE214" s="358"/>
      <c r="CF214" s="358"/>
      <c r="CG214" s="356"/>
      <c r="CH214" s="356"/>
      <c r="CI214" s="356"/>
      <c r="CJ214" s="356"/>
      <c r="CK214" s="356"/>
      <c r="CL214" s="356"/>
      <c r="CM214" s="356"/>
      <c r="CN214" s="356"/>
      <c r="CO214" s="356"/>
      <c r="CP214" s="356"/>
      <c r="CQ214" s="356"/>
      <c r="CR214" s="356"/>
    </row>
    <row r="215" spans="1:135" ht="17.25" customHeight="1" x14ac:dyDescent="0.4">
      <c r="A215" s="61"/>
      <c r="B215" s="61"/>
      <c r="C215" s="64" t="s">
        <v>42</v>
      </c>
      <c r="D215" s="64"/>
      <c r="E215" s="64"/>
      <c r="F215" s="64"/>
      <c r="G215" s="64"/>
      <c r="H215" s="64"/>
      <c r="I215" s="64"/>
      <c r="J215" s="64"/>
      <c r="K215" s="64"/>
      <c r="L215" s="64"/>
      <c r="M215" s="61"/>
      <c r="N215" s="64"/>
      <c r="O215" s="64"/>
      <c r="P215" s="64"/>
      <c r="Q215" s="64"/>
      <c r="R215" s="64"/>
      <c r="S215" s="61"/>
      <c r="T215" s="61"/>
      <c r="U215" s="61"/>
      <c r="V215" s="61"/>
      <c r="W215" s="61"/>
      <c r="X215" s="61"/>
      <c r="Y215" s="61"/>
      <c r="Z215" s="61"/>
      <c r="AA215" s="61"/>
      <c r="AB215" s="61"/>
      <c r="AC215" s="61"/>
      <c r="AD215" s="61"/>
      <c r="BO215" s="356"/>
      <c r="BP215" s="356"/>
      <c r="BQ215" s="358"/>
      <c r="BR215" s="358"/>
      <c r="BS215" s="358"/>
      <c r="BT215" s="358"/>
      <c r="BU215" s="358"/>
      <c r="BV215" s="358"/>
      <c r="BW215" s="358"/>
      <c r="BX215" s="358"/>
      <c r="BY215" s="358"/>
      <c r="BZ215" s="358"/>
      <c r="CA215" s="356"/>
      <c r="CB215" s="358"/>
      <c r="CC215" s="358"/>
      <c r="CD215" s="358"/>
      <c r="CE215" s="358"/>
      <c r="CF215" s="358"/>
      <c r="CG215" s="356"/>
      <c r="CH215" s="356"/>
      <c r="CI215" s="356"/>
      <c r="CJ215" s="356"/>
      <c r="CK215" s="356"/>
      <c r="CL215" s="356"/>
      <c r="CM215" s="356"/>
      <c r="CN215" s="356"/>
      <c r="CO215" s="356"/>
      <c r="CP215" s="356"/>
      <c r="CQ215" s="356"/>
      <c r="CR215" s="356"/>
    </row>
    <row r="216" spans="1:135" ht="17.25" customHeight="1" x14ac:dyDescent="0.4">
      <c r="A216" s="61"/>
      <c r="B216" s="61"/>
      <c r="C216" s="229"/>
      <c r="D216" s="229"/>
      <c r="E216" s="229"/>
      <c r="F216" s="229"/>
      <c r="G216" s="229"/>
      <c r="H216" s="229"/>
      <c r="I216" s="229"/>
      <c r="J216" s="229"/>
      <c r="K216" s="229"/>
      <c r="L216" s="229"/>
      <c r="M216" s="229"/>
      <c r="N216" s="229"/>
      <c r="O216" s="229"/>
      <c r="P216" s="229"/>
      <c r="Q216" s="229"/>
      <c r="R216" s="229"/>
      <c r="S216" s="229"/>
      <c r="T216" s="229"/>
      <c r="U216" s="229"/>
      <c r="V216" s="229"/>
      <c r="W216" s="229"/>
      <c r="X216" s="229"/>
      <c r="Y216" s="229"/>
      <c r="Z216" s="229"/>
      <c r="AA216" s="229"/>
      <c r="AB216" s="229"/>
      <c r="AC216" s="229"/>
      <c r="AD216" s="229"/>
      <c r="AE216" s="229"/>
      <c r="AF216" s="229"/>
      <c r="AG216" s="229"/>
      <c r="AH216" s="229"/>
      <c r="AI216" s="229"/>
      <c r="AJ216" s="229"/>
      <c r="AK216" s="229"/>
      <c r="AL216" s="229"/>
      <c r="AM216" s="229"/>
      <c r="AN216" s="229"/>
      <c r="AO216" s="229"/>
      <c r="AP216" s="229"/>
      <c r="AQ216" s="229"/>
      <c r="AR216" s="229"/>
      <c r="AS216" s="229"/>
      <c r="AT216" s="229"/>
      <c r="AU216" s="229"/>
      <c r="AV216" s="229"/>
      <c r="AW216" s="229"/>
      <c r="AX216" s="229"/>
      <c r="AY216" s="229"/>
      <c r="AZ216" s="229"/>
      <c r="BA216" s="229"/>
      <c r="BB216" s="229"/>
      <c r="BC216" s="229"/>
      <c r="BD216" s="229"/>
      <c r="BE216" s="229"/>
      <c r="BF216" s="229"/>
      <c r="BG216" s="229"/>
      <c r="BH216" s="229"/>
      <c r="BI216" s="229"/>
      <c r="BJ216" s="229"/>
      <c r="BK216" s="229"/>
      <c r="BL216" s="65"/>
      <c r="BO216" s="356"/>
      <c r="BP216" s="356"/>
      <c r="BQ216" s="359"/>
      <c r="BR216" s="359"/>
      <c r="BS216" s="359"/>
      <c r="BT216" s="359"/>
      <c r="BU216" s="359"/>
      <c r="BV216" s="359"/>
      <c r="BW216" s="359"/>
      <c r="BX216" s="359"/>
      <c r="BY216" s="359"/>
      <c r="BZ216" s="359"/>
      <c r="CA216" s="359"/>
      <c r="CB216" s="359"/>
      <c r="CC216" s="359"/>
      <c r="CD216" s="359"/>
      <c r="CE216" s="359"/>
      <c r="CF216" s="359"/>
      <c r="CG216" s="359"/>
      <c r="CH216" s="359"/>
      <c r="CI216" s="359"/>
      <c r="CJ216" s="359"/>
      <c r="CK216" s="359"/>
      <c r="CL216" s="359"/>
      <c r="CM216" s="359"/>
      <c r="CN216" s="359"/>
      <c r="CO216" s="359"/>
      <c r="CP216" s="359"/>
      <c r="CQ216" s="359"/>
      <c r="CR216" s="359"/>
      <c r="CS216" s="359"/>
      <c r="CT216" s="359"/>
      <c r="CU216" s="359"/>
      <c r="CV216" s="359"/>
      <c r="CW216" s="359"/>
      <c r="CX216" s="359"/>
      <c r="CY216" s="359"/>
      <c r="CZ216" s="359"/>
      <c r="DA216" s="359"/>
      <c r="DB216" s="359"/>
      <c r="DC216" s="359"/>
      <c r="DD216" s="359"/>
      <c r="DE216" s="359"/>
      <c r="DF216" s="359"/>
      <c r="DG216" s="359"/>
      <c r="DH216" s="359"/>
      <c r="DI216" s="359"/>
      <c r="DJ216" s="359"/>
      <c r="DK216" s="359"/>
      <c r="DL216" s="359"/>
      <c r="DM216" s="359"/>
      <c r="DN216" s="359"/>
      <c r="DO216" s="359"/>
      <c r="DP216" s="359"/>
      <c r="DQ216" s="359"/>
      <c r="DR216" s="359"/>
      <c r="DS216" s="359"/>
      <c r="DT216" s="359"/>
      <c r="DU216" s="359"/>
      <c r="DV216" s="359"/>
      <c r="DW216" s="359"/>
      <c r="DX216" s="359"/>
      <c r="DY216" s="359"/>
      <c r="DZ216" s="359"/>
    </row>
    <row r="217" spans="1:135" ht="17.25" customHeight="1" x14ac:dyDescent="0.4">
      <c r="A217" s="61"/>
      <c r="B217" s="64"/>
      <c r="C217" s="526" t="s">
        <v>249</v>
      </c>
      <c r="D217" s="526"/>
      <c r="E217" s="526"/>
      <c r="F217" s="526"/>
      <c r="G217" s="526"/>
      <c r="H217" s="526"/>
      <c r="I217" s="526"/>
      <c r="J217" s="526"/>
      <c r="K217" s="526"/>
      <c r="L217" s="526"/>
      <c r="M217" s="526"/>
      <c r="N217" s="526"/>
      <c r="O217" s="526"/>
      <c r="P217" s="526"/>
      <c r="Q217" s="526"/>
      <c r="R217" s="526"/>
      <c r="S217" s="526"/>
      <c r="T217" s="526"/>
      <c r="U217" s="526"/>
      <c r="V217" s="526"/>
      <c r="W217" s="526"/>
      <c r="X217" s="526"/>
      <c r="Y217" s="526"/>
      <c r="Z217" s="526"/>
      <c r="AA217" s="526"/>
      <c r="AB217" s="526"/>
      <c r="AC217" s="526"/>
      <c r="AD217" s="526"/>
      <c r="AE217" s="526"/>
      <c r="AF217" s="526"/>
      <c r="AG217" s="526"/>
      <c r="AH217" s="526"/>
      <c r="AI217" s="526"/>
      <c r="AJ217" s="526"/>
      <c r="AK217" s="526"/>
      <c r="AL217" s="526"/>
      <c r="AM217" s="526"/>
      <c r="AN217" s="526"/>
      <c r="AO217" s="526"/>
      <c r="AP217" s="526"/>
      <c r="AQ217" s="526"/>
      <c r="AR217" s="526"/>
      <c r="AS217" s="526"/>
      <c r="AT217" s="526"/>
      <c r="AU217" s="526"/>
      <c r="AV217" s="526"/>
      <c r="AW217" s="526"/>
      <c r="AX217" s="526"/>
      <c r="AY217" s="526"/>
      <c r="AZ217" s="526"/>
      <c r="BA217" s="526"/>
      <c r="BB217" s="526"/>
      <c r="BC217" s="526"/>
      <c r="BD217" s="526"/>
      <c r="BE217" s="526"/>
      <c r="BF217" s="526"/>
      <c r="BG217" s="526"/>
      <c r="BH217" s="526"/>
      <c r="BI217" s="526"/>
      <c r="BJ217" s="526"/>
      <c r="BK217" s="526"/>
      <c r="BL217" s="526"/>
      <c r="BO217" s="356"/>
      <c r="BP217" s="358"/>
      <c r="BQ217" s="359"/>
      <c r="BR217" s="359"/>
      <c r="BS217" s="359"/>
      <c r="BT217" s="359"/>
      <c r="BU217" s="359"/>
      <c r="BV217" s="359"/>
      <c r="BW217" s="359"/>
      <c r="BX217" s="359"/>
      <c r="BY217" s="359"/>
      <c r="BZ217" s="359"/>
      <c r="CA217" s="359"/>
      <c r="CB217" s="359"/>
      <c r="CC217" s="359"/>
      <c r="CD217" s="359"/>
      <c r="CE217" s="359"/>
      <c r="CF217" s="359"/>
      <c r="CG217" s="359"/>
      <c r="CH217" s="359"/>
      <c r="CI217" s="359"/>
      <c r="CJ217" s="359"/>
      <c r="CK217" s="359"/>
      <c r="CL217" s="359"/>
      <c r="CM217" s="359"/>
      <c r="CN217" s="359"/>
      <c r="CO217" s="359"/>
      <c r="CP217" s="359"/>
      <c r="CQ217" s="359"/>
      <c r="CR217" s="359"/>
      <c r="CS217" s="359"/>
      <c r="CT217" s="359"/>
      <c r="CU217" s="359"/>
      <c r="CV217" s="359"/>
      <c r="CW217" s="359"/>
      <c r="CX217" s="359"/>
      <c r="CY217" s="359"/>
      <c r="CZ217" s="359"/>
      <c r="DA217" s="359"/>
      <c r="DB217" s="359"/>
      <c r="DC217" s="359"/>
      <c r="DD217" s="359"/>
      <c r="DE217" s="359"/>
      <c r="DF217" s="359"/>
      <c r="DG217" s="359"/>
      <c r="DH217" s="359"/>
      <c r="DI217" s="359"/>
      <c r="DJ217" s="359"/>
      <c r="DK217" s="359"/>
      <c r="DL217" s="359"/>
      <c r="DM217" s="359"/>
      <c r="DN217" s="359"/>
      <c r="DO217" s="359"/>
      <c r="DP217" s="359"/>
      <c r="DQ217" s="359"/>
      <c r="DR217" s="359"/>
      <c r="DS217" s="359"/>
      <c r="DT217" s="359"/>
      <c r="DU217" s="359"/>
      <c r="DV217" s="359"/>
      <c r="DW217" s="359"/>
      <c r="DX217" s="359"/>
      <c r="DY217" s="359"/>
      <c r="DZ217" s="359"/>
    </row>
    <row r="218" spans="1:135" ht="17.25" customHeight="1" x14ac:dyDescent="0.4">
      <c r="A218" s="61"/>
      <c r="B218" s="61"/>
      <c r="C218" s="526"/>
      <c r="D218" s="526"/>
      <c r="E218" s="526"/>
      <c r="F218" s="526"/>
      <c r="G218" s="526"/>
      <c r="H218" s="526"/>
      <c r="I218" s="526"/>
      <c r="J218" s="526"/>
      <c r="K218" s="526"/>
      <c r="L218" s="526"/>
      <c r="M218" s="526"/>
      <c r="N218" s="526"/>
      <c r="O218" s="526"/>
      <c r="P218" s="526"/>
      <c r="Q218" s="526"/>
      <c r="R218" s="526"/>
      <c r="S218" s="526"/>
      <c r="T218" s="526"/>
      <c r="U218" s="526"/>
      <c r="V218" s="526"/>
      <c r="W218" s="526"/>
      <c r="X218" s="526"/>
      <c r="Y218" s="526"/>
      <c r="Z218" s="526"/>
      <c r="AA218" s="526"/>
      <c r="AB218" s="526"/>
      <c r="AC218" s="526"/>
      <c r="AD218" s="526"/>
      <c r="AE218" s="526"/>
      <c r="AF218" s="526"/>
      <c r="AG218" s="526"/>
      <c r="AH218" s="526"/>
      <c r="AI218" s="526"/>
      <c r="AJ218" s="526"/>
      <c r="AK218" s="526"/>
      <c r="AL218" s="526"/>
      <c r="AM218" s="526"/>
      <c r="AN218" s="526"/>
      <c r="AO218" s="526"/>
      <c r="AP218" s="526"/>
      <c r="AQ218" s="526"/>
      <c r="AR218" s="526"/>
      <c r="AS218" s="526"/>
      <c r="AT218" s="526"/>
      <c r="AU218" s="526"/>
      <c r="AV218" s="526"/>
      <c r="AW218" s="526"/>
      <c r="AX218" s="526"/>
      <c r="AY218" s="526"/>
      <c r="AZ218" s="526"/>
      <c r="BA218" s="526"/>
      <c r="BB218" s="526"/>
      <c r="BC218" s="526"/>
      <c r="BD218" s="526"/>
      <c r="BE218" s="526"/>
      <c r="BF218" s="526"/>
      <c r="BG218" s="526"/>
      <c r="BH218" s="526"/>
      <c r="BI218" s="526"/>
      <c r="BJ218" s="526"/>
      <c r="BK218" s="526"/>
      <c r="BL218" s="526"/>
      <c r="BO218" s="356"/>
      <c r="BP218" s="356"/>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row>
    <row r="219" spans="1:135" ht="17.25" customHeight="1" x14ac:dyDescent="0.4">
      <c r="A219" s="61"/>
      <c r="B219" s="61"/>
      <c r="C219" s="526"/>
      <c r="D219" s="526"/>
      <c r="E219" s="526"/>
      <c r="F219" s="526"/>
      <c r="G219" s="526"/>
      <c r="H219" s="526"/>
      <c r="I219" s="526"/>
      <c r="J219" s="526"/>
      <c r="K219" s="526"/>
      <c r="L219" s="526"/>
      <c r="M219" s="526"/>
      <c r="N219" s="526"/>
      <c r="O219" s="526"/>
      <c r="P219" s="526"/>
      <c r="Q219" s="526"/>
      <c r="R219" s="526"/>
      <c r="S219" s="526"/>
      <c r="T219" s="526"/>
      <c r="U219" s="526"/>
      <c r="V219" s="526"/>
      <c r="W219" s="526"/>
      <c r="X219" s="526"/>
      <c r="Y219" s="526"/>
      <c r="Z219" s="526"/>
      <c r="AA219" s="526"/>
      <c r="AB219" s="526"/>
      <c r="AC219" s="526"/>
      <c r="AD219" s="526"/>
      <c r="AE219" s="526"/>
      <c r="AF219" s="526"/>
      <c r="AG219" s="526"/>
      <c r="AH219" s="526"/>
      <c r="AI219" s="526"/>
      <c r="AJ219" s="526"/>
      <c r="AK219" s="526"/>
      <c r="AL219" s="526"/>
      <c r="AM219" s="526"/>
      <c r="AN219" s="526"/>
      <c r="AO219" s="526"/>
      <c r="AP219" s="526"/>
      <c r="AQ219" s="526"/>
      <c r="AR219" s="526"/>
      <c r="AS219" s="526"/>
      <c r="AT219" s="526"/>
      <c r="AU219" s="526"/>
      <c r="AV219" s="526"/>
      <c r="AW219" s="526"/>
      <c r="AX219" s="526"/>
      <c r="AY219" s="526"/>
      <c r="AZ219" s="526"/>
      <c r="BA219" s="526"/>
      <c r="BB219" s="526"/>
      <c r="BC219" s="526"/>
      <c r="BD219" s="526"/>
      <c r="BE219" s="526"/>
      <c r="BF219" s="526"/>
      <c r="BG219" s="526"/>
      <c r="BH219" s="526"/>
      <c r="BI219" s="526"/>
      <c r="BJ219" s="526"/>
      <c r="BK219" s="526"/>
      <c r="BL219" s="526"/>
      <c r="BO219" s="356"/>
      <c r="BP219" s="356"/>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row>
    <row r="220" spans="1:135" ht="17.25" customHeight="1" x14ac:dyDescent="0.4">
      <c r="A220" s="61"/>
      <c r="B220" s="64"/>
      <c r="C220" s="526"/>
      <c r="D220" s="526"/>
      <c r="E220" s="526"/>
      <c r="F220" s="526"/>
      <c r="G220" s="526"/>
      <c r="H220" s="526"/>
      <c r="I220" s="526"/>
      <c r="J220" s="526"/>
      <c r="K220" s="526"/>
      <c r="L220" s="526"/>
      <c r="M220" s="526"/>
      <c r="N220" s="526"/>
      <c r="O220" s="526"/>
      <c r="P220" s="526"/>
      <c r="Q220" s="526"/>
      <c r="R220" s="526"/>
      <c r="S220" s="526"/>
      <c r="T220" s="526"/>
      <c r="U220" s="526"/>
      <c r="V220" s="526"/>
      <c r="W220" s="526"/>
      <c r="X220" s="526"/>
      <c r="Y220" s="526"/>
      <c r="Z220" s="526"/>
      <c r="AA220" s="526"/>
      <c r="AB220" s="526"/>
      <c r="AC220" s="526"/>
      <c r="AD220" s="526"/>
      <c r="AE220" s="526"/>
      <c r="AF220" s="526"/>
      <c r="AG220" s="526"/>
      <c r="AH220" s="526"/>
      <c r="AI220" s="526"/>
      <c r="AJ220" s="526"/>
      <c r="AK220" s="526"/>
      <c r="AL220" s="526"/>
      <c r="AM220" s="526"/>
      <c r="AN220" s="526"/>
      <c r="AO220" s="526"/>
      <c r="AP220" s="526"/>
      <c r="AQ220" s="526"/>
      <c r="AR220" s="526"/>
      <c r="AS220" s="526"/>
      <c r="AT220" s="526"/>
      <c r="AU220" s="526"/>
      <c r="AV220" s="526"/>
      <c r="AW220" s="526"/>
      <c r="AX220" s="526"/>
      <c r="AY220" s="526"/>
      <c r="AZ220" s="526"/>
      <c r="BA220" s="526"/>
      <c r="BB220" s="526"/>
      <c r="BC220" s="526"/>
      <c r="BD220" s="526"/>
      <c r="BE220" s="526"/>
      <c r="BF220" s="526"/>
      <c r="BG220" s="526"/>
      <c r="BH220" s="526"/>
      <c r="BI220" s="526"/>
      <c r="BJ220" s="526"/>
      <c r="BK220" s="526"/>
      <c r="BL220" s="526"/>
      <c r="BO220" s="356"/>
      <c r="BP220" s="358"/>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row>
    <row r="221" spans="1:135" ht="17.25" customHeight="1" x14ac:dyDescent="0.4">
      <c r="A221" s="61"/>
      <c r="B221" s="64"/>
      <c r="C221" s="526"/>
      <c r="D221" s="526"/>
      <c r="E221" s="526"/>
      <c r="F221" s="526"/>
      <c r="G221" s="526"/>
      <c r="H221" s="526"/>
      <c r="I221" s="526"/>
      <c r="J221" s="526"/>
      <c r="K221" s="526"/>
      <c r="L221" s="526"/>
      <c r="M221" s="526"/>
      <c r="N221" s="526"/>
      <c r="O221" s="526"/>
      <c r="P221" s="526"/>
      <c r="Q221" s="526"/>
      <c r="R221" s="526"/>
      <c r="S221" s="526"/>
      <c r="T221" s="526"/>
      <c r="U221" s="526"/>
      <c r="V221" s="526"/>
      <c r="W221" s="526"/>
      <c r="X221" s="526"/>
      <c r="Y221" s="526"/>
      <c r="Z221" s="526"/>
      <c r="AA221" s="526"/>
      <c r="AB221" s="526"/>
      <c r="AC221" s="526"/>
      <c r="AD221" s="526"/>
      <c r="AE221" s="526"/>
      <c r="AF221" s="526"/>
      <c r="AG221" s="526"/>
      <c r="AH221" s="526"/>
      <c r="AI221" s="526"/>
      <c r="AJ221" s="526"/>
      <c r="AK221" s="526"/>
      <c r="AL221" s="526"/>
      <c r="AM221" s="526"/>
      <c r="AN221" s="526"/>
      <c r="AO221" s="526"/>
      <c r="AP221" s="526"/>
      <c r="AQ221" s="526"/>
      <c r="AR221" s="526"/>
      <c r="AS221" s="526"/>
      <c r="AT221" s="526"/>
      <c r="AU221" s="526"/>
      <c r="AV221" s="526"/>
      <c r="AW221" s="526"/>
      <c r="AX221" s="526"/>
      <c r="AY221" s="526"/>
      <c r="AZ221" s="526"/>
      <c r="BA221" s="526"/>
      <c r="BB221" s="526"/>
      <c r="BC221" s="526"/>
      <c r="BD221" s="526"/>
      <c r="BE221" s="526"/>
      <c r="BF221" s="526"/>
      <c r="BG221" s="526"/>
      <c r="BH221" s="526"/>
      <c r="BI221" s="526"/>
      <c r="BJ221" s="526"/>
      <c r="BK221" s="526"/>
      <c r="BL221" s="526"/>
      <c r="BO221" s="356"/>
      <c r="BP221" s="358"/>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row>
    <row r="222" spans="1:135" ht="17.25" customHeight="1" x14ac:dyDescent="0.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BO222" s="166"/>
      <c r="BP222" s="166"/>
      <c r="BQ222" s="166"/>
      <c r="BR222" s="166"/>
      <c r="BS222" s="166"/>
      <c r="BT222" s="166"/>
      <c r="BU222" s="166"/>
      <c r="BV222" s="166"/>
      <c r="BW222" s="166"/>
      <c r="BX222" s="166"/>
      <c r="BY222" s="166"/>
      <c r="BZ222" s="166"/>
      <c r="CA222" s="166"/>
      <c r="CB222" s="166"/>
      <c r="CC222" s="166"/>
      <c r="CD222" s="166"/>
      <c r="CE222" s="166"/>
      <c r="CF222" s="166"/>
      <c r="CG222" s="166"/>
      <c r="CH222" s="166"/>
      <c r="CI222" s="166"/>
      <c r="CJ222" s="166"/>
      <c r="CK222" s="166"/>
      <c r="CL222" s="166"/>
      <c r="CM222" s="166"/>
      <c r="CN222" s="166"/>
      <c r="CO222" s="166"/>
      <c r="CP222" s="166"/>
      <c r="CQ222" s="166"/>
      <c r="CR222" s="166"/>
      <c r="CS222" s="166"/>
      <c r="CT222" s="166"/>
      <c r="CU222" s="166"/>
      <c r="CV222" s="166"/>
      <c r="CW222" s="166"/>
      <c r="CX222" s="166"/>
      <c r="CY222" s="166"/>
      <c r="CZ222" s="166"/>
      <c r="DA222" s="166"/>
      <c r="DB222" s="166"/>
      <c r="DC222" s="166"/>
      <c r="DD222" s="166"/>
      <c r="DE222" s="166"/>
      <c r="DF222" s="166"/>
      <c r="DG222" s="166"/>
      <c r="DH222" s="166"/>
      <c r="DI222" s="166"/>
      <c r="DJ222" s="166"/>
      <c r="DK222" s="166"/>
    </row>
    <row r="223" spans="1:135" ht="18.75" customHeight="1" thickBot="1" x14ac:dyDescent="0.45">
      <c r="A223" s="5"/>
      <c r="B223" s="5"/>
      <c r="C223" s="7" t="s">
        <v>344</v>
      </c>
      <c r="D223" s="5"/>
      <c r="E223" s="5"/>
      <c r="F223" s="5"/>
      <c r="G223" s="5"/>
      <c r="H223" s="5"/>
      <c r="I223" s="5"/>
      <c r="J223" s="5"/>
      <c r="K223" s="5"/>
      <c r="L223" s="5"/>
      <c r="M223" s="5"/>
      <c r="N223" s="5"/>
      <c r="O223" s="5"/>
      <c r="P223" s="5"/>
      <c r="Q223" s="5"/>
      <c r="R223" s="22"/>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19"/>
      <c r="BE223" s="5"/>
      <c r="BF223" s="5"/>
      <c r="BG223" s="5"/>
      <c r="BH223" s="5"/>
      <c r="BI223" s="5"/>
      <c r="BK223" s="66"/>
      <c r="BO223" s="166"/>
      <c r="BP223" s="166"/>
      <c r="BQ223" s="360"/>
      <c r="BR223" s="166"/>
      <c r="BS223" s="166"/>
      <c r="BT223" s="166"/>
      <c r="BU223" s="166"/>
      <c r="BV223" s="166"/>
      <c r="BW223" s="166"/>
      <c r="BX223" s="166"/>
      <c r="BY223" s="166"/>
      <c r="BZ223" s="166"/>
      <c r="CA223" s="166"/>
      <c r="CB223" s="166"/>
      <c r="CC223" s="166"/>
      <c r="CD223" s="166"/>
      <c r="CE223" s="166"/>
      <c r="CF223" s="361"/>
      <c r="CG223" s="166"/>
      <c r="CH223" s="166"/>
      <c r="CI223" s="166"/>
      <c r="CJ223" s="166"/>
      <c r="CK223" s="166"/>
      <c r="CL223" s="166"/>
      <c r="CM223" s="166"/>
      <c r="CN223" s="166"/>
      <c r="CO223" s="166"/>
      <c r="CP223" s="166"/>
      <c r="CQ223" s="166"/>
      <c r="CR223" s="166"/>
      <c r="CS223" s="166"/>
      <c r="CT223" s="166"/>
      <c r="CU223" s="166"/>
      <c r="CV223" s="166"/>
      <c r="CW223" s="166"/>
      <c r="CX223" s="166"/>
      <c r="CY223" s="166"/>
      <c r="CZ223" s="166"/>
      <c r="DA223" s="166"/>
      <c r="DB223" s="166"/>
      <c r="DC223" s="166"/>
      <c r="DD223" s="166"/>
      <c r="DE223" s="166"/>
      <c r="DF223" s="166"/>
      <c r="DG223" s="166"/>
      <c r="DH223" s="166"/>
      <c r="DI223" s="166"/>
      <c r="DJ223" s="166"/>
      <c r="DK223" s="166"/>
      <c r="DL223" s="166"/>
      <c r="DM223" s="166"/>
      <c r="DN223" s="166"/>
      <c r="DO223" s="166"/>
      <c r="DP223" s="166"/>
      <c r="DQ223" s="166"/>
      <c r="DR223" s="362"/>
      <c r="DS223" s="166"/>
      <c r="DT223" s="166"/>
      <c r="DU223" s="166"/>
      <c r="DV223" s="166"/>
      <c r="DW223" s="166"/>
      <c r="DY223" s="363"/>
    </row>
    <row r="224" spans="1:135" ht="18.75" customHeight="1" x14ac:dyDescent="0.4">
      <c r="B224" s="5"/>
      <c r="C224" s="11"/>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3"/>
      <c r="BL224" s="5"/>
      <c r="BM224" s="5"/>
      <c r="BP224" s="166"/>
      <c r="BQ224" s="166"/>
      <c r="BR224" s="166"/>
      <c r="BS224" s="166"/>
      <c r="BT224" s="166"/>
      <c r="BU224" s="166"/>
      <c r="BV224" s="166"/>
      <c r="BW224" s="166"/>
      <c r="BX224" s="166"/>
      <c r="BY224" s="166"/>
      <c r="BZ224" s="166"/>
      <c r="CA224" s="166"/>
      <c r="CB224" s="166"/>
      <c r="CC224" s="166"/>
      <c r="CD224" s="166"/>
      <c r="CE224" s="166"/>
      <c r="CF224" s="166"/>
      <c r="CG224" s="166"/>
      <c r="CH224" s="166"/>
      <c r="CI224" s="166"/>
      <c r="CJ224" s="166"/>
      <c r="CK224" s="166"/>
      <c r="CL224" s="166"/>
      <c r="CM224" s="166"/>
      <c r="CN224" s="166"/>
      <c r="CO224" s="166"/>
      <c r="CP224" s="166"/>
      <c r="CQ224" s="166"/>
      <c r="CR224" s="166"/>
      <c r="CS224" s="166"/>
      <c r="CT224" s="166"/>
      <c r="CU224" s="166"/>
      <c r="CV224" s="166"/>
      <c r="CW224" s="166"/>
      <c r="CX224" s="166"/>
      <c r="CY224" s="166"/>
      <c r="CZ224" s="166"/>
      <c r="DA224" s="166"/>
      <c r="DB224" s="166"/>
      <c r="DC224" s="166"/>
      <c r="DD224" s="166"/>
      <c r="DE224" s="166"/>
      <c r="DF224" s="166"/>
      <c r="DG224" s="166"/>
      <c r="DH224" s="166"/>
      <c r="DI224" s="166"/>
      <c r="DJ224" s="166"/>
      <c r="DK224" s="166"/>
      <c r="DL224" s="166"/>
      <c r="DM224" s="166"/>
      <c r="DN224" s="166"/>
      <c r="DO224" s="166"/>
      <c r="DP224" s="166"/>
      <c r="DQ224" s="166"/>
      <c r="DR224" s="166"/>
      <c r="DS224" s="166"/>
      <c r="DT224" s="166"/>
      <c r="DU224" s="166"/>
      <c r="DV224" s="166"/>
      <c r="DW224" s="166"/>
      <c r="DX224" s="166"/>
      <c r="DY224" s="166"/>
      <c r="DZ224" s="166"/>
      <c r="EA224" s="166"/>
    </row>
    <row r="225" spans="2:131" ht="18.75" customHeight="1" thickBot="1" x14ac:dyDescent="0.45">
      <c r="B225" s="5"/>
      <c r="C225" s="14"/>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15"/>
      <c r="BL225" s="5"/>
      <c r="BM225" s="5"/>
      <c r="BP225" s="166"/>
      <c r="BQ225" s="166"/>
      <c r="BR225" s="166"/>
      <c r="BS225" s="166"/>
      <c r="BT225" s="166"/>
      <c r="BU225" s="166"/>
      <c r="BV225" s="166"/>
      <c r="BW225" s="166"/>
      <c r="BX225" s="166"/>
      <c r="BY225" s="166"/>
      <c r="BZ225" s="166"/>
      <c r="CA225" s="166"/>
      <c r="CB225" s="166"/>
      <c r="CC225" s="166"/>
      <c r="CD225" s="166"/>
      <c r="CE225" s="166"/>
      <c r="CF225" s="166"/>
      <c r="CG225" s="166"/>
      <c r="CH225" s="166"/>
      <c r="CI225" s="166"/>
      <c r="CJ225" s="166"/>
      <c r="CK225" s="166"/>
      <c r="CL225" s="166"/>
      <c r="CM225" s="166"/>
      <c r="CN225" s="166"/>
      <c r="CO225" s="166"/>
      <c r="CP225" s="166"/>
      <c r="CQ225" s="166"/>
      <c r="CR225" s="166"/>
      <c r="CS225" s="166"/>
      <c r="CT225" s="166"/>
      <c r="CU225" s="166"/>
      <c r="CV225" s="166"/>
      <c r="CW225" s="166"/>
      <c r="CX225" s="166"/>
      <c r="CY225" s="166"/>
      <c r="CZ225" s="166"/>
      <c r="DA225" s="166"/>
      <c r="DB225" s="166"/>
      <c r="DC225" s="166"/>
      <c r="DD225" s="166"/>
      <c r="DE225" s="166"/>
      <c r="DF225" s="166"/>
      <c r="DG225" s="166"/>
      <c r="DH225" s="166"/>
      <c r="DI225" s="166"/>
      <c r="DJ225" s="166"/>
      <c r="DK225" s="166"/>
      <c r="DL225" s="166"/>
      <c r="DM225" s="166"/>
      <c r="DN225" s="166"/>
      <c r="DO225" s="166"/>
      <c r="DP225" s="166"/>
      <c r="DQ225" s="166"/>
      <c r="DR225" s="166"/>
      <c r="DS225" s="166"/>
      <c r="DT225" s="166"/>
      <c r="DU225" s="166"/>
      <c r="DV225" s="166"/>
      <c r="DW225" s="166"/>
      <c r="DX225" s="166"/>
      <c r="DY225" s="166"/>
      <c r="DZ225" s="166"/>
      <c r="EA225" s="166"/>
    </row>
    <row r="226" spans="2:131" ht="15" customHeight="1" x14ac:dyDescent="0.4">
      <c r="B226" s="5"/>
      <c r="C226" s="14"/>
      <c r="D226" s="507" t="s">
        <v>250</v>
      </c>
      <c r="E226" s="508"/>
      <c r="F226" s="508"/>
      <c r="G226" s="508"/>
      <c r="H226" s="508"/>
      <c r="I226" s="508"/>
      <c r="J226" s="508"/>
      <c r="K226" s="508"/>
      <c r="L226" s="508"/>
      <c r="M226" s="508"/>
      <c r="N226" s="508"/>
      <c r="O226" s="508"/>
      <c r="P226" s="508"/>
      <c r="Q226" s="508"/>
      <c r="R226" s="509"/>
      <c r="S226" s="5"/>
      <c r="T226" s="5"/>
      <c r="U226" s="5"/>
      <c r="V226" s="5"/>
      <c r="W226" s="5"/>
      <c r="X226" s="5"/>
      <c r="Y226" s="5"/>
      <c r="Z226" s="5"/>
      <c r="AA226" s="5"/>
      <c r="AB226" s="5"/>
      <c r="AC226" s="5"/>
      <c r="AD226" s="507" t="s">
        <v>264</v>
      </c>
      <c r="AE226" s="508"/>
      <c r="AF226" s="508"/>
      <c r="AG226" s="508"/>
      <c r="AH226" s="508"/>
      <c r="AI226" s="508"/>
      <c r="AJ226" s="508"/>
      <c r="AK226" s="508"/>
      <c r="AL226" s="508"/>
      <c r="AM226" s="508"/>
      <c r="AN226" s="508"/>
      <c r="AO226" s="508"/>
      <c r="AP226" s="508"/>
      <c r="AQ226" s="508"/>
      <c r="AR226" s="509"/>
      <c r="AS226" s="248"/>
      <c r="AT226" s="507" t="s">
        <v>124</v>
      </c>
      <c r="AU226" s="508"/>
      <c r="AV226" s="508"/>
      <c r="AW226" s="508"/>
      <c r="AX226" s="508"/>
      <c r="AY226" s="508"/>
      <c r="AZ226" s="508"/>
      <c r="BA226" s="508"/>
      <c r="BB226" s="508"/>
      <c r="BC226" s="508"/>
      <c r="BD226" s="508"/>
      <c r="BE226" s="508"/>
      <c r="BF226" s="508"/>
      <c r="BG226" s="508"/>
      <c r="BH226" s="508"/>
      <c r="BI226" s="508"/>
      <c r="BJ226" s="509"/>
      <c r="BK226" s="15"/>
      <c r="BL226" s="5"/>
      <c r="BM226" s="5"/>
      <c r="BP226" s="166"/>
      <c r="BQ226" s="166"/>
      <c r="BR226" s="254"/>
      <c r="BS226" s="254"/>
      <c r="BT226" s="254"/>
      <c r="BU226" s="254"/>
      <c r="BV226" s="254"/>
      <c r="BW226" s="254"/>
      <c r="BX226" s="254"/>
      <c r="BY226" s="254"/>
      <c r="BZ226" s="254"/>
      <c r="CA226" s="254"/>
      <c r="CB226" s="254"/>
      <c r="CC226" s="254"/>
      <c r="CD226" s="254"/>
      <c r="CE226" s="254"/>
      <c r="CF226" s="254"/>
      <c r="CG226" s="166"/>
      <c r="CH226" s="166"/>
      <c r="CI226" s="166"/>
      <c r="CJ226" s="166"/>
      <c r="CK226" s="166"/>
      <c r="CL226" s="166"/>
      <c r="CM226" s="166"/>
      <c r="CN226" s="166"/>
      <c r="CO226" s="166"/>
      <c r="CP226" s="166"/>
      <c r="CQ226" s="166"/>
      <c r="CR226" s="254"/>
      <c r="CS226" s="254"/>
      <c r="CT226" s="254"/>
      <c r="CU226" s="254"/>
      <c r="CV226" s="254"/>
      <c r="CW226" s="254"/>
      <c r="CX226" s="254"/>
      <c r="CY226" s="254"/>
      <c r="CZ226" s="254"/>
      <c r="DA226" s="254"/>
      <c r="DB226" s="254"/>
      <c r="DC226" s="254"/>
      <c r="DD226" s="254"/>
      <c r="DE226" s="254"/>
      <c r="DF226" s="254"/>
      <c r="DG226" s="166"/>
      <c r="DH226" s="254"/>
      <c r="DI226" s="254"/>
      <c r="DJ226" s="254"/>
      <c r="DK226" s="254"/>
      <c r="DL226" s="254"/>
      <c r="DM226" s="254"/>
      <c r="DN226" s="254"/>
      <c r="DO226" s="254"/>
      <c r="DP226" s="254"/>
      <c r="DQ226" s="254"/>
      <c r="DR226" s="254"/>
      <c r="DS226" s="254"/>
      <c r="DT226" s="254"/>
      <c r="DU226" s="254"/>
      <c r="DV226" s="254"/>
      <c r="DW226" s="254"/>
      <c r="DX226" s="254"/>
      <c r="DY226" s="166"/>
      <c r="DZ226" s="166"/>
      <c r="EA226" s="166"/>
    </row>
    <row r="227" spans="2:131" ht="15" customHeight="1" x14ac:dyDescent="0.4">
      <c r="B227" s="5"/>
      <c r="C227" s="14"/>
      <c r="D227" s="510" t="s">
        <v>265</v>
      </c>
      <c r="E227" s="530"/>
      <c r="F227" s="530"/>
      <c r="G227" s="530"/>
      <c r="H227" s="530"/>
      <c r="I227" s="530"/>
      <c r="J227" s="530"/>
      <c r="K227" s="530"/>
      <c r="L227" s="530"/>
      <c r="M227" s="530"/>
      <c r="N227" s="530"/>
      <c r="O227" s="530"/>
      <c r="P227" s="530"/>
      <c r="Q227" s="530"/>
      <c r="R227" s="531"/>
      <c r="S227" s="5"/>
      <c r="T227" s="5"/>
      <c r="U227" s="5"/>
      <c r="V227" s="5"/>
      <c r="W227" s="5"/>
      <c r="X227" s="5"/>
      <c r="Y227" s="5"/>
      <c r="Z227" s="5"/>
      <c r="AA227" s="5"/>
      <c r="AB227" s="5"/>
      <c r="AC227" s="5"/>
      <c r="AD227" s="510"/>
      <c r="AE227" s="530"/>
      <c r="AF227" s="530"/>
      <c r="AG227" s="530"/>
      <c r="AH227" s="530"/>
      <c r="AI227" s="530"/>
      <c r="AJ227" s="530"/>
      <c r="AK227" s="530"/>
      <c r="AL227" s="530"/>
      <c r="AM227" s="530"/>
      <c r="AN227" s="530"/>
      <c r="AO227" s="530"/>
      <c r="AP227" s="530"/>
      <c r="AQ227" s="530"/>
      <c r="AR227" s="531"/>
      <c r="AS227" s="248"/>
      <c r="AT227" s="510"/>
      <c r="AU227" s="530"/>
      <c r="AV227" s="530"/>
      <c r="AW227" s="530"/>
      <c r="AX227" s="530"/>
      <c r="AY227" s="530"/>
      <c r="AZ227" s="530"/>
      <c r="BA227" s="530"/>
      <c r="BB227" s="530"/>
      <c r="BC227" s="530"/>
      <c r="BD227" s="530"/>
      <c r="BE227" s="530"/>
      <c r="BF227" s="530"/>
      <c r="BG227" s="530"/>
      <c r="BH227" s="530"/>
      <c r="BI227" s="530"/>
      <c r="BJ227" s="531"/>
      <c r="BK227" s="15"/>
      <c r="BL227" s="5"/>
      <c r="BM227" s="5"/>
      <c r="BP227" s="166"/>
      <c r="BQ227" s="166"/>
      <c r="BR227" s="254"/>
      <c r="BS227" s="255"/>
      <c r="BT227" s="255"/>
      <c r="BU227" s="255"/>
      <c r="BV227" s="255"/>
      <c r="BW227" s="255"/>
      <c r="BX227" s="255"/>
      <c r="BY227" s="255"/>
      <c r="BZ227" s="255"/>
      <c r="CA227" s="255"/>
      <c r="CB227" s="255"/>
      <c r="CC227" s="255"/>
      <c r="CD227" s="255"/>
      <c r="CE227" s="255"/>
      <c r="CF227" s="255"/>
      <c r="CG227" s="166"/>
      <c r="CH227" s="166"/>
      <c r="CI227" s="166"/>
      <c r="CJ227" s="166"/>
      <c r="CK227" s="166"/>
      <c r="CL227" s="166"/>
      <c r="CM227" s="166"/>
      <c r="CN227" s="166"/>
      <c r="CO227" s="166"/>
      <c r="CP227" s="166"/>
      <c r="CQ227" s="166"/>
      <c r="CR227" s="254"/>
      <c r="CS227" s="255"/>
      <c r="CT227" s="255"/>
      <c r="CU227" s="255"/>
      <c r="CV227" s="255"/>
      <c r="CW227" s="255"/>
      <c r="CX227" s="255"/>
      <c r="CY227" s="255"/>
      <c r="CZ227" s="255"/>
      <c r="DA227" s="255"/>
      <c r="DB227" s="255"/>
      <c r="DC227" s="255"/>
      <c r="DD227" s="255"/>
      <c r="DE227" s="255"/>
      <c r="DF227" s="255"/>
      <c r="DG227" s="166"/>
      <c r="DH227" s="254"/>
      <c r="DI227" s="255"/>
      <c r="DJ227" s="255"/>
      <c r="DK227" s="255"/>
      <c r="DL227" s="255"/>
      <c r="DM227" s="255"/>
      <c r="DN227" s="255"/>
      <c r="DO227" s="255"/>
      <c r="DP227" s="255"/>
      <c r="DQ227" s="255"/>
      <c r="DR227" s="255"/>
      <c r="DS227" s="255"/>
      <c r="DT227" s="255"/>
      <c r="DU227" s="255"/>
      <c r="DV227" s="255"/>
      <c r="DW227" s="255"/>
      <c r="DX227" s="255"/>
      <c r="DY227" s="166"/>
      <c r="DZ227" s="166"/>
      <c r="EA227" s="166"/>
    </row>
    <row r="228" spans="2:131" ht="15" customHeight="1" x14ac:dyDescent="0.4">
      <c r="B228" s="5"/>
      <c r="C228" s="14"/>
      <c r="D228" s="510" t="s">
        <v>259</v>
      </c>
      <c r="E228" s="530"/>
      <c r="F228" s="530"/>
      <c r="G228" s="530"/>
      <c r="H228" s="530"/>
      <c r="I228" s="530"/>
      <c r="J228" s="530"/>
      <c r="K228" s="530"/>
      <c r="L228" s="530"/>
      <c r="M228" s="530"/>
      <c r="N228" s="530"/>
      <c r="O228" s="530"/>
      <c r="P228" s="530"/>
      <c r="Q228" s="530"/>
      <c r="R228" s="531"/>
      <c r="S228" s="5"/>
      <c r="T228" s="5"/>
      <c r="U228" s="5"/>
      <c r="V228" s="5"/>
      <c r="W228" s="5"/>
      <c r="X228" s="5"/>
      <c r="Y228" s="5"/>
      <c r="Z228" s="5"/>
      <c r="AA228" s="5"/>
      <c r="AB228" s="5"/>
      <c r="AC228" s="5"/>
      <c r="AD228" s="510"/>
      <c r="AE228" s="530"/>
      <c r="AF228" s="530"/>
      <c r="AG228" s="530"/>
      <c r="AH228" s="530"/>
      <c r="AI228" s="530"/>
      <c r="AJ228" s="530"/>
      <c r="AK228" s="530"/>
      <c r="AL228" s="530"/>
      <c r="AM228" s="530"/>
      <c r="AN228" s="530"/>
      <c r="AO228" s="530"/>
      <c r="AP228" s="530"/>
      <c r="AQ228" s="530"/>
      <c r="AR228" s="531"/>
      <c r="AS228" s="248"/>
      <c r="AT228" s="510"/>
      <c r="AU228" s="530"/>
      <c r="AV228" s="530"/>
      <c r="AW228" s="530"/>
      <c r="AX228" s="530"/>
      <c r="AY228" s="530"/>
      <c r="AZ228" s="530"/>
      <c r="BA228" s="530"/>
      <c r="BB228" s="530"/>
      <c r="BC228" s="530"/>
      <c r="BD228" s="530"/>
      <c r="BE228" s="530"/>
      <c r="BF228" s="530"/>
      <c r="BG228" s="530"/>
      <c r="BH228" s="530"/>
      <c r="BI228" s="530"/>
      <c r="BJ228" s="531"/>
      <c r="BK228" s="15"/>
      <c r="BL228" s="5"/>
      <c r="BM228" s="5"/>
      <c r="BP228" s="166"/>
      <c r="BQ228" s="166"/>
      <c r="BR228" s="254"/>
      <c r="BS228" s="255"/>
      <c r="BT228" s="255"/>
      <c r="BU228" s="255"/>
      <c r="BV228" s="255"/>
      <c r="BW228" s="255"/>
      <c r="BX228" s="255"/>
      <c r="BY228" s="255"/>
      <c r="BZ228" s="255"/>
      <c r="CA228" s="255"/>
      <c r="CB228" s="255"/>
      <c r="CC228" s="255"/>
      <c r="CD228" s="255"/>
      <c r="CE228" s="255"/>
      <c r="CF228" s="255"/>
      <c r="CG228" s="166"/>
      <c r="CH228" s="166"/>
      <c r="CI228" s="166"/>
      <c r="CJ228" s="166"/>
      <c r="CK228" s="166"/>
      <c r="CL228" s="166"/>
      <c r="CM228" s="166"/>
      <c r="CN228" s="166"/>
      <c r="CO228" s="166"/>
      <c r="CP228" s="166"/>
      <c r="CQ228" s="166"/>
      <c r="CR228" s="254"/>
      <c r="CS228" s="255"/>
      <c r="CT228" s="255"/>
      <c r="CU228" s="255"/>
      <c r="CV228" s="255"/>
      <c r="CW228" s="255"/>
      <c r="CX228" s="255"/>
      <c r="CY228" s="255"/>
      <c r="CZ228" s="255"/>
      <c r="DA228" s="255"/>
      <c r="DB228" s="255"/>
      <c r="DC228" s="255"/>
      <c r="DD228" s="255"/>
      <c r="DE228" s="255"/>
      <c r="DF228" s="255"/>
      <c r="DG228" s="166"/>
      <c r="DH228" s="254"/>
      <c r="DI228" s="255"/>
      <c r="DJ228" s="255"/>
      <c r="DK228" s="255"/>
      <c r="DL228" s="255"/>
      <c r="DM228" s="255"/>
      <c r="DN228" s="255"/>
      <c r="DO228" s="255"/>
      <c r="DP228" s="255"/>
      <c r="DQ228" s="255"/>
      <c r="DR228" s="255"/>
      <c r="DS228" s="255"/>
      <c r="DT228" s="255"/>
      <c r="DU228" s="255"/>
      <c r="DV228" s="255"/>
      <c r="DW228" s="255"/>
      <c r="DX228" s="255"/>
      <c r="DY228" s="166"/>
      <c r="DZ228" s="166"/>
      <c r="EA228" s="166"/>
    </row>
    <row r="229" spans="2:131" ht="15" customHeight="1" x14ac:dyDescent="0.4">
      <c r="B229" s="5"/>
      <c r="C229" s="14"/>
      <c r="D229" s="510" t="s">
        <v>266</v>
      </c>
      <c r="E229" s="530"/>
      <c r="F229" s="530"/>
      <c r="G229" s="530"/>
      <c r="H229" s="530"/>
      <c r="I229" s="530"/>
      <c r="J229" s="530"/>
      <c r="K229" s="530"/>
      <c r="L229" s="530"/>
      <c r="M229" s="530"/>
      <c r="N229" s="530"/>
      <c r="O229" s="530"/>
      <c r="P229" s="530"/>
      <c r="Q229" s="530"/>
      <c r="R229" s="531"/>
      <c r="S229" s="5"/>
      <c r="T229" s="5"/>
      <c r="U229" s="5"/>
      <c r="V229" s="5"/>
      <c r="W229" s="5"/>
      <c r="X229" s="5"/>
      <c r="Y229" s="5"/>
      <c r="Z229" s="5"/>
      <c r="AA229" s="5"/>
      <c r="AB229" s="5"/>
      <c r="AC229" s="5"/>
      <c r="AD229" s="510"/>
      <c r="AE229" s="530"/>
      <c r="AF229" s="530"/>
      <c r="AG229" s="530"/>
      <c r="AH229" s="530"/>
      <c r="AI229" s="530"/>
      <c r="AJ229" s="530"/>
      <c r="AK229" s="530"/>
      <c r="AL229" s="530"/>
      <c r="AM229" s="530"/>
      <c r="AN229" s="530"/>
      <c r="AO229" s="530"/>
      <c r="AP229" s="530"/>
      <c r="AQ229" s="530"/>
      <c r="AR229" s="531"/>
      <c r="AS229" s="248"/>
      <c r="AT229" s="510"/>
      <c r="AU229" s="530"/>
      <c r="AV229" s="530"/>
      <c r="AW229" s="530"/>
      <c r="AX229" s="530"/>
      <c r="AY229" s="530"/>
      <c r="AZ229" s="530"/>
      <c r="BA229" s="530"/>
      <c r="BB229" s="530"/>
      <c r="BC229" s="530"/>
      <c r="BD229" s="530"/>
      <c r="BE229" s="530"/>
      <c r="BF229" s="530"/>
      <c r="BG229" s="530"/>
      <c r="BH229" s="530"/>
      <c r="BI229" s="530"/>
      <c r="BJ229" s="531"/>
      <c r="BK229" s="15"/>
      <c r="BL229" s="5"/>
      <c r="BM229" s="5"/>
      <c r="BP229" s="166"/>
      <c r="BQ229" s="166"/>
      <c r="BR229" s="254"/>
      <c r="BS229" s="255"/>
      <c r="BT229" s="255"/>
      <c r="BU229" s="255"/>
      <c r="BV229" s="255"/>
      <c r="BW229" s="255"/>
      <c r="BX229" s="255"/>
      <c r="BY229" s="255"/>
      <c r="BZ229" s="255"/>
      <c r="CA229" s="255"/>
      <c r="CB229" s="255"/>
      <c r="CC229" s="255"/>
      <c r="CD229" s="255"/>
      <c r="CE229" s="255"/>
      <c r="CF229" s="255"/>
      <c r="CG229" s="166"/>
      <c r="CH229" s="166"/>
      <c r="CI229" s="166"/>
      <c r="CJ229" s="166"/>
      <c r="CK229" s="166"/>
      <c r="CL229" s="166"/>
      <c r="CM229" s="166"/>
      <c r="CN229" s="166"/>
      <c r="CO229" s="166"/>
      <c r="CP229" s="166"/>
      <c r="CQ229" s="166"/>
      <c r="CR229" s="254"/>
      <c r="CS229" s="255"/>
      <c r="CT229" s="255"/>
      <c r="CU229" s="255"/>
      <c r="CV229" s="255"/>
      <c r="CW229" s="255"/>
      <c r="CX229" s="255"/>
      <c r="CY229" s="255"/>
      <c r="CZ229" s="255"/>
      <c r="DA229" s="255"/>
      <c r="DB229" s="255"/>
      <c r="DC229" s="255"/>
      <c r="DD229" s="255"/>
      <c r="DE229" s="255"/>
      <c r="DF229" s="255"/>
      <c r="DG229" s="166"/>
      <c r="DH229" s="254"/>
      <c r="DI229" s="255"/>
      <c r="DJ229" s="255"/>
      <c r="DK229" s="255"/>
      <c r="DL229" s="255"/>
      <c r="DM229" s="255"/>
      <c r="DN229" s="255"/>
      <c r="DO229" s="255"/>
      <c r="DP229" s="255"/>
      <c r="DQ229" s="255"/>
      <c r="DR229" s="255"/>
      <c r="DS229" s="255"/>
      <c r="DT229" s="255"/>
      <c r="DU229" s="255"/>
      <c r="DV229" s="255"/>
      <c r="DW229" s="255"/>
      <c r="DX229" s="255"/>
      <c r="DY229" s="166"/>
      <c r="DZ229" s="166"/>
      <c r="EA229" s="166"/>
    </row>
    <row r="230" spans="2:131" ht="15" customHeight="1" x14ac:dyDescent="0.4">
      <c r="B230" s="5"/>
      <c r="C230" s="14"/>
      <c r="D230" s="510"/>
      <c r="E230" s="530"/>
      <c r="F230" s="530"/>
      <c r="G230" s="530"/>
      <c r="H230" s="530"/>
      <c r="I230" s="530"/>
      <c r="J230" s="530"/>
      <c r="K230" s="530"/>
      <c r="L230" s="530"/>
      <c r="M230" s="530"/>
      <c r="N230" s="530"/>
      <c r="O230" s="530"/>
      <c r="P230" s="530"/>
      <c r="Q230" s="530"/>
      <c r="R230" s="531"/>
      <c r="S230" s="5"/>
      <c r="T230" s="5"/>
      <c r="U230" s="5"/>
      <c r="V230" s="5"/>
      <c r="W230" s="5"/>
      <c r="X230" s="5"/>
      <c r="Y230" s="5"/>
      <c r="Z230" s="5"/>
      <c r="AA230" s="5"/>
      <c r="AB230" s="5"/>
      <c r="AC230" s="5"/>
      <c r="AD230" s="510"/>
      <c r="AE230" s="530"/>
      <c r="AF230" s="530"/>
      <c r="AG230" s="530"/>
      <c r="AH230" s="530"/>
      <c r="AI230" s="530"/>
      <c r="AJ230" s="530"/>
      <c r="AK230" s="530"/>
      <c r="AL230" s="530"/>
      <c r="AM230" s="530"/>
      <c r="AN230" s="530"/>
      <c r="AO230" s="530"/>
      <c r="AP230" s="530"/>
      <c r="AQ230" s="530"/>
      <c r="AR230" s="531"/>
      <c r="AS230" s="248"/>
      <c r="AT230" s="510"/>
      <c r="AU230" s="530"/>
      <c r="AV230" s="530"/>
      <c r="AW230" s="530"/>
      <c r="AX230" s="530"/>
      <c r="AY230" s="530"/>
      <c r="AZ230" s="530"/>
      <c r="BA230" s="530"/>
      <c r="BB230" s="530"/>
      <c r="BC230" s="530"/>
      <c r="BD230" s="530"/>
      <c r="BE230" s="530"/>
      <c r="BF230" s="530"/>
      <c r="BG230" s="530"/>
      <c r="BH230" s="530"/>
      <c r="BI230" s="530"/>
      <c r="BJ230" s="531"/>
      <c r="BK230" s="15"/>
      <c r="BL230" s="5"/>
      <c r="BM230" s="5"/>
      <c r="BP230" s="166"/>
      <c r="BQ230" s="166"/>
      <c r="BR230" s="254"/>
      <c r="BS230" s="255"/>
      <c r="BT230" s="255"/>
      <c r="BU230" s="255"/>
      <c r="BV230" s="255"/>
      <c r="BW230" s="255"/>
      <c r="BX230" s="255"/>
      <c r="BY230" s="255"/>
      <c r="BZ230" s="255"/>
      <c r="CA230" s="255"/>
      <c r="CB230" s="255"/>
      <c r="CC230" s="255"/>
      <c r="CD230" s="255"/>
      <c r="CE230" s="255"/>
      <c r="CF230" s="255"/>
      <c r="CG230" s="166"/>
      <c r="CH230" s="166"/>
      <c r="CI230" s="166"/>
      <c r="CJ230" s="166"/>
      <c r="CK230" s="166"/>
      <c r="CL230" s="166"/>
      <c r="CM230" s="166"/>
      <c r="CN230" s="166"/>
      <c r="CO230" s="166"/>
      <c r="CP230" s="166"/>
      <c r="CQ230" s="166"/>
      <c r="CR230" s="254"/>
      <c r="CS230" s="255"/>
      <c r="CT230" s="255"/>
      <c r="CU230" s="255"/>
      <c r="CV230" s="255"/>
      <c r="CW230" s="255"/>
      <c r="CX230" s="255"/>
      <c r="CY230" s="255"/>
      <c r="CZ230" s="255"/>
      <c r="DA230" s="255"/>
      <c r="DB230" s="255"/>
      <c r="DC230" s="255"/>
      <c r="DD230" s="255"/>
      <c r="DE230" s="255"/>
      <c r="DF230" s="255"/>
      <c r="DG230" s="166"/>
      <c r="DH230" s="254"/>
      <c r="DI230" s="255"/>
      <c r="DJ230" s="255"/>
      <c r="DK230" s="255"/>
      <c r="DL230" s="255"/>
      <c r="DM230" s="255"/>
      <c r="DN230" s="255"/>
      <c r="DO230" s="255"/>
      <c r="DP230" s="255"/>
      <c r="DQ230" s="255"/>
      <c r="DR230" s="255"/>
      <c r="DS230" s="255"/>
      <c r="DT230" s="255"/>
      <c r="DU230" s="255"/>
      <c r="DV230" s="255"/>
      <c r="DW230" s="255"/>
      <c r="DX230" s="255"/>
      <c r="DY230" s="166"/>
      <c r="DZ230" s="166"/>
      <c r="EA230" s="166"/>
    </row>
    <row r="231" spans="2:131" ht="15" customHeight="1" x14ac:dyDescent="0.4">
      <c r="B231" s="5"/>
      <c r="C231" s="14"/>
      <c r="D231" s="510"/>
      <c r="E231" s="530"/>
      <c r="F231" s="530"/>
      <c r="G231" s="530"/>
      <c r="H231" s="530"/>
      <c r="I231" s="530"/>
      <c r="J231" s="530"/>
      <c r="K231" s="530"/>
      <c r="L231" s="530"/>
      <c r="M231" s="530"/>
      <c r="N231" s="530"/>
      <c r="O231" s="530"/>
      <c r="P231" s="530"/>
      <c r="Q231" s="530"/>
      <c r="R231" s="531"/>
      <c r="S231" s="5"/>
      <c r="T231" s="5"/>
      <c r="U231" s="5"/>
      <c r="V231" s="5"/>
      <c r="W231" s="5"/>
      <c r="X231" s="5"/>
      <c r="Y231" s="5"/>
      <c r="Z231" s="5"/>
      <c r="AA231" s="5"/>
      <c r="AB231" s="5"/>
      <c r="AC231" s="5"/>
      <c r="AD231" s="510"/>
      <c r="AE231" s="530"/>
      <c r="AF231" s="530"/>
      <c r="AG231" s="530"/>
      <c r="AH231" s="530"/>
      <c r="AI231" s="530"/>
      <c r="AJ231" s="530"/>
      <c r="AK231" s="530"/>
      <c r="AL231" s="530"/>
      <c r="AM231" s="530"/>
      <c r="AN231" s="530"/>
      <c r="AO231" s="530"/>
      <c r="AP231" s="530"/>
      <c r="AQ231" s="530"/>
      <c r="AR231" s="531"/>
      <c r="AS231" s="248"/>
      <c r="AT231" s="510"/>
      <c r="AU231" s="530"/>
      <c r="AV231" s="530"/>
      <c r="AW231" s="530"/>
      <c r="AX231" s="530"/>
      <c r="AY231" s="530"/>
      <c r="AZ231" s="530"/>
      <c r="BA231" s="530"/>
      <c r="BB231" s="530"/>
      <c r="BC231" s="530"/>
      <c r="BD231" s="530"/>
      <c r="BE231" s="530"/>
      <c r="BF231" s="530"/>
      <c r="BG231" s="530"/>
      <c r="BH231" s="530"/>
      <c r="BI231" s="530"/>
      <c r="BJ231" s="531"/>
      <c r="BK231" s="15"/>
      <c r="BL231" s="5"/>
      <c r="BM231" s="5"/>
      <c r="BP231" s="166"/>
      <c r="BQ231" s="166"/>
      <c r="BR231" s="254"/>
      <c r="BS231" s="255"/>
      <c r="BT231" s="255"/>
      <c r="BU231" s="255"/>
      <c r="BV231" s="255"/>
      <c r="BW231" s="255"/>
      <c r="BX231" s="255"/>
      <c r="BY231" s="255"/>
      <c r="BZ231" s="255"/>
      <c r="CA231" s="255"/>
      <c r="CB231" s="255"/>
      <c r="CC231" s="255"/>
      <c r="CD231" s="255"/>
      <c r="CE231" s="255"/>
      <c r="CF231" s="255"/>
      <c r="CG231" s="166"/>
      <c r="CH231" s="166"/>
      <c r="CI231" s="166"/>
      <c r="CJ231" s="166"/>
      <c r="CK231" s="166"/>
      <c r="CL231" s="166"/>
      <c r="CM231" s="166"/>
      <c r="CN231" s="166"/>
      <c r="CO231" s="166"/>
      <c r="CP231" s="166"/>
      <c r="CQ231" s="166"/>
      <c r="CR231" s="254"/>
      <c r="CS231" s="255"/>
      <c r="CT231" s="255"/>
      <c r="CU231" s="255"/>
      <c r="CV231" s="255"/>
      <c r="CW231" s="255"/>
      <c r="CX231" s="255"/>
      <c r="CY231" s="255"/>
      <c r="CZ231" s="255"/>
      <c r="DA231" s="255"/>
      <c r="DB231" s="255"/>
      <c r="DC231" s="255"/>
      <c r="DD231" s="255"/>
      <c r="DE231" s="255"/>
      <c r="DF231" s="255"/>
      <c r="DG231" s="166"/>
      <c r="DH231" s="254"/>
      <c r="DI231" s="255"/>
      <c r="DJ231" s="255"/>
      <c r="DK231" s="255"/>
      <c r="DL231" s="255"/>
      <c r="DM231" s="255"/>
      <c r="DN231" s="255"/>
      <c r="DO231" s="255"/>
      <c r="DP231" s="255"/>
      <c r="DQ231" s="255"/>
      <c r="DR231" s="255"/>
      <c r="DS231" s="255"/>
      <c r="DT231" s="255"/>
      <c r="DU231" s="255"/>
      <c r="DV231" s="255"/>
      <c r="DW231" s="255"/>
      <c r="DX231" s="255"/>
      <c r="DY231" s="166"/>
      <c r="DZ231" s="166"/>
      <c r="EA231" s="166"/>
    </row>
    <row r="232" spans="2:131" ht="15" customHeight="1" x14ac:dyDescent="0.4">
      <c r="B232" s="5"/>
      <c r="C232" s="14"/>
      <c r="D232" s="510"/>
      <c r="E232" s="530"/>
      <c r="F232" s="530"/>
      <c r="G232" s="530"/>
      <c r="H232" s="530"/>
      <c r="I232" s="530"/>
      <c r="J232" s="530"/>
      <c r="K232" s="530"/>
      <c r="L232" s="530"/>
      <c r="M232" s="530"/>
      <c r="N232" s="530"/>
      <c r="O232" s="530"/>
      <c r="P232" s="530"/>
      <c r="Q232" s="530"/>
      <c r="R232" s="531"/>
      <c r="S232" s="5"/>
      <c r="T232" s="5"/>
      <c r="U232" s="5"/>
      <c r="V232" s="5"/>
      <c r="W232" s="5"/>
      <c r="X232" s="5"/>
      <c r="Y232" s="5"/>
      <c r="Z232" s="5"/>
      <c r="AA232" s="5"/>
      <c r="AB232" s="5"/>
      <c r="AC232" s="5"/>
      <c r="AD232" s="510"/>
      <c r="AE232" s="530"/>
      <c r="AF232" s="530"/>
      <c r="AG232" s="530"/>
      <c r="AH232" s="530"/>
      <c r="AI232" s="530"/>
      <c r="AJ232" s="530"/>
      <c r="AK232" s="530"/>
      <c r="AL232" s="530"/>
      <c r="AM232" s="530"/>
      <c r="AN232" s="530"/>
      <c r="AO232" s="530"/>
      <c r="AP232" s="530"/>
      <c r="AQ232" s="530"/>
      <c r="AR232" s="531"/>
      <c r="AS232" s="248"/>
      <c r="AT232" s="510"/>
      <c r="AU232" s="530"/>
      <c r="AV232" s="530"/>
      <c r="AW232" s="530"/>
      <c r="AX232" s="530"/>
      <c r="AY232" s="530"/>
      <c r="AZ232" s="530"/>
      <c r="BA232" s="530"/>
      <c r="BB232" s="530"/>
      <c r="BC232" s="530"/>
      <c r="BD232" s="530"/>
      <c r="BE232" s="530"/>
      <c r="BF232" s="530"/>
      <c r="BG232" s="530"/>
      <c r="BH232" s="530"/>
      <c r="BI232" s="530"/>
      <c r="BJ232" s="531"/>
      <c r="BK232" s="15"/>
      <c r="BL232" s="5"/>
      <c r="BM232" s="5"/>
      <c r="BP232" s="166"/>
      <c r="BQ232" s="166"/>
      <c r="BR232" s="254"/>
      <c r="BS232" s="255"/>
      <c r="BT232" s="255"/>
      <c r="BU232" s="255"/>
      <c r="BV232" s="255"/>
      <c r="BW232" s="255"/>
      <c r="BX232" s="255"/>
      <c r="BY232" s="255"/>
      <c r="BZ232" s="255"/>
      <c r="CA232" s="255"/>
      <c r="CB232" s="255"/>
      <c r="CC232" s="255"/>
      <c r="CD232" s="255"/>
      <c r="CE232" s="255"/>
      <c r="CF232" s="255"/>
      <c r="CG232" s="166"/>
      <c r="CH232" s="166"/>
      <c r="CI232" s="166"/>
      <c r="CJ232" s="166"/>
      <c r="CK232" s="166"/>
      <c r="CL232" s="166"/>
      <c r="CM232" s="166"/>
      <c r="CN232" s="166"/>
      <c r="CO232" s="166"/>
      <c r="CP232" s="166"/>
      <c r="CQ232" s="166"/>
      <c r="CR232" s="254"/>
      <c r="CS232" s="255"/>
      <c r="CT232" s="255"/>
      <c r="CU232" s="255"/>
      <c r="CV232" s="255"/>
      <c r="CW232" s="255"/>
      <c r="CX232" s="255"/>
      <c r="CY232" s="255"/>
      <c r="CZ232" s="255"/>
      <c r="DA232" s="255"/>
      <c r="DB232" s="255"/>
      <c r="DC232" s="255"/>
      <c r="DD232" s="255"/>
      <c r="DE232" s="255"/>
      <c r="DF232" s="255"/>
      <c r="DG232" s="166"/>
      <c r="DH232" s="254"/>
      <c r="DI232" s="255"/>
      <c r="DJ232" s="255"/>
      <c r="DK232" s="255"/>
      <c r="DL232" s="255"/>
      <c r="DM232" s="255"/>
      <c r="DN232" s="255"/>
      <c r="DO232" s="255"/>
      <c r="DP232" s="255"/>
      <c r="DQ232" s="255"/>
      <c r="DR232" s="255"/>
      <c r="DS232" s="255"/>
      <c r="DT232" s="255"/>
      <c r="DU232" s="255"/>
      <c r="DV232" s="255"/>
      <c r="DW232" s="255"/>
      <c r="DX232" s="255"/>
      <c r="DY232" s="166"/>
      <c r="DZ232" s="166"/>
      <c r="EA232" s="166"/>
    </row>
    <row r="233" spans="2:131" ht="15" customHeight="1" thickBot="1" x14ac:dyDescent="0.45">
      <c r="B233" s="5"/>
      <c r="C233" s="14"/>
      <c r="D233" s="516"/>
      <c r="E233" s="532"/>
      <c r="F233" s="532"/>
      <c r="G233" s="532"/>
      <c r="H233" s="532"/>
      <c r="I233" s="532"/>
      <c r="J233" s="532"/>
      <c r="K233" s="532"/>
      <c r="L233" s="532"/>
      <c r="M233" s="532"/>
      <c r="N233" s="532"/>
      <c r="O233" s="532"/>
      <c r="P233" s="532"/>
      <c r="Q233" s="532"/>
      <c r="R233" s="533"/>
      <c r="S233" s="5"/>
      <c r="T233" s="5"/>
      <c r="U233" s="5"/>
      <c r="V233" s="5"/>
      <c r="W233" s="5"/>
      <c r="X233" s="5"/>
      <c r="Y233" s="5"/>
      <c r="Z233" s="5"/>
      <c r="AA233" s="5"/>
      <c r="AB233" s="5"/>
      <c r="AC233" s="5"/>
      <c r="AD233" s="516"/>
      <c r="AE233" s="532"/>
      <c r="AF233" s="532"/>
      <c r="AG233" s="532"/>
      <c r="AH233" s="532"/>
      <c r="AI233" s="532"/>
      <c r="AJ233" s="532"/>
      <c r="AK233" s="532"/>
      <c r="AL233" s="532"/>
      <c r="AM233" s="532"/>
      <c r="AN233" s="532"/>
      <c r="AO233" s="532"/>
      <c r="AP233" s="532"/>
      <c r="AQ233" s="532"/>
      <c r="AR233" s="533"/>
      <c r="AS233" s="248"/>
      <c r="AT233" s="516"/>
      <c r="AU233" s="532"/>
      <c r="AV233" s="532"/>
      <c r="AW233" s="532"/>
      <c r="AX233" s="532"/>
      <c r="AY233" s="532"/>
      <c r="AZ233" s="532"/>
      <c r="BA233" s="532"/>
      <c r="BB233" s="532"/>
      <c r="BC233" s="532"/>
      <c r="BD233" s="532"/>
      <c r="BE233" s="532"/>
      <c r="BF233" s="532"/>
      <c r="BG233" s="532"/>
      <c r="BH233" s="532"/>
      <c r="BI233" s="532"/>
      <c r="BJ233" s="533"/>
      <c r="BK233" s="15"/>
      <c r="BL233" s="5"/>
      <c r="BM233" s="5"/>
      <c r="BP233" s="166"/>
      <c r="BQ233" s="166"/>
      <c r="BR233" s="254"/>
      <c r="BS233" s="255"/>
      <c r="BT233" s="255"/>
      <c r="BU233" s="255"/>
      <c r="BV233" s="255"/>
      <c r="BW233" s="255"/>
      <c r="BX233" s="255"/>
      <c r="BY233" s="255"/>
      <c r="BZ233" s="255"/>
      <c r="CA233" s="255"/>
      <c r="CB233" s="255"/>
      <c r="CC233" s="255"/>
      <c r="CD233" s="255"/>
      <c r="CE233" s="255"/>
      <c r="CF233" s="255"/>
      <c r="CG233" s="166"/>
      <c r="CH233" s="166"/>
      <c r="CI233" s="166"/>
      <c r="CJ233" s="166"/>
      <c r="CK233" s="166"/>
      <c r="CL233" s="166"/>
      <c r="CM233" s="166"/>
      <c r="CN233" s="166"/>
      <c r="CO233" s="166"/>
      <c r="CP233" s="166"/>
      <c r="CQ233" s="166"/>
      <c r="CR233" s="254"/>
      <c r="CS233" s="255"/>
      <c r="CT233" s="255"/>
      <c r="CU233" s="255"/>
      <c r="CV233" s="255"/>
      <c r="CW233" s="255"/>
      <c r="CX233" s="255"/>
      <c r="CY233" s="255"/>
      <c r="CZ233" s="255"/>
      <c r="DA233" s="255"/>
      <c r="DB233" s="255"/>
      <c r="DC233" s="255"/>
      <c r="DD233" s="255"/>
      <c r="DE233" s="255"/>
      <c r="DF233" s="255"/>
      <c r="DG233" s="166"/>
      <c r="DH233" s="254"/>
      <c r="DI233" s="255"/>
      <c r="DJ233" s="255"/>
      <c r="DK233" s="255"/>
      <c r="DL233" s="255"/>
      <c r="DM233" s="255"/>
      <c r="DN233" s="255"/>
      <c r="DO233" s="255"/>
      <c r="DP233" s="255"/>
      <c r="DQ233" s="255"/>
      <c r="DR233" s="255"/>
      <c r="DS233" s="255"/>
      <c r="DT233" s="255"/>
      <c r="DU233" s="255"/>
      <c r="DV233" s="255"/>
      <c r="DW233" s="255"/>
      <c r="DX233" s="255"/>
      <c r="DY233" s="166"/>
      <c r="DZ233" s="166"/>
      <c r="EA233" s="166"/>
    </row>
    <row r="234" spans="2:131" ht="18.75" customHeight="1" thickBot="1" x14ac:dyDescent="0.45">
      <c r="B234" s="5"/>
      <c r="C234" s="14"/>
      <c r="D234" s="34"/>
      <c r="E234" s="34"/>
      <c r="F234" s="34"/>
      <c r="G234" s="34"/>
      <c r="H234" s="34"/>
      <c r="I234" s="34"/>
      <c r="J234" s="34"/>
      <c r="K234" s="34"/>
      <c r="L234" s="34"/>
      <c r="M234" s="34"/>
      <c r="N234" s="34"/>
      <c r="O234" s="34"/>
      <c r="P234" s="34"/>
      <c r="Q234" s="34"/>
      <c r="R234" s="34"/>
      <c r="S234" s="5"/>
      <c r="T234" s="5"/>
      <c r="U234" s="5"/>
      <c r="V234" s="5"/>
      <c r="W234" s="5"/>
      <c r="X234" s="5"/>
      <c r="Y234" s="5"/>
      <c r="Z234" s="5"/>
      <c r="AA234" s="5"/>
      <c r="AB234" s="5"/>
      <c r="AC234" s="5"/>
      <c r="AD234" s="34"/>
      <c r="AE234" s="34"/>
      <c r="AF234" s="34"/>
      <c r="AG234" s="34"/>
      <c r="AH234" s="34"/>
      <c r="AI234" s="34"/>
      <c r="AJ234" s="34"/>
      <c r="AK234" s="34"/>
      <c r="AL234" s="34"/>
      <c r="AM234" s="34"/>
      <c r="AN234" s="34"/>
      <c r="AO234" s="34"/>
      <c r="AP234" s="34"/>
      <c r="AQ234" s="34"/>
      <c r="AR234" s="34"/>
      <c r="AS234" s="5"/>
      <c r="AT234" s="34"/>
      <c r="AU234" s="34"/>
      <c r="AV234" s="34"/>
      <c r="AW234" s="34"/>
      <c r="AX234" s="34"/>
      <c r="AY234" s="34"/>
      <c r="AZ234" s="34"/>
      <c r="BA234" s="34"/>
      <c r="BB234" s="34"/>
      <c r="BC234" s="34"/>
      <c r="BD234" s="34"/>
      <c r="BE234" s="34"/>
      <c r="BF234" s="34"/>
      <c r="BG234" s="34"/>
      <c r="BH234" s="34"/>
      <c r="BI234" s="34"/>
      <c r="BJ234" s="34"/>
      <c r="BK234" s="15"/>
      <c r="BL234" s="5"/>
      <c r="BM234" s="5"/>
      <c r="BP234" s="166"/>
      <c r="BQ234" s="166"/>
      <c r="BR234" s="364"/>
      <c r="BS234" s="364"/>
      <c r="BT234" s="364"/>
      <c r="BU234" s="364"/>
      <c r="BV234" s="364"/>
      <c r="BW234" s="364"/>
      <c r="BX234" s="364"/>
      <c r="BY234" s="364"/>
      <c r="BZ234" s="364"/>
      <c r="CA234" s="364"/>
      <c r="CB234" s="364"/>
      <c r="CC234" s="364"/>
      <c r="CD234" s="364"/>
      <c r="CE234" s="364"/>
      <c r="CF234" s="364"/>
      <c r="CG234" s="166"/>
      <c r="CH234" s="166"/>
      <c r="CI234" s="166"/>
      <c r="CJ234" s="166"/>
      <c r="CK234" s="166"/>
      <c r="CL234" s="166"/>
      <c r="CM234" s="166"/>
      <c r="CN234" s="166"/>
      <c r="CO234" s="166"/>
      <c r="CP234" s="166"/>
      <c r="CQ234" s="166"/>
      <c r="CR234" s="364"/>
      <c r="CS234" s="364"/>
      <c r="CT234" s="364"/>
      <c r="CU234" s="364"/>
      <c r="CV234" s="364"/>
      <c r="CW234" s="364"/>
      <c r="CX234" s="364"/>
      <c r="CY234" s="364"/>
      <c r="CZ234" s="364"/>
      <c r="DA234" s="364"/>
      <c r="DB234" s="364"/>
      <c r="DC234" s="364"/>
      <c r="DD234" s="364"/>
      <c r="DE234" s="364"/>
      <c r="DF234" s="364"/>
      <c r="DG234" s="166"/>
      <c r="DH234" s="364"/>
      <c r="DI234" s="364"/>
      <c r="DJ234" s="364"/>
      <c r="DK234" s="364"/>
      <c r="DL234" s="364"/>
      <c r="DM234" s="364"/>
      <c r="DN234" s="364"/>
      <c r="DO234" s="364"/>
      <c r="DP234" s="364"/>
      <c r="DQ234" s="364"/>
      <c r="DR234" s="364"/>
      <c r="DS234" s="364"/>
      <c r="DT234" s="364"/>
      <c r="DU234" s="364"/>
      <c r="DV234" s="364"/>
      <c r="DW234" s="364"/>
      <c r="DX234" s="364"/>
      <c r="DY234" s="166"/>
      <c r="DZ234" s="166"/>
      <c r="EA234" s="166"/>
    </row>
    <row r="235" spans="2:131" ht="15" customHeight="1" x14ac:dyDescent="0.4">
      <c r="B235" s="5"/>
      <c r="C235" s="14"/>
      <c r="D235" s="507" t="s">
        <v>250</v>
      </c>
      <c r="E235" s="508"/>
      <c r="F235" s="508"/>
      <c r="G235" s="508"/>
      <c r="H235" s="508"/>
      <c r="I235" s="508"/>
      <c r="J235" s="508"/>
      <c r="K235" s="508"/>
      <c r="L235" s="508"/>
      <c r="M235" s="508"/>
      <c r="N235" s="508"/>
      <c r="O235" s="508"/>
      <c r="P235" s="508"/>
      <c r="Q235" s="508"/>
      <c r="R235" s="509"/>
      <c r="S235" s="5"/>
      <c r="T235" s="5"/>
      <c r="U235" s="5"/>
      <c r="V235" s="5"/>
      <c r="W235" s="5"/>
      <c r="X235" s="5"/>
      <c r="Y235" s="5"/>
      <c r="Z235" s="5"/>
      <c r="AA235" s="5"/>
      <c r="AB235" s="5"/>
      <c r="AC235" s="5"/>
      <c r="AD235" s="507" t="s">
        <v>264</v>
      </c>
      <c r="AE235" s="508"/>
      <c r="AF235" s="508"/>
      <c r="AG235" s="508"/>
      <c r="AH235" s="508"/>
      <c r="AI235" s="508"/>
      <c r="AJ235" s="508"/>
      <c r="AK235" s="508"/>
      <c r="AL235" s="508"/>
      <c r="AM235" s="508"/>
      <c r="AN235" s="508"/>
      <c r="AO235" s="508"/>
      <c r="AP235" s="508"/>
      <c r="AQ235" s="508"/>
      <c r="AR235" s="509"/>
      <c r="AS235" s="248"/>
      <c r="AT235" s="507" t="s">
        <v>124</v>
      </c>
      <c r="AU235" s="508"/>
      <c r="AV235" s="508"/>
      <c r="AW235" s="508"/>
      <c r="AX235" s="508"/>
      <c r="AY235" s="508"/>
      <c r="AZ235" s="508"/>
      <c r="BA235" s="508"/>
      <c r="BB235" s="508"/>
      <c r="BC235" s="508"/>
      <c r="BD235" s="508"/>
      <c r="BE235" s="508"/>
      <c r="BF235" s="508"/>
      <c r="BG235" s="508"/>
      <c r="BH235" s="508"/>
      <c r="BI235" s="508"/>
      <c r="BJ235" s="509"/>
      <c r="BK235" s="15"/>
      <c r="BL235" s="5"/>
      <c r="BM235" s="5"/>
      <c r="BP235" s="166"/>
      <c r="BQ235" s="166"/>
      <c r="BR235" s="254"/>
      <c r="BS235" s="254"/>
      <c r="BT235" s="254"/>
      <c r="BU235" s="254"/>
      <c r="BV235" s="254"/>
      <c r="BW235" s="254"/>
      <c r="BX235" s="254"/>
      <c r="BY235" s="254"/>
      <c r="BZ235" s="254"/>
      <c r="CA235" s="254"/>
      <c r="CB235" s="254"/>
      <c r="CC235" s="254"/>
      <c r="CD235" s="254"/>
      <c r="CE235" s="254"/>
      <c r="CF235" s="254"/>
      <c r="CG235" s="166"/>
      <c r="CH235" s="166"/>
      <c r="CI235" s="166"/>
      <c r="CJ235" s="166"/>
      <c r="CK235" s="166"/>
      <c r="CL235" s="166"/>
      <c r="CM235" s="166"/>
      <c r="CN235" s="166"/>
      <c r="CO235" s="166"/>
      <c r="CP235" s="166"/>
      <c r="CQ235" s="166"/>
      <c r="CR235" s="254"/>
      <c r="CS235" s="254"/>
      <c r="CT235" s="254"/>
      <c r="CU235" s="254"/>
      <c r="CV235" s="254"/>
      <c r="CW235" s="254"/>
      <c r="CX235" s="254"/>
      <c r="CY235" s="254"/>
      <c r="CZ235" s="254"/>
      <c r="DA235" s="254"/>
      <c r="DB235" s="254"/>
      <c r="DC235" s="254"/>
      <c r="DD235" s="254"/>
      <c r="DE235" s="254"/>
      <c r="DF235" s="254"/>
      <c r="DG235" s="166"/>
      <c r="DH235" s="254"/>
      <c r="DI235" s="254"/>
      <c r="DJ235" s="254"/>
      <c r="DK235" s="254"/>
      <c r="DL235" s="254"/>
      <c r="DM235" s="254"/>
      <c r="DN235" s="254"/>
      <c r="DO235" s="254"/>
      <c r="DP235" s="254"/>
      <c r="DQ235" s="254"/>
      <c r="DR235" s="254"/>
      <c r="DS235" s="254"/>
      <c r="DT235" s="254"/>
      <c r="DU235" s="254"/>
      <c r="DV235" s="254"/>
      <c r="DW235" s="254"/>
      <c r="DX235" s="254"/>
      <c r="DY235" s="166"/>
      <c r="DZ235" s="166"/>
      <c r="EA235" s="166"/>
    </row>
    <row r="236" spans="2:131" ht="15" customHeight="1" x14ac:dyDescent="0.4">
      <c r="B236" s="5"/>
      <c r="C236" s="14"/>
      <c r="D236" s="510" t="s">
        <v>267</v>
      </c>
      <c r="E236" s="530"/>
      <c r="F236" s="530"/>
      <c r="G236" s="530"/>
      <c r="H236" s="530"/>
      <c r="I236" s="530"/>
      <c r="J236" s="530"/>
      <c r="K236" s="530"/>
      <c r="L236" s="530"/>
      <c r="M236" s="530"/>
      <c r="N236" s="530"/>
      <c r="O236" s="530"/>
      <c r="P236" s="530"/>
      <c r="Q236" s="530"/>
      <c r="R236" s="531"/>
      <c r="S236" s="5"/>
      <c r="T236" s="5"/>
      <c r="U236" s="5"/>
      <c r="V236" s="5"/>
      <c r="W236" s="5"/>
      <c r="X236" s="5"/>
      <c r="Y236" s="5"/>
      <c r="Z236" s="5"/>
      <c r="AA236" s="5"/>
      <c r="AB236" s="5"/>
      <c r="AC236" s="5"/>
      <c r="AD236" s="510" t="s">
        <v>253</v>
      </c>
      <c r="AE236" s="530"/>
      <c r="AF236" s="530"/>
      <c r="AG236" s="530"/>
      <c r="AH236" s="530"/>
      <c r="AI236" s="530"/>
      <c r="AJ236" s="530"/>
      <c r="AK236" s="530"/>
      <c r="AL236" s="530"/>
      <c r="AM236" s="530"/>
      <c r="AN236" s="530"/>
      <c r="AO236" s="530"/>
      <c r="AP236" s="530"/>
      <c r="AQ236" s="530"/>
      <c r="AR236" s="531"/>
      <c r="AS236" s="248"/>
      <c r="AT236" s="510" t="s">
        <v>125</v>
      </c>
      <c r="AU236" s="530"/>
      <c r="AV236" s="530"/>
      <c r="AW236" s="530"/>
      <c r="AX236" s="530"/>
      <c r="AY236" s="530"/>
      <c r="AZ236" s="530"/>
      <c r="BA236" s="530"/>
      <c r="BB236" s="530"/>
      <c r="BC236" s="530"/>
      <c r="BD236" s="530"/>
      <c r="BE236" s="530"/>
      <c r="BF236" s="530"/>
      <c r="BG236" s="530"/>
      <c r="BH236" s="530"/>
      <c r="BI236" s="530"/>
      <c r="BJ236" s="531"/>
      <c r="BK236" s="15"/>
      <c r="BL236" s="5"/>
      <c r="BM236" s="5"/>
      <c r="BP236" s="166"/>
      <c r="BQ236" s="166"/>
      <c r="BR236" s="254"/>
      <c r="BS236" s="255"/>
      <c r="BT236" s="255"/>
      <c r="BU236" s="255"/>
      <c r="BV236" s="255"/>
      <c r="BW236" s="255"/>
      <c r="BX236" s="255"/>
      <c r="BY236" s="255"/>
      <c r="BZ236" s="255"/>
      <c r="CA236" s="255"/>
      <c r="CB236" s="255"/>
      <c r="CC236" s="255"/>
      <c r="CD236" s="255"/>
      <c r="CE236" s="255"/>
      <c r="CF236" s="255"/>
      <c r="CG236" s="166"/>
      <c r="CH236" s="166"/>
      <c r="CI236" s="166"/>
      <c r="CJ236" s="166"/>
      <c r="CK236" s="166"/>
      <c r="CL236" s="166"/>
      <c r="CM236" s="166"/>
      <c r="CN236" s="166"/>
      <c r="CO236" s="166"/>
      <c r="CP236" s="166"/>
      <c r="CQ236" s="166"/>
      <c r="CR236" s="254"/>
      <c r="CS236" s="255"/>
      <c r="CT236" s="255"/>
      <c r="CU236" s="255"/>
      <c r="CV236" s="255"/>
      <c r="CW236" s="255"/>
      <c r="CX236" s="255"/>
      <c r="CY236" s="255"/>
      <c r="CZ236" s="255"/>
      <c r="DA236" s="255"/>
      <c r="DB236" s="255"/>
      <c r="DC236" s="255"/>
      <c r="DD236" s="255"/>
      <c r="DE236" s="255"/>
      <c r="DF236" s="255"/>
      <c r="DG236" s="166"/>
      <c r="DH236" s="254"/>
      <c r="DI236" s="255"/>
      <c r="DJ236" s="255"/>
      <c r="DK236" s="255"/>
      <c r="DL236" s="255"/>
      <c r="DM236" s="255"/>
      <c r="DN236" s="255"/>
      <c r="DO236" s="255"/>
      <c r="DP236" s="255"/>
      <c r="DQ236" s="255"/>
      <c r="DR236" s="255"/>
      <c r="DS236" s="255"/>
      <c r="DT236" s="255"/>
      <c r="DU236" s="255"/>
      <c r="DV236" s="255"/>
      <c r="DW236" s="255"/>
      <c r="DX236" s="255"/>
      <c r="DY236" s="166"/>
      <c r="DZ236" s="166"/>
      <c r="EA236" s="166"/>
    </row>
    <row r="237" spans="2:131" ht="15" customHeight="1" x14ac:dyDescent="0.4">
      <c r="B237" s="5"/>
      <c r="C237" s="14"/>
      <c r="D237" s="510"/>
      <c r="E237" s="530"/>
      <c r="F237" s="530"/>
      <c r="G237" s="530"/>
      <c r="H237" s="530"/>
      <c r="I237" s="530"/>
      <c r="J237" s="530"/>
      <c r="K237" s="530"/>
      <c r="L237" s="530"/>
      <c r="M237" s="530"/>
      <c r="N237" s="530"/>
      <c r="O237" s="530"/>
      <c r="P237" s="530"/>
      <c r="Q237" s="530"/>
      <c r="R237" s="531"/>
      <c r="S237" s="5"/>
      <c r="T237" s="5"/>
      <c r="U237" s="5"/>
      <c r="V237" s="5"/>
      <c r="W237" s="5"/>
      <c r="X237" s="5"/>
      <c r="Y237" s="5"/>
      <c r="Z237" s="5"/>
      <c r="AA237" s="5"/>
      <c r="AB237" s="5"/>
      <c r="AC237" s="5"/>
      <c r="AD237" s="510" t="s">
        <v>254</v>
      </c>
      <c r="AE237" s="530"/>
      <c r="AF237" s="530"/>
      <c r="AG237" s="530"/>
      <c r="AH237" s="530"/>
      <c r="AI237" s="530"/>
      <c r="AJ237" s="530"/>
      <c r="AK237" s="530"/>
      <c r="AL237" s="530"/>
      <c r="AM237" s="530"/>
      <c r="AN237" s="530"/>
      <c r="AO237" s="530"/>
      <c r="AP237" s="530"/>
      <c r="AQ237" s="530"/>
      <c r="AR237" s="531"/>
      <c r="AS237" s="248"/>
      <c r="AT237" s="510" t="s">
        <v>124</v>
      </c>
      <c r="AU237" s="530"/>
      <c r="AV237" s="530"/>
      <c r="AW237" s="530"/>
      <c r="AX237" s="530"/>
      <c r="AY237" s="530"/>
      <c r="AZ237" s="530"/>
      <c r="BA237" s="530"/>
      <c r="BB237" s="530"/>
      <c r="BC237" s="530"/>
      <c r="BD237" s="530"/>
      <c r="BE237" s="530"/>
      <c r="BF237" s="530"/>
      <c r="BG237" s="530"/>
      <c r="BH237" s="530"/>
      <c r="BI237" s="530"/>
      <c r="BJ237" s="531"/>
      <c r="BK237" s="15"/>
      <c r="BL237" s="5"/>
      <c r="BM237" s="5"/>
      <c r="BP237" s="166"/>
      <c r="BQ237" s="166"/>
      <c r="BR237" s="254"/>
      <c r="BS237" s="255"/>
      <c r="BT237" s="255"/>
      <c r="BU237" s="255"/>
      <c r="BV237" s="255"/>
      <c r="BW237" s="255"/>
      <c r="BX237" s="255"/>
      <c r="BY237" s="255"/>
      <c r="BZ237" s="255"/>
      <c r="CA237" s="255"/>
      <c r="CB237" s="255"/>
      <c r="CC237" s="255"/>
      <c r="CD237" s="255"/>
      <c r="CE237" s="255"/>
      <c r="CF237" s="255"/>
      <c r="CG237" s="166"/>
      <c r="CH237" s="166"/>
      <c r="CI237" s="166"/>
      <c r="CJ237" s="166"/>
      <c r="CK237" s="166"/>
      <c r="CL237" s="166"/>
      <c r="CM237" s="166"/>
      <c r="CN237" s="166"/>
      <c r="CO237" s="166"/>
      <c r="CP237" s="166"/>
      <c r="CQ237" s="166"/>
      <c r="CR237" s="254"/>
      <c r="CS237" s="255"/>
      <c r="CT237" s="255"/>
      <c r="CU237" s="255"/>
      <c r="CV237" s="255"/>
      <c r="CW237" s="255"/>
      <c r="CX237" s="255"/>
      <c r="CY237" s="255"/>
      <c r="CZ237" s="255"/>
      <c r="DA237" s="255"/>
      <c r="DB237" s="255"/>
      <c r="DC237" s="255"/>
      <c r="DD237" s="255"/>
      <c r="DE237" s="255"/>
      <c r="DF237" s="255"/>
      <c r="DG237" s="166"/>
      <c r="DH237" s="254"/>
      <c r="DI237" s="255"/>
      <c r="DJ237" s="255"/>
      <c r="DK237" s="255"/>
      <c r="DL237" s="255"/>
      <c r="DM237" s="255"/>
      <c r="DN237" s="255"/>
      <c r="DO237" s="255"/>
      <c r="DP237" s="255"/>
      <c r="DQ237" s="255"/>
      <c r="DR237" s="255"/>
      <c r="DS237" s="255"/>
      <c r="DT237" s="255"/>
      <c r="DU237" s="255"/>
      <c r="DV237" s="255"/>
      <c r="DW237" s="255"/>
      <c r="DX237" s="255"/>
      <c r="DY237" s="166"/>
      <c r="DZ237" s="166"/>
      <c r="EA237" s="166"/>
    </row>
    <row r="238" spans="2:131" ht="15" customHeight="1" x14ac:dyDescent="0.4">
      <c r="B238" s="5"/>
      <c r="C238" s="14"/>
      <c r="D238" s="510"/>
      <c r="E238" s="530"/>
      <c r="F238" s="530"/>
      <c r="G238" s="530"/>
      <c r="H238" s="530"/>
      <c r="I238" s="530"/>
      <c r="J238" s="530"/>
      <c r="K238" s="530"/>
      <c r="L238" s="530"/>
      <c r="M238" s="530"/>
      <c r="N238" s="530"/>
      <c r="O238" s="530"/>
      <c r="P238" s="530"/>
      <c r="Q238" s="530"/>
      <c r="R238" s="531"/>
      <c r="S238" s="5"/>
      <c r="T238" s="5"/>
      <c r="U238" s="5"/>
      <c r="V238" s="5"/>
      <c r="W238" s="5"/>
      <c r="X238" s="5"/>
      <c r="Y238" s="5"/>
      <c r="Z238" s="5"/>
      <c r="AA238" s="5"/>
      <c r="AB238" s="5"/>
      <c r="AC238" s="5"/>
      <c r="AD238" s="510" t="s">
        <v>256</v>
      </c>
      <c r="AE238" s="530"/>
      <c r="AF238" s="530"/>
      <c r="AG238" s="530"/>
      <c r="AH238" s="530"/>
      <c r="AI238" s="530"/>
      <c r="AJ238" s="530"/>
      <c r="AK238" s="530"/>
      <c r="AL238" s="530"/>
      <c r="AM238" s="530"/>
      <c r="AN238" s="530"/>
      <c r="AO238" s="530"/>
      <c r="AP238" s="530"/>
      <c r="AQ238" s="530"/>
      <c r="AR238" s="531"/>
      <c r="AS238" s="248"/>
      <c r="AT238" s="510" t="s">
        <v>124</v>
      </c>
      <c r="AU238" s="530"/>
      <c r="AV238" s="530"/>
      <c r="AW238" s="530"/>
      <c r="AX238" s="530"/>
      <c r="AY238" s="530"/>
      <c r="AZ238" s="530"/>
      <c r="BA238" s="530"/>
      <c r="BB238" s="530"/>
      <c r="BC238" s="530"/>
      <c r="BD238" s="530"/>
      <c r="BE238" s="530"/>
      <c r="BF238" s="530"/>
      <c r="BG238" s="530"/>
      <c r="BH238" s="530"/>
      <c r="BI238" s="530"/>
      <c r="BJ238" s="531"/>
      <c r="BK238" s="15"/>
      <c r="BL238" s="5"/>
      <c r="BM238" s="5"/>
      <c r="BP238" s="166"/>
      <c r="BQ238" s="166"/>
      <c r="BR238" s="254"/>
      <c r="BS238" s="255"/>
      <c r="BT238" s="255"/>
      <c r="BU238" s="255"/>
      <c r="BV238" s="255"/>
      <c r="BW238" s="255"/>
      <c r="BX238" s="255"/>
      <c r="BY238" s="255"/>
      <c r="BZ238" s="255"/>
      <c r="CA238" s="255"/>
      <c r="CB238" s="255"/>
      <c r="CC238" s="255"/>
      <c r="CD238" s="255"/>
      <c r="CE238" s="255"/>
      <c r="CF238" s="255"/>
      <c r="CG238" s="166"/>
      <c r="CH238" s="166"/>
      <c r="CI238" s="166"/>
      <c r="CJ238" s="166"/>
      <c r="CK238" s="166"/>
      <c r="CL238" s="166"/>
      <c r="CM238" s="166"/>
      <c r="CN238" s="166"/>
      <c r="CO238" s="166"/>
      <c r="CP238" s="166"/>
      <c r="CQ238" s="166"/>
      <c r="CR238" s="254"/>
      <c r="CS238" s="255"/>
      <c r="CT238" s="255"/>
      <c r="CU238" s="255"/>
      <c r="CV238" s="255"/>
      <c r="CW238" s="255"/>
      <c r="CX238" s="255"/>
      <c r="CY238" s="255"/>
      <c r="CZ238" s="255"/>
      <c r="DA238" s="255"/>
      <c r="DB238" s="255"/>
      <c r="DC238" s="255"/>
      <c r="DD238" s="255"/>
      <c r="DE238" s="255"/>
      <c r="DF238" s="255"/>
      <c r="DG238" s="166"/>
      <c r="DH238" s="254"/>
      <c r="DI238" s="255"/>
      <c r="DJ238" s="255"/>
      <c r="DK238" s="255"/>
      <c r="DL238" s="255"/>
      <c r="DM238" s="255"/>
      <c r="DN238" s="255"/>
      <c r="DO238" s="255"/>
      <c r="DP238" s="255"/>
      <c r="DQ238" s="255"/>
      <c r="DR238" s="255"/>
      <c r="DS238" s="255"/>
      <c r="DT238" s="255"/>
      <c r="DU238" s="255"/>
      <c r="DV238" s="255"/>
      <c r="DW238" s="255"/>
      <c r="DX238" s="255"/>
      <c r="DY238" s="166"/>
      <c r="DZ238" s="166"/>
      <c r="EA238" s="166"/>
    </row>
    <row r="239" spans="2:131" ht="15" customHeight="1" x14ac:dyDescent="0.4">
      <c r="B239" s="5"/>
      <c r="C239" s="14"/>
      <c r="D239" s="510"/>
      <c r="E239" s="530"/>
      <c r="F239" s="530"/>
      <c r="G239" s="530"/>
      <c r="H239" s="530"/>
      <c r="I239" s="530"/>
      <c r="J239" s="530"/>
      <c r="K239" s="530"/>
      <c r="L239" s="530"/>
      <c r="M239" s="530"/>
      <c r="N239" s="530"/>
      <c r="O239" s="530"/>
      <c r="P239" s="530"/>
      <c r="Q239" s="530"/>
      <c r="R239" s="531"/>
      <c r="S239" s="5"/>
      <c r="T239" s="5"/>
      <c r="U239" s="5"/>
      <c r="V239" s="5"/>
      <c r="W239" s="5"/>
      <c r="X239" s="5"/>
      <c r="Y239" s="5"/>
      <c r="Z239" s="5"/>
      <c r="AA239" s="5"/>
      <c r="AB239" s="5"/>
      <c r="AC239" s="5"/>
      <c r="AD239" s="510"/>
      <c r="AE239" s="530"/>
      <c r="AF239" s="530"/>
      <c r="AG239" s="530"/>
      <c r="AH239" s="530"/>
      <c r="AI239" s="530"/>
      <c r="AJ239" s="530"/>
      <c r="AK239" s="530"/>
      <c r="AL239" s="530"/>
      <c r="AM239" s="530"/>
      <c r="AN239" s="530"/>
      <c r="AO239" s="530"/>
      <c r="AP239" s="530"/>
      <c r="AQ239" s="530"/>
      <c r="AR239" s="531"/>
      <c r="AS239" s="248"/>
      <c r="AT239" s="510"/>
      <c r="AU239" s="530"/>
      <c r="AV239" s="530"/>
      <c r="AW239" s="530"/>
      <c r="AX239" s="530"/>
      <c r="AY239" s="530"/>
      <c r="AZ239" s="530"/>
      <c r="BA239" s="530"/>
      <c r="BB239" s="530"/>
      <c r="BC239" s="530"/>
      <c r="BD239" s="530"/>
      <c r="BE239" s="530"/>
      <c r="BF239" s="530"/>
      <c r="BG239" s="530"/>
      <c r="BH239" s="530"/>
      <c r="BI239" s="530"/>
      <c r="BJ239" s="531"/>
      <c r="BK239" s="15"/>
      <c r="BL239" s="5"/>
      <c r="BM239" s="5"/>
      <c r="BP239" s="166"/>
      <c r="BQ239" s="166"/>
      <c r="BR239" s="254"/>
      <c r="BS239" s="255"/>
      <c r="BT239" s="255"/>
      <c r="BU239" s="255"/>
      <c r="BV239" s="255"/>
      <c r="BW239" s="255"/>
      <c r="BX239" s="255"/>
      <c r="BY239" s="255"/>
      <c r="BZ239" s="255"/>
      <c r="CA239" s="255"/>
      <c r="CB239" s="255"/>
      <c r="CC239" s="255"/>
      <c r="CD239" s="255"/>
      <c r="CE239" s="255"/>
      <c r="CF239" s="255"/>
      <c r="CG239" s="166"/>
      <c r="CH239" s="166"/>
      <c r="CI239" s="166"/>
      <c r="CJ239" s="166"/>
      <c r="CK239" s="166"/>
      <c r="CL239" s="166"/>
      <c r="CM239" s="166"/>
      <c r="CN239" s="166"/>
      <c r="CO239" s="166"/>
      <c r="CP239" s="166"/>
      <c r="CQ239" s="166"/>
      <c r="CR239" s="254"/>
      <c r="CS239" s="255"/>
      <c r="CT239" s="255"/>
      <c r="CU239" s="255"/>
      <c r="CV239" s="255"/>
      <c r="CW239" s="255"/>
      <c r="CX239" s="255"/>
      <c r="CY239" s="255"/>
      <c r="CZ239" s="255"/>
      <c r="DA239" s="255"/>
      <c r="DB239" s="255"/>
      <c r="DC239" s="255"/>
      <c r="DD239" s="255"/>
      <c r="DE239" s="255"/>
      <c r="DF239" s="255"/>
      <c r="DG239" s="166"/>
      <c r="DH239" s="254"/>
      <c r="DI239" s="255"/>
      <c r="DJ239" s="255"/>
      <c r="DK239" s="255"/>
      <c r="DL239" s="255"/>
      <c r="DM239" s="255"/>
      <c r="DN239" s="255"/>
      <c r="DO239" s="255"/>
      <c r="DP239" s="255"/>
      <c r="DQ239" s="255"/>
      <c r="DR239" s="255"/>
      <c r="DS239" s="255"/>
      <c r="DT239" s="255"/>
      <c r="DU239" s="255"/>
      <c r="DV239" s="255"/>
      <c r="DW239" s="255"/>
      <c r="DX239" s="255"/>
      <c r="DY239" s="166"/>
      <c r="DZ239" s="166"/>
      <c r="EA239" s="166"/>
    </row>
    <row r="240" spans="2:131" ht="15" customHeight="1" x14ac:dyDescent="0.4">
      <c r="B240" s="5"/>
      <c r="C240" s="14"/>
      <c r="D240" s="510"/>
      <c r="E240" s="530"/>
      <c r="F240" s="530"/>
      <c r="G240" s="530"/>
      <c r="H240" s="530"/>
      <c r="I240" s="530"/>
      <c r="J240" s="530"/>
      <c r="K240" s="530"/>
      <c r="L240" s="530"/>
      <c r="M240" s="530"/>
      <c r="N240" s="530"/>
      <c r="O240" s="530"/>
      <c r="P240" s="530"/>
      <c r="Q240" s="530"/>
      <c r="R240" s="531"/>
      <c r="S240" s="5"/>
      <c r="T240" s="5"/>
      <c r="U240" s="5"/>
      <c r="V240" s="5"/>
      <c r="W240" s="5"/>
      <c r="X240" s="5"/>
      <c r="Y240" s="5"/>
      <c r="Z240" s="5"/>
      <c r="AA240" s="5"/>
      <c r="AB240" s="5"/>
      <c r="AC240" s="5"/>
      <c r="AD240" s="510"/>
      <c r="AE240" s="530"/>
      <c r="AF240" s="530"/>
      <c r="AG240" s="530"/>
      <c r="AH240" s="530"/>
      <c r="AI240" s="530"/>
      <c r="AJ240" s="530"/>
      <c r="AK240" s="530"/>
      <c r="AL240" s="530"/>
      <c r="AM240" s="530"/>
      <c r="AN240" s="530"/>
      <c r="AO240" s="530"/>
      <c r="AP240" s="530"/>
      <c r="AQ240" s="530"/>
      <c r="AR240" s="531"/>
      <c r="AS240" s="248"/>
      <c r="AT240" s="510"/>
      <c r="AU240" s="530"/>
      <c r="AV240" s="530"/>
      <c r="AW240" s="530"/>
      <c r="AX240" s="530"/>
      <c r="AY240" s="530"/>
      <c r="AZ240" s="530"/>
      <c r="BA240" s="530"/>
      <c r="BB240" s="530"/>
      <c r="BC240" s="530"/>
      <c r="BD240" s="530"/>
      <c r="BE240" s="530"/>
      <c r="BF240" s="530"/>
      <c r="BG240" s="530"/>
      <c r="BH240" s="530"/>
      <c r="BI240" s="530"/>
      <c r="BJ240" s="531"/>
      <c r="BK240" s="15"/>
      <c r="BL240" s="5"/>
      <c r="BM240" s="5"/>
      <c r="BP240" s="166"/>
      <c r="BQ240" s="166"/>
      <c r="BR240" s="254"/>
      <c r="BS240" s="255"/>
      <c r="BT240" s="255"/>
      <c r="BU240" s="255"/>
      <c r="BV240" s="255"/>
      <c r="BW240" s="255"/>
      <c r="BX240" s="255"/>
      <c r="BY240" s="255"/>
      <c r="BZ240" s="255"/>
      <c r="CA240" s="255"/>
      <c r="CB240" s="255"/>
      <c r="CC240" s="255"/>
      <c r="CD240" s="255"/>
      <c r="CE240" s="255"/>
      <c r="CF240" s="255"/>
      <c r="CG240" s="166"/>
      <c r="CH240" s="166"/>
      <c r="CI240" s="166"/>
      <c r="CJ240" s="166"/>
      <c r="CK240" s="166"/>
      <c r="CL240" s="166"/>
      <c r="CM240" s="166"/>
      <c r="CN240" s="166"/>
      <c r="CO240" s="166"/>
      <c r="CP240" s="166"/>
      <c r="CQ240" s="166"/>
      <c r="CR240" s="254"/>
      <c r="CS240" s="255"/>
      <c r="CT240" s="255"/>
      <c r="CU240" s="255"/>
      <c r="CV240" s="255"/>
      <c r="CW240" s="255"/>
      <c r="CX240" s="255"/>
      <c r="CY240" s="255"/>
      <c r="CZ240" s="255"/>
      <c r="DA240" s="255"/>
      <c r="DB240" s="255"/>
      <c r="DC240" s="255"/>
      <c r="DD240" s="255"/>
      <c r="DE240" s="255"/>
      <c r="DF240" s="255"/>
      <c r="DG240" s="166"/>
      <c r="DH240" s="254"/>
      <c r="DI240" s="255"/>
      <c r="DJ240" s="255"/>
      <c r="DK240" s="255"/>
      <c r="DL240" s="255"/>
      <c r="DM240" s="255"/>
      <c r="DN240" s="255"/>
      <c r="DO240" s="255"/>
      <c r="DP240" s="255"/>
      <c r="DQ240" s="255"/>
      <c r="DR240" s="255"/>
      <c r="DS240" s="255"/>
      <c r="DT240" s="255"/>
      <c r="DU240" s="255"/>
      <c r="DV240" s="255"/>
      <c r="DW240" s="255"/>
      <c r="DX240" s="255"/>
      <c r="DY240" s="166"/>
      <c r="DZ240" s="166"/>
      <c r="EA240" s="166"/>
    </row>
    <row r="241" spans="2:163" ht="15" customHeight="1" x14ac:dyDescent="0.4">
      <c r="B241" s="5"/>
      <c r="C241" s="14"/>
      <c r="D241" s="510"/>
      <c r="E241" s="530"/>
      <c r="F241" s="530"/>
      <c r="G241" s="530"/>
      <c r="H241" s="530"/>
      <c r="I241" s="530"/>
      <c r="J241" s="530"/>
      <c r="K241" s="530"/>
      <c r="L241" s="530"/>
      <c r="M241" s="530"/>
      <c r="N241" s="530"/>
      <c r="O241" s="530"/>
      <c r="P241" s="530"/>
      <c r="Q241" s="530"/>
      <c r="R241" s="531"/>
      <c r="S241" s="5"/>
      <c r="T241" s="5"/>
      <c r="U241" s="5"/>
      <c r="V241" s="5"/>
      <c r="W241" s="5"/>
      <c r="X241" s="5"/>
      <c r="Y241" s="5"/>
      <c r="Z241" s="5"/>
      <c r="AA241" s="5"/>
      <c r="AB241" s="5"/>
      <c r="AC241" s="5"/>
      <c r="AD241" s="510"/>
      <c r="AE241" s="530"/>
      <c r="AF241" s="530"/>
      <c r="AG241" s="530"/>
      <c r="AH241" s="530"/>
      <c r="AI241" s="530"/>
      <c r="AJ241" s="530"/>
      <c r="AK241" s="530"/>
      <c r="AL241" s="530"/>
      <c r="AM241" s="530"/>
      <c r="AN241" s="530"/>
      <c r="AO241" s="530"/>
      <c r="AP241" s="530"/>
      <c r="AQ241" s="530"/>
      <c r="AR241" s="531"/>
      <c r="AS241" s="248"/>
      <c r="AT241" s="510"/>
      <c r="AU241" s="530"/>
      <c r="AV241" s="530"/>
      <c r="AW241" s="530"/>
      <c r="AX241" s="530"/>
      <c r="AY241" s="530"/>
      <c r="AZ241" s="530"/>
      <c r="BA241" s="530"/>
      <c r="BB241" s="530"/>
      <c r="BC241" s="530"/>
      <c r="BD241" s="530"/>
      <c r="BE241" s="530"/>
      <c r="BF241" s="530"/>
      <c r="BG241" s="530"/>
      <c r="BH241" s="530"/>
      <c r="BI241" s="530"/>
      <c r="BJ241" s="531"/>
      <c r="BK241" s="15"/>
      <c r="BL241" s="5"/>
      <c r="BM241" s="5"/>
      <c r="BP241" s="166"/>
      <c r="BQ241" s="166"/>
      <c r="BR241" s="254"/>
      <c r="BS241" s="255"/>
      <c r="BT241" s="255"/>
      <c r="BU241" s="255"/>
      <c r="BV241" s="255"/>
      <c r="BW241" s="255"/>
      <c r="BX241" s="255"/>
      <c r="BY241" s="255"/>
      <c r="BZ241" s="255"/>
      <c r="CA241" s="255"/>
      <c r="CB241" s="255"/>
      <c r="CC241" s="255"/>
      <c r="CD241" s="255"/>
      <c r="CE241" s="255"/>
      <c r="CF241" s="255"/>
      <c r="CG241" s="166"/>
      <c r="CH241" s="166"/>
      <c r="CI241" s="166"/>
      <c r="CJ241" s="166"/>
      <c r="CK241" s="166"/>
      <c r="CL241" s="166"/>
      <c r="CM241" s="166"/>
      <c r="CN241" s="166"/>
      <c r="CO241" s="166"/>
      <c r="CP241" s="166"/>
      <c r="CQ241" s="166"/>
      <c r="CR241" s="254"/>
      <c r="CS241" s="255"/>
      <c r="CT241" s="255"/>
      <c r="CU241" s="255"/>
      <c r="CV241" s="255"/>
      <c r="CW241" s="255"/>
      <c r="CX241" s="255"/>
      <c r="CY241" s="255"/>
      <c r="CZ241" s="255"/>
      <c r="DA241" s="255"/>
      <c r="DB241" s="255"/>
      <c r="DC241" s="255"/>
      <c r="DD241" s="255"/>
      <c r="DE241" s="255"/>
      <c r="DF241" s="255"/>
      <c r="DG241" s="166"/>
      <c r="DH241" s="254"/>
      <c r="DI241" s="255"/>
      <c r="DJ241" s="255"/>
      <c r="DK241" s="255"/>
      <c r="DL241" s="255"/>
      <c r="DM241" s="255"/>
      <c r="DN241" s="255"/>
      <c r="DO241" s="255"/>
      <c r="DP241" s="255"/>
      <c r="DQ241" s="255"/>
      <c r="DR241" s="255"/>
      <c r="DS241" s="255"/>
      <c r="DT241" s="255"/>
      <c r="DU241" s="255"/>
      <c r="DV241" s="255"/>
      <c r="DW241" s="255"/>
      <c r="DX241" s="255"/>
      <c r="DY241" s="166"/>
      <c r="DZ241" s="166"/>
      <c r="EA241" s="166"/>
    </row>
    <row r="242" spans="2:163" ht="15" customHeight="1" thickBot="1" x14ac:dyDescent="0.45">
      <c r="B242" s="5"/>
      <c r="C242" s="14"/>
      <c r="D242" s="516"/>
      <c r="E242" s="532"/>
      <c r="F242" s="532"/>
      <c r="G242" s="532"/>
      <c r="H242" s="532"/>
      <c r="I242" s="532"/>
      <c r="J242" s="532"/>
      <c r="K242" s="532"/>
      <c r="L242" s="532"/>
      <c r="M242" s="532"/>
      <c r="N242" s="532"/>
      <c r="O242" s="532"/>
      <c r="P242" s="532"/>
      <c r="Q242" s="532"/>
      <c r="R242" s="533"/>
      <c r="S242" s="5"/>
      <c r="T242" s="5"/>
      <c r="U242" s="5"/>
      <c r="V242" s="5"/>
      <c r="W242" s="5"/>
      <c r="X242" s="5"/>
      <c r="Y242" s="5"/>
      <c r="Z242" s="5"/>
      <c r="AA242" s="5"/>
      <c r="AB242" s="5"/>
      <c r="AC242" s="5"/>
      <c r="AD242" s="516"/>
      <c r="AE242" s="532"/>
      <c r="AF242" s="532"/>
      <c r="AG242" s="532"/>
      <c r="AH242" s="532"/>
      <c r="AI242" s="532"/>
      <c r="AJ242" s="532"/>
      <c r="AK242" s="532"/>
      <c r="AL242" s="532"/>
      <c r="AM242" s="532"/>
      <c r="AN242" s="532"/>
      <c r="AO242" s="532"/>
      <c r="AP242" s="532"/>
      <c r="AQ242" s="532"/>
      <c r="AR242" s="533"/>
      <c r="AS242" s="248"/>
      <c r="AT242" s="516"/>
      <c r="AU242" s="532"/>
      <c r="AV242" s="532"/>
      <c r="AW242" s="532"/>
      <c r="AX242" s="532"/>
      <c r="AY242" s="532"/>
      <c r="AZ242" s="532"/>
      <c r="BA242" s="532"/>
      <c r="BB242" s="532"/>
      <c r="BC242" s="532"/>
      <c r="BD242" s="532"/>
      <c r="BE242" s="532"/>
      <c r="BF242" s="532"/>
      <c r="BG242" s="532"/>
      <c r="BH242" s="532"/>
      <c r="BI242" s="532"/>
      <c r="BJ242" s="533"/>
      <c r="BK242" s="15"/>
      <c r="BL242" s="5"/>
      <c r="BM242" s="5"/>
      <c r="BP242" s="166"/>
      <c r="BQ242" s="166"/>
      <c r="BR242" s="254"/>
      <c r="BS242" s="255"/>
      <c r="BT242" s="255"/>
      <c r="BU242" s="255"/>
      <c r="BV242" s="255"/>
      <c r="BW242" s="255"/>
      <c r="BX242" s="255"/>
      <c r="BY242" s="255"/>
      <c r="BZ242" s="255"/>
      <c r="CA242" s="255"/>
      <c r="CB242" s="255"/>
      <c r="CC242" s="255"/>
      <c r="CD242" s="255"/>
      <c r="CE242" s="255"/>
      <c r="CF242" s="255"/>
      <c r="CG242" s="166"/>
      <c r="CH242" s="166"/>
      <c r="CI242" s="166"/>
      <c r="CJ242" s="166"/>
      <c r="CK242" s="166"/>
      <c r="CL242" s="166"/>
      <c r="CM242" s="166"/>
      <c r="CN242" s="166"/>
      <c r="CO242" s="166"/>
      <c r="CP242" s="166"/>
      <c r="CQ242" s="166"/>
      <c r="CR242" s="254"/>
      <c r="CS242" s="255"/>
      <c r="CT242" s="255"/>
      <c r="CU242" s="255"/>
      <c r="CV242" s="255"/>
      <c r="CW242" s="255"/>
      <c r="CX242" s="255"/>
      <c r="CY242" s="255"/>
      <c r="CZ242" s="255"/>
      <c r="DA242" s="255"/>
      <c r="DB242" s="255"/>
      <c r="DC242" s="255"/>
      <c r="DD242" s="255"/>
      <c r="DE242" s="255"/>
      <c r="DF242" s="255"/>
      <c r="DG242" s="166"/>
      <c r="DH242" s="254"/>
      <c r="DI242" s="255"/>
      <c r="DJ242" s="255"/>
      <c r="DK242" s="255"/>
      <c r="DL242" s="255"/>
      <c r="DM242" s="255"/>
      <c r="DN242" s="255"/>
      <c r="DO242" s="255"/>
      <c r="DP242" s="255"/>
      <c r="DQ242" s="255"/>
      <c r="DR242" s="255"/>
      <c r="DS242" s="255"/>
      <c r="DT242" s="255"/>
      <c r="DU242" s="255"/>
      <c r="DV242" s="255"/>
      <c r="DW242" s="255"/>
      <c r="DX242" s="255"/>
      <c r="DY242" s="166"/>
      <c r="DZ242" s="166"/>
      <c r="EA242" s="166"/>
    </row>
    <row r="243" spans="2:163" ht="18.75" customHeight="1" thickBot="1" x14ac:dyDescent="0.45">
      <c r="B243" s="5"/>
      <c r="C243" s="14"/>
      <c r="D243" s="34"/>
      <c r="E243" s="34"/>
      <c r="F243" s="34"/>
      <c r="G243" s="34"/>
      <c r="H243" s="34"/>
      <c r="I243" s="34"/>
      <c r="J243" s="34"/>
      <c r="K243" s="34"/>
      <c r="L243" s="34"/>
      <c r="M243" s="34"/>
      <c r="N243" s="34"/>
      <c r="O243" s="34"/>
      <c r="P243" s="34"/>
      <c r="Q243" s="34"/>
      <c r="R243" s="34"/>
      <c r="S243" s="5"/>
      <c r="T243" s="5"/>
      <c r="U243" s="5"/>
      <c r="V243" s="5"/>
      <c r="W243" s="5"/>
      <c r="X243" s="5"/>
      <c r="Y243" s="5"/>
      <c r="Z243" s="5"/>
      <c r="AA243" s="5"/>
      <c r="AB243" s="5"/>
      <c r="AC243" s="5"/>
      <c r="AD243" s="34"/>
      <c r="AE243" s="34"/>
      <c r="AF243" s="34"/>
      <c r="AG243" s="34"/>
      <c r="AH243" s="34"/>
      <c r="AI243" s="34"/>
      <c r="AJ243" s="34"/>
      <c r="AK243" s="34"/>
      <c r="AL243" s="34"/>
      <c r="AM243" s="34"/>
      <c r="AN243" s="34"/>
      <c r="AO243" s="34"/>
      <c r="AP243" s="34"/>
      <c r="AQ243" s="34"/>
      <c r="AR243" s="34"/>
      <c r="AS243" s="5"/>
      <c r="AT243" s="34"/>
      <c r="AU243" s="34"/>
      <c r="AV243" s="34"/>
      <c r="AW243" s="34"/>
      <c r="AX243" s="34"/>
      <c r="AY243" s="34"/>
      <c r="AZ243" s="34"/>
      <c r="BA243" s="34"/>
      <c r="BB243" s="34"/>
      <c r="BC243" s="34"/>
      <c r="BD243" s="34"/>
      <c r="BE243" s="34"/>
      <c r="BF243" s="34"/>
      <c r="BG243" s="34"/>
      <c r="BH243" s="34"/>
      <c r="BI243" s="34"/>
      <c r="BJ243" s="34"/>
      <c r="BK243" s="15"/>
      <c r="BL243" s="5"/>
      <c r="BM243" s="5"/>
      <c r="BP243" s="166"/>
      <c r="BQ243" s="166"/>
      <c r="BR243" s="364"/>
      <c r="BS243" s="364"/>
      <c r="BT243" s="364"/>
      <c r="BU243" s="364"/>
      <c r="BV243" s="364"/>
      <c r="BW243" s="364"/>
      <c r="BX243" s="364"/>
      <c r="BY243" s="364"/>
      <c r="BZ243" s="364"/>
      <c r="CA243" s="364"/>
      <c r="CB243" s="364"/>
      <c r="CC243" s="364"/>
      <c r="CD243" s="364"/>
      <c r="CE243" s="364"/>
      <c r="CF243" s="364"/>
      <c r="CG243" s="166"/>
      <c r="CH243" s="166"/>
      <c r="CI243" s="166"/>
      <c r="CJ243" s="166"/>
      <c r="CK243" s="166"/>
      <c r="CL243" s="166"/>
      <c r="CM243" s="166"/>
      <c r="CN243" s="166"/>
      <c r="CO243" s="166"/>
      <c r="CP243" s="166"/>
      <c r="CQ243" s="166"/>
      <c r="CR243" s="364"/>
      <c r="CS243" s="364"/>
      <c r="CT243" s="364"/>
      <c r="CU243" s="364"/>
      <c r="CV243" s="364"/>
      <c r="CW243" s="364"/>
      <c r="CX243" s="364"/>
      <c r="CY243" s="364"/>
      <c r="CZ243" s="364"/>
      <c r="DA243" s="364"/>
      <c r="DB243" s="364"/>
      <c r="DC243" s="364"/>
      <c r="DD243" s="364"/>
      <c r="DE243" s="364"/>
      <c r="DF243" s="364"/>
      <c r="DG243" s="166"/>
      <c r="DH243" s="364"/>
      <c r="DI243" s="364"/>
      <c r="DJ243" s="364"/>
      <c r="DK243" s="364"/>
      <c r="DL243" s="364"/>
      <c r="DM243" s="364"/>
      <c r="DN243" s="364"/>
      <c r="DO243" s="364"/>
      <c r="DP243" s="364"/>
      <c r="DQ243" s="364"/>
      <c r="DR243" s="364"/>
      <c r="DS243" s="364"/>
      <c r="DT243" s="364"/>
      <c r="DU243" s="364"/>
      <c r="DV243" s="364"/>
      <c r="DW243" s="364"/>
      <c r="DX243" s="364"/>
      <c r="DY243" s="166"/>
      <c r="DZ243" s="166"/>
      <c r="EA243" s="166"/>
    </row>
    <row r="244" spans="2:163" ht="15" customHeight="1" x14ac:dyDescent="0.4">
      <c r="B244" s="5"/>
      <c r="C244" s="14"/>
      <c r="D244" s="507" t="s">
        <v>250</v>
      </c>
      <c r="E244" s="508"/>
      <c r="F244" s="508"/>
      <c r="G244" s="508"/>
      <c r="H244" s="508"/>
      <c r="I244" s="508"/>
      <c r="J244" s="508"/>
      <c r="K244" s="508"/>
      <c r="L244" s="508"/>
      <c r="M244" s="508"/>
      <c r="N244" s="508"/>
      <c r="O244" s="508"/>
      <c r="P244" s="508"/>
      <c r="Q244" s="508"/>
      <c r="R244" s="509"/>
      <c r="S244" s="5"/>
      <c r="T244" s="5"/>
      <c r="U244" s="5"/>
      <c r="V244" s="5"/>
      <c r="W244" s="5"/>
      <c r="X244" s="5"/>
      <c r="Y244" s="5"/>
      <c r="Z244" s="5"/>
      <c r="AA244" s="5"/>
      <c r="AB244" s="5"/>
      <c r="AC244" s="5"/>
      <c r="AD244" s="507" t="s">
        <v>16</v>
      </c>
      <c r="AE244" s="508"/>
      <c r="AF244" s="508"/>
      <c r="AG244" s="508"/>
      <c r="AH244" s="508"/>
      <c r="AI244" s="508"/>
      <c r="AJ244" s="508"/>
      <c r="AK244" s="508"/>
      <c r="AL244" s="508"/>
      <c r="AM244" s="508"/>
      <c r="AN244" s="508"/>
      <c r="AO244" s="508"/>
      <c r="AP244" s="508"/>
      <c r="AQ244" s="508"/>
      <c r="AR244" s="509"/>
      <c r="AS244" s="248"/>
      <c r="AT244" s="507" t="s">
        <v>125</v>
      </c>
      <c r="AU244" s="508"/>
      <c r="AV244" s="508"/>
      <c r="AW244" s="508"/>
      <c r="AX244" s="508"/>
      <c r="AY244" s="508"/>
      <c r="AZ244" s="508"/>
      <c r="BA244" s="508"/>
      <c r="BB244" s="508"/>
      <c r="BC244" s="508"/>
      <c r="BD244" s="508"/>
      <c r="BE244" s="508"/>
      <c r="BF244" s="508"/>
      <c r="BG244" s="508"/>
      <c r="BH244" s="508"/>
      <c r="BI244" s="508"/>
      <c r="BJ244" s="509"/>
      <c r="BK244" s="15"/>
      <c r="BL244" s="5"/>
      <c r="BM244" s="5"/>
      <c r="BP244" s="166"/>
      <c r="BQ244" s="166"/>
      <c r="BR244" s="254"/>
      <c r="BS244" s="254"/>
      <c r="BT244" s="254"/>
      <c r="BU244" s="254"/>
      <c r="BV244" s="254"/>
      <c r="BW244" s="254"/>
      <c r="BX244" s="254"/>
      <c r="BY244" s="254"/>
      <c r="BZ244" s="254"/>
      <c r="CA244" s="254"/>
      <c r="CB244" s="254"/>
      <c r="CC244" s="254"/>
      <c r="CD244" s="254"/>
      <c r="CE244" s="254"/>
      <c r="CF244" s="254"/>
      <c r="CG244" s="166"/>
      <c r="CH244" s="166"/>
      <c r="CI244" s="166"/>
      <c r="CJ244" s="166"/>
      <c r="CK244" s="166"/>
      <c r="CL244" s="166"/>
      <c r="CM244" s="166"/>
      <c r="CN244" s="166"/>
      <c r="CO244" s="166"/>
      <c r="CP244" s="166"/>
      <c r="CQ244" s="166"/>
      <c r="CR244" s="254"/>
      <c r="CS244" s="254"/>
      <c r="CT244" s="254"/>
      <c r="CU244" s="254"/>
      <c r="CV244" s="254"/>
      <c r="CW244" s="254"/>
      <c r="CX244" s="254"/>
      <c r="CY244" s="254"/>
      <c r="CZ244" s="254"/>
      <c r="DA244" s="254"/>
      <c r="DB244" s="254"/>
      <c r="DC244" s="254"/>
      <c r="DD244" s="254"/>
      <c r="DE244" s="254"/>
      <c r="DF244" s="254"/>
      <c r="DG244" s="166"/>
      <c r="DH244" s="254"/>
      <c r="DI244" s="254"/>
      <c r="DJ244" s="254"/>
      <c r="DK244" s="254"/>
      <c r="DL244" s="254"/>
      <c r="DM244" s="254"/>
      <c r="DN244" s="254"/>
      <c r="DO244" s="254"/>
      <c r="DP244" s="254"/>
      <c r="DQ244" s="254"/>
      <c r="DR244" s="254"/>
      <c r="DS244" s="254"/>
      <c r="DT244" s="254"/>
      <c r="DU244" s="254"/>
      <c r="DV244" s="254"/>
      <c r="DW244" s="254"/>
      <c r="DX244" s="254"/>
      <c r="DY244" s="166"/>
      <c r="DZ244" s="166"/>
      <c r="EA244" s="166"/>
    </row>
    <row r="245" spans="2:163" ht="15" customHeight="1" x14ac:dyDescent="0.4">
      <c r="B245" s="5"/>
      <c r="C245" s="14"/>
      <c r="D245" s="510" t="s">
        <v>343</v>
      </c>
      <c r="E245" s="530"/>
      <c r="F245" s="530"/>
      <c r="G245" s="530"/>
      <c r="H245" s="530"/>
      <c r="I245" s="530"/>
      <c r="J245" s="530"/>
      <c r="K245" s="530"/>
      <c r="L245" s="530"/>
      <c r="M245" s="530"/>
      <c r="N245" s="530"/>
      <c r="O245" s="530"/>
      <c r="P245" s="530"/>
      <c r="Q245" s="530"/>
      <c r="R245" s="531"/>
      <c r="S245" s="5"/>
      <c r="T245" s="5"/>
      <c r="U245" s="5"/>
      <c r="V245" s="5"/>
      <c r="W245" s="5"/>
      <c r="X245" s="5"/>
      <c r="Y245" s="5"/>
      <c r="Z245" s="5"/>
      <c r="AA245" s="5"/>
      <c r="AB245" s="5"/>
      <c r="AC245" s="5"/>
      <c r="AD245" s="510"/>
      <c r="AE245" s="530"/>
      <c r="AF245" s="530"/>
      <c r="AG245" s="530"/>
      <c r="AH245" s="530"/>
      <c r="AI245" s="530"/>
      <c r="AJ245" s="530"/>
      <c r="AK245" s="530"/>
      <c r="AL245" s="530"/>
      <c r="AM245" s="530"/>
      <c r="AN245" s="530"/>
      <c r="AO245" s="530"/>
      <c r="AP245" s="530"/>
      <c r="AQ245" s="530"/>
      <c r="AR245" s="531"/>
      <c r="AS245" s="248"/>
      <c r="AT245" s="510"/>
      <c r="AU245" s="530"/>
      <c r="AV245" s="530"/>
      <c r="AW245" s="530"/>
      <c r="AX245" s="530"/>
      <c r="AY245" s="530"/>
      <c r="AZ245" s="530"/>
      <c r="BA245" s="530"/>
      <c r="BB245" s="530"/>
      <c r="BC245" s="530"/>
      <c r="BD245" s="530"/>
      <c r="BE245" s="530"/>
      <c r="BF245" s="530"/>
      <c r="BG245" s="530"/>
      <c r="BH245" s="530"/>
      <c r="BI245" s="530"/>
      <c r="BJ245" s="531"/>
      <c r="BK245" s="15"/>
      <c r="BL245" s="5"/>
      <c r="BM245" s="5"/>
      <c r="BP245" s="166"/>
      <c r="BQ245" s="166"/>
      <c r="BR245" s="254"/>
      <c r="BS245" s="255"/>
      <c r="BT245" s="255"/>
      <c r="BU245" s="255"/>
      <c r="BV245" s="255"/>
      <c r="BW245" s="255"/>
      <c r="BX245" s="255"/>
      <c r="BY245" s="255"/>
      <c r="BZ245" s="255"/>
      <c r="CA245" s="255"/>
      <c r="CB245" s="255"/>
      <c r="CC245" s="255"/>
      <c r="CD245" s="255"/>
      <c r="CE245" s="255"/>
      <c r="CF245" s="255"/>
      <c r="CG245" s="166"/>
      <c r="CH245" s="166"/>
      <c r="CI245" s="166"/>
      <c r="CJ245" s="166"/>
      <c r="CK245" s="166"/>
      <c r="CL245" s="166"/>
      <c r="CM245" s="166"/>
      <c r="CN245" s="166"/>
      <c r="CO245" s="166"/>
      <c r="CP245" s="166"/>
      <c r="CQ245" s="166"/>
      <c r="CR245" s="254"/>
      <c r="CS245" s="255"/>
      <c r="CT245" s="255"/>
      <c r="CU245" s="255"/>
      <c r="CV245" s="255"/>
      <c r="CW245" s="255"/>
      <c r="CX245" s="255"/>
      <c r="CY245" s="255"/>
      <c r="CZ245" s="255"/>
      <c r="DA245" s="255"/>
      <c r="DB245" s="255"/>
      <c r="DC245" s="255"/>
      <c r="DD245" s="255"/>
      <c r="DE245" s="255"/>
      <c r="DF245" s="255"/>
      <c r="DG245" s="166"/>
      <c r="DH245" s="254"/>
      <c r="DI245" s="255"/>
      <c r="DJ245" s="255"/>
      <c r="DK245" s="255"/>
      <c r="DL245" s="255"/>
      <c r="DM245" s="255"/>
      <c r="DN245" s="255"/>
      <c r="DO245" s="255"/>
      <c r="DP245" s="255"/>
      <c r="DQ245" s="255"/>
      <c r="DR245" s="255"/>
      <c r="DS245" s="255"/>
      <c r="DT245" s="255"/>
      <c r="DU245" s="255"/>
      <c r="DV245" s="255"/>
      <c r="DW245" s="255"/>
      <c r="DX245" s="255"/>
      <c r="DY245" s="166"/>
      <c r="DZ245" s="166"/>
      <c r="EA245" s="166"/>
    </row>
    <row r="246" spans="2:163" ht="15" customHeight="1" x14ac:dyDescent="0.4">
      <c r="B246" s="5"/>
      <c r="C246" s="14"/>
      <c r="D246" s="510" t="s">
        <v>259</v>
      </c>
      <c r="E246" s="530"/>
      <c r="F246" s="530"/>
      <c r="G246" s="530"/>
      <c r="H246" s="530"/>
      <c r="I246" s="530"/>
      <c r="J246" s="530"/>
      <c r="K246" s="530"/>
      <c r="L246" s="530"/>
      <c r="M246" s="530"/>
      <c r="N246" s="530"/>
      <c r="O246" s="530"/>
      <c r="P246" s="530"/>
      <c r="Q246" s="530"/>
      <c r="R246" s="531"/>
      <c r="S246" s="5"/>
      <c r="T246" s="5"/>
      <c r="U246" s="5"/>
      <c r="V246" s="5"/>
      <c r="W246" s="5"/>
      <c r="X246" s="5"/>
      <c r="Y246" s="5"/>
      <c r="Z246" s="5"/>
      <c r="AA246" s="5"/>
      <c r="AB246" s="5"/>
      <c r="AC246" s="5"/>
      <c r="AD246" s="510"/>
      <c r="AE246" s="530"/>
      <c r="AF246" s="530"/>
      <c r="AG246" s="530"/>
      <c r="AH246" s="530"/>
      <c r="AI246" s="530"/>
      <c r="AJ246" s="530"/>
      <c r="AK246" s="530"/>
      <c r="AL246" s="530"/>
      <c r="AM246" s="530"/>
      <c r="AN246" s="530"/>
      <c r="AO246" s="530"/>
      <c r="AP246" s="530"/>
      <c r="AQ246" s="530"/>
      <c r="AR246" s="531"/>
      <c r="AS246" s="248"/>
      <c r="AT246" s="510"/>
      <c r="AU246" s="530"/>
      <c r="AV246" s="530"/>
      <c r="AW246" s="530"/>
      <c r="AX246" s="530"/>
      <c r="AY246" s="530"/>
      <c r="AZ246" s="530"/>
      <c r="BA246" s="530"/>
      <c r="BB246" s="530"/>
      <c r="BC246" s="530"/>
      <c r="BD246" s="530"/>
      <c r="BE246" s="530"/>
      <c r="BF246" s="530"/>
      <c r="BG246" s="530"/>
      <c r="BH246" s="530"/>
      <c r="BI246" s="530"/>
      <c r="BJ246" s="531"/>
      <c r="BK246" s="15"/>
      <c r="BL246" s="5"/>
      <c r="BM246" s="5"/>
      <c r="BP246" s="166"/>
      <c r="BQ246" s="166"/>
      <c r="BR246" s="254"/>
      <c r="BS246" s="255"/>
      <c r="BT246" s="255"/>
      <c r="BU246" s="255"/>
      <c r="BV246" s="255"/>
      <c r="BW246" s="255"/>
      <c r="BX246" s="255"/>
      <c r="BY246" s="255"/>
      <c r="BZ246" s="255"/>
      <c r="CA246" s="255"/>
      <c r="CB246" s="255"/>
      <c r="CC246" s="255"/>
      <c r="CD246" s="255"/>
      <c r="CE246" s="255"/>
      <c r="CF246" s="255"/>
      <c r="CG246" s="166"/>
      <c r="CH246" s="166"/>
      <c r="CI246" s="166"/>
      <c r="CJ246" s="166"/>
      <c r="CK246" s="166"/>
      <c r="CL246" s="166"/>
      <c r="CM246" s="166"/>
      <c r="CN246" s="166"/>
      <c r="CO246" s="166"/>
      <c r="CP246" s="166"/>
      <c r="CQ246" s="166"/>
      <c r="CR246" s="254"/>
      <c r="CS246" s="255"/>
      <c r="CT246" s="255"/>
      <c r="CU246" s="255"/>
      <c r="CV246" s="255"/>
      <c r="CW246" s="255"/>
      <c r="CX246" s="255"/>
      <c r="CY246" s="255"/>
      <c r="CZ246" s="255"/>
      <c r="DA246" s="255"/>
      <c r="DB246" s="255"/>
      <c r="DC246" s="255"/>
      <c r="DD246" s="255"/>
      <c r="DE246" s="255"/>
      <c r="DF246" s="255"/>
      <c r="DG246" s="166"/>
      <c r="DH246" s="254"/>
      <c r="DI246" s="255"/>
      <c r="DJ246" s="255"/>
      <c r="DK246" s="255"/>
      <c r="DL246" s="255"/>
      <c r="DM246" s="255"/>
      <c r="DN246" s="255"/>
      <c r="DO246" s="255"/>
      <c r="DP246" s="255"/>
      <c r="DQ246" s="255"/>
      <c r="DR246" s="255"/>
      <c r="DS246" s="255"/>
      <c r="DT246" s="255"/>
      <c r="DU246" s="255"/>
      <c r="DV246" s="255"/>
      <c r="DW246" s="255"/>
      <c r="DX246" s="255"/>
      <c r="DY246" s="166"/>
      <c r="DZ246" s="166"/>
      <c r="EA246" s="166"/>
    </row>
    <row r="247" spans="2:163" ht="15" customHeight="1" x14ac:dyDescent="0.4">
      <c r="B247" s="5"/>
      <c r="C247" s="14"/>
      <c r="D247" s="510" t="s">
        <v>268</v>
      </c>
      <c r="E247" s="530"/>
      <c r="F247" s="530"/>
      <c r="G247" s="530"/>
      <c r="H247" s="530"/>
      <c r="I247" s="530"/>
      <c r="J247" s="530"/>
      <c r="K247" s="530"/>
      <c r="L247" s="530"/>
      <c r="M247" s="530"/>
      <c r="N247" s="530"/>
      <c r="O247" s="530"/>
      <c r="P247" s="530"/>
      <c r="Q247" s="530"/>
      <c r="R247" s="531"/>
      <c r="S247" s="5"/>
      <c r="T247" s="5"/>
      <c r="U247" s="5"/>
      <c r="V247" s="5"/>
      <c r="W247" s="5"/>
      <c r="X247" s="5"/>
      <c r="Y247" s="5"/>
      <c r="Z247" s="5"/>
      <c r="AA247" s="5"/>
      <c r="AB247" s="5"/>
      <c r="AC247" s="5"/>
      <c r="AD247" s="510"/>
      <c r="AE247" s="530"/>
      <c r="AF247" s="530"/>
      <c r="AG247" s="530"/>
      <c r="AH247" s="530"/>
      <c r="AI247" s="530"/>
      <c r="AJ247" s="530"/>
      <c r="AK247" s="530"/>
      <c r="AL247" s="530"/>
      <c r="AM247" s="530"/>
      <c r="AN247" s="530"/>
      <c r="AO247" s="530"/>
      <c r="AP247" s="530"/>
      <c r="AQ247" s="530"/>
      <c r="AR247" s="531"/>
      <c r="AS247" s="248"/>
      <c r="AT247" s="510"/>
      <c r="AU247" s="530"/>
      <c r="AV247" s="530"/>
      <c r="AW247" s="530"/>
      <c r="AX247" s="530"/>
      <c r="AY247" s="530"/>
      <c r="AZ247" s="530"/>
      <c r="BA247" s="530"/>
      <c r="BB247" s="530"/>
      <c r="BC247" s="530"/>
      <c r="BD247" s="530"/>
      <c r="BE247" s="530"/>
      <c r="BF247" s="530"/>
      <c r="BG247" s="530"/>
      <c r="BH247" s="530"/>
      <c r="BI247" s="530"/>
      <c r="BJ247" s="531"/>
      <c r="BK247" s="15"/>
      <c r="BL247" s="5"/>
      <c r="BM247" s="5"/>
      <c r="BP247" s="166"/>
      <c r="BQ247" s="166"/>
      <c r="BR247" s="254"/>
      <c r="BS247" s="255"/>
      <c r="BT247" s="255"/>
      <c r="BU247" s="255"/>
      <c r="BV247" s="255"/>
      <c r="BW247" s="255"/>
      <c r="BX247" s="255"/>
      <c r="BY247" s="255"/>
      <c r="BZ247" s="255"/>
      <c r="CA247" s="255"/>
      <c r="CB247" s="255"/>
      <c r="CC247" s="255"/>
      <c r="CD247" s="255"/>
      <c r="CE247" s="255"/>
      <c r="CF247" s="255"/>
      <c r="CG247" s="166"/>
      <c r="CH247" s="166"/>
      <c r="CI247" s="166"/>
      <c r="CJ247" s="166"/>
      <c r="CK247" s="166"/>
      <c r="CL247" s="166"/>
      <c r="CM247" s="166"/>
      <c r="CN247" s="166"/>
      <c r="CO247" s="166"/>
      <c r="CP247" s="166"/>
      <c r="CQ247" s="166"/>
      <c r="CR247" s="254"/>
      <c r="CS247" s="255"/>
      <c r="CT247" s="255"/>
      <c r="CU247" s="255"/>
      <c r="CV247" s="255"/>
      <c r="CW247" s="255"/>
      <c r="CX247" s="255"/>
      <c r="CY247" s="255"/>
      <c r="CZ247" s="255"/>
      <c r="DA247" s="255"/>
      <c r="DB247" s="255"/>
      <c r="DC247" s="255"/>
      <c r="DD247" s="255"/>
      <c r="DE247" s="255"/>
      <c r="DF247" s="255"/>
      <c r="DG247" s="166"/>
      <c r="DH247" s="254"/>
      <c r="DI247" s="255"/>
      <c r="DJ247" s="255"/>
      <c r="DK247" s="255"/>
      <c r="DL247" s="255"/>
      <c r="DM247" s="255"/>
      <c r="DN247" s="255"/>
      <c r="DO247" s="255"/>
      <c r="DP247" s="255"/>
      <c r="DQ247" s="255"/>
      <c r="DR247" s="255"/>
      <c r="DS247" s="255"/>
      <c r="DT247" s="255"/>
      <c r="DU247" s="255"/>
      <c r="DV247" s="255"/>
      <c r="DW247" s="255"/>
      <c r="DX247" s="255"/>
      <c r="DY247" s="166"/>
      <c r="DZ247" s="166"/>
      <c r="EA247" s="166"/>
    </row>
    <row r="248" spans="2:163" ht="15" customHeight="1" x14ac:dyDescent="0.4">
      <c r="B248" s="5"/>
      <c r="C248" s="14"/>
      <c r="D248" s="510"/>
      <c r="E248" s="530"/>
      <c r="F248" s="530"/>
      <c r="G248" s="530"/>
      <c r="H248" s="530"/>
      <c r="I248" s="530"/>
      <c r="J248" s="530"/>
      <c r="K248" s="530"/>
      <c r="L248" s="530"/>
      <c r="M248" s="530"/>
      <c r="N248" s="530"/>
      <c r="O248" s="530"/>
      <c r="P248" s="530"/>
      <c r="Q248" s="530"/>
      <c r="R248" s="531"/>
      <c r="S248" s="5"/>
      <c r="T248" s="5"/>
      <c r="U248" s="5"/>
      <c r="V248" s="5"/>
      <c r="W248" s="5"/>
      <c r="X248" s="5"/>
      <c r="Y248" s="5"/>
      <c r="Z248" s="5"/>
      <c r="AA248" s="5"/>
      <c r="AB248" s="5"/>
      <c r="AC248" s="5"/>
      <c r="AD248" s="510"/>
      <c r="AE248" s="530"/>
      <c r="AF248" s="530"/>
      <c r="AG248" s="530"/>
      <c r="AH248" s="530"/>
      <c r="AI248" s="530"/>
      <c r="AJ248" s="530"/>
      <c r="AK248" s="530"/>
      <c r="AL248" s="530"/>
      <c r="AM248" s="530"/>
      <c r="AN248" s="530"/>
      <c r="AO248" s="530"/>
      <c r="AP248" s="530"/>
      <c r="AQ248" s="530"/>
      <c r="AR248" s="531"/>
      <c r="AS248" s="248"/>
      <c r="AT248" s="510"/>
      <c r="AU248" s="530"/>
      <c r="AV248" s="530"/>
      <c r="AW248" s="530"/>
      <c r="AX248" s="530"/>
      <c r="AY248" s="530"/>
      <c r="AZ248" s="530"/>
      <c r="BA248" s="530"/>
      <c r="BB248" s="530"/>
      <c r="BC248" s="530"/>
      <c r="BD248" s="530"/>
      <c r="BE248" s="530"/>
      <c r="BF248" s="530"/>
      <c r="BG248" s="530"/>
      <c r="BH248" s="530"/>
      <c r="BI248" s="530"/>
      <c r="BJ248" s="531"/>
      <c r="BK248" s="15"/>
      <c r="BL248" s="5"/>
      <c r="BM248" s="5"/>
      <c r="BP248" s="166"/>
      <c r="BQ248" s="166"/>
      <c r="BR248" s="254"/>
      <c r="BS248" s="255"/>
      <c r="BT248" s="255"/>
      <c r="BU248" s="255"/>
      <c r="BV248" s="255"/>
      <c r="BW248" s="255"/>
      <c r="BX248" s="255"/>
      <c r="BY248" s="255"/>
      <c r="BZ248" s="255"/>
      <c r="CA248" s="255"/>
      <c r="CB248" s="255"/>
      <c r="CC248" s="255"/>
      <c r="CD248" s="255"/>
      <c r="CE248" s="255"/>
      <c r="CF248" s="255"/>
      <c r="CG248" s="166"/>
      <c r="CH248" s="166"/>
      <c r="CI248" s="166"/>
      <c r="CJ248" s="166"/>
      <c r="CK248" s="166"/>
      <c r="CL248" s="166"/>
      <c r="CM248" s="166"/>
      <c r="CN248" s="166"/>
      <c r="CO248" s="166"/>
      <c r="CP248" s="166"/>
      <c r="CQ248" s="166"/>
      <c r="CR248" s="254"/>
      <c r="CS248" s="255"/>
      <c r="CT248" s="255"/>
      <c r="CU248" s="255"/>
      <c r="CV248" s="255"/>
      <c r="CW248" s="255"/>
      <c r="CX248" s="255"/>
      <c r="CY248" s="255"/>
      <c r="CZ248" s="255"/>
      <c r="DA248" s="255"/>
      <c r="DB248" s="255"/>
      <c r="DC248" s="255"/>
      <c r="DD248" s="255"/>
      <c r="DE248" s="255"/>
      <c r="DF248" s="255"/>
      <c r="DG248" s="166"/>
      <c r="DH248" s="254"/>
      <c r="DI248" s="255"/>
      <c r="DJ248" s="255"/>
      <c r="DK248" s="255"/>
      <c r="DL248" s="255"/>
      <c r="DM248" s="255"/>
      <c r="DN248" s="255"/>
      <c r="DO248" s="255"/>
      <c r="DP248" s="255"/>
      <c r="DQ248" s="255"/>
      <c r="DR248" s="255"/>
      <c r="DS248" s="255"/>
      <c r="DT248" s="255"/>
      <c r="DU248" s="255"/>
      <c r="DV248" s="255"/>
      <c r="DW248" s="255"/>
      <c r="DX248" s="255"/>
      <c r="DY248" s="166"/>
      <c r="DZ248" s="166"/>
      <c r="EA248" s="166"/>
    </row>
    <row r="249" spans="2:163" ht="15" customHeight="1" x14ac:dyDescent="0.4">
      <c r="B249" s="5"/>
      <c r="C249" s="14"/>
      <c r="D249" s="510"/>
      <c r="E249" s="530"/>
      <c r="F249" s="530"/>
      <c r="G249" s="530"/>
      <c r="H249" s="530"/>
      <c r="I249" s="530"/>
      <c r="J249" s="530"/>
      <c r="K249" s="530"/>
      <c r="L249" s="530"/>
      <c r="M249" s="530"/>
      <c r="N249" s="530"/>
      <c r="O249" s="530"/>
      <c r="P249" s="530"/>
      <c r="Q249" s="530"/>
      <c r="R249" s="531"/>
      <c r="S249" s="5"/>
      <c r="T249" s="5"/>
      <c r="U249" s="5"/>
      <c r="V249" s="5"/>
      <c r="W249" s="5"/>
      <c r="X249" s="5"/>
      <c r="Y249" s="5"/>
      <c r="Z249" s="5"/>
      <c r="AA249" s="5"/>
      <c r="AB249" s="5"/>
      <c r="AC249" s="5"/>
      <c r="AD249" s="510"/>
      <c r="AE249" s="530"/>
      <c r="AF249" s="530"/>
      <c r="AG249" s="530"/>
      <c r="AH249" s="530"/>
      <c r="AI249" s="530"/>
      <c r="AJ249" s="530"/>
      <c r="AK249" s="530"/>
      <c r="AL249" s="530"/>
      <c r="AM249" s="530"/>
      <c r="AN249" s="530"/>
      <c r="AO249" s="530"/>
      <c r="AP249" s="530"/>
      <c r="AQ249" s="530"/>
      <c r="AR249" s="531"/>
      <c r="AS249" s="248"/>
      <c r="AT249" s="510"/>
      <c r="AU249" s="530"/>
      <c r="AV249" s="530"/>
      <c r="AW249" s="530"/>
      <c r="AX249" s="530"/>
      <c r="AY249" s="530"/>
      <c r="AZ249" s="530"/>
      <c r="BA249" s="530"/>
      <c r="BB249" s="530"/>
      <c r="BC249" s="530"/>
      <c r="BD249" s="530"/>
      <c r="BE249" s="530"/>
      <c r="BF249" s="530"/>
      <c r="BG249" s="530"/>
      <c r="BH249" s="530"/>
      <c r="BI249" s="530"/>
      <c r="BJ249" s="531"/>
      <c r="BK249" s="15"/>
      <c r="BL249" s="5"/>
      <c r="BM249" s="5"/>
      <c r="BP249" s="166"/>
      <c r="BQ249" s="166"/>
      <c r="BR249" s="254"/>
      <c r="BS249" s="255"/>
      <c r="BT249" s="255"/>
      <c r="BU249" s="255"/>
      <c r="BV249" s="255"/>
      <c r="BW249" s="255"/>
      <c r="BX249" s="255"/>
      <c r="BY249" s="255"/>
      <c r="BZ249" s="255"/>
      <c r="CA249" s="255"/>
      <c r="CB249" s="255"/>
      <c r="CC249" s="255"/>
      <c r="CD249" s="255"/>
      <c r="CE249" s="255"/>
      <c r="CF249" s="255"/>
      <c r="CG249" s="166"/>
      <c r="CH249" s="166"/>
      <c r="CI249" s="166"/>
      <c r="CJ249" s="166"/>
      <c r="CK249" s="166"/>
      <c r="CL249" s="166"/>
      <c r="CM249" s="166"/>
      <c r="CN249" s="166"/>
      <c r="CO249" s="166"/>
      <c r="CP249" s="166"/>
      <c r="CQ249" s="166"/>
      <c r="CR249" s="254"/>
      <c r="CS249" s="255"/>
      <c r="CT249" s="255"/>
      <c r="CU249" s="255"/>
      <c r="CV249" s="255"/>
      <c r="CW249" s="255"/>
      <c r="CX249" s="255"/>
      <c r="CY249" s="255"/>
      <c r="CZ249" s="255"/>
      <c r="DA249" s="255"/>
      <c r="DB249" s="255"/>
      <c r="DC249" s="255"/>
      <c r="DD249" s="255"/>
      <c r="DE249" s="255"/>
      <c r="DF249" s="255"/>
      <c r="DG249" s="166"/>
      <c r="DH249" s="254"/>
      <c r="DI249" s="255"/>
      <c r="DJ249" s="255"/>
      <c r="DK249" s="255"/>
      <c r="DL249" s="255"/>
      <c r="DM249" s="255"/>
      <c r="DN249" s="255"/>
      <c r="DO249" s="255"/>
      <c r="DP249" s="255"/>
      <c r="DQ249" s="255"/>
      <c r="DR249" s="255"/>
      <c r="DS249" s="255"/>
      <c r="DT249" s="255"/>
      <c r="DU249" s="255"/>
      <c r="DV249" s="255"/>
      <c r="DW249" s="255"/>
      <c r="DX249" s="255"/>
      <c r="DY249" s="166"/>
      <c r="DZ249" s="166"/>
      <c r="EA249" s="166"/>
    </row>
    <row r="250" spans="2:163" ht="15" customHeight="1" x14ac:dyDescent="0.4">
      <c r="B250" s="5"/>
      <c r="C250" s="14"/>
      <c r="D250" s="510"/>
      <c r="E250" s="530"/>
      <c r="F250" s="530"/>
      <c r="G250" s="530"/>
      <c r="H250" s="530"/>
      <c r="I250" s="530"/>
      <c r="J250" s="530"/>
      <c r="K250" s="530"/>
      <c r="L250" s="530"/>
      <c r="M250" s="530"/>
      <c r="N250" s="530"/>
      <c r="O250" s="530"/>
      <c r="P250" s="530"/>
      <c r="Q250" s="530"/>
      <c r="R250" s="531"/>
      <c r="S250" s="5"/>
      <c r="T250" s="5"/>
      <c r="U250" s="5"/>
      <c r="V250" s="5"/>
      <c r="W250" s="5"/>
      <c r="X250" s="5"/>
      <c r="Y250" s="5"/>
      <c r="Z250" s="5"/>
      <c r="AA250" s="5"/>
      <c r="AB250" s="5"/>
      <c r="AC250" s="5"/>
      <c r="AD250" s="510"/>
      <c r="AE250" s="530"/>
      <c r="AF250" s="530"/>
      <c r="AG250" s="530"/>
      <c r="AH250" s="530"/>
      <c r="AI250" s="530"/>
      <c r="AJ250" s="530"/>
      <c r="AK250" s="530"/>
      <c r="AL250" s="530"/>
      <c r="AM250" s="530"/>
      <c r="AN250" s="530"/>
      <c r="AO250" s="530"/>
      <c r="AP250" s="530"/>
      <c r="AQ250" s="530"/>
      <c r="AR250" s="531"/>
      <c r="AS250" s="248"/>
      <c r="AT250" s="510"/>
      <c r="AU250" s="530"/>
      <c r="AV250" s="530"/>
      <c r="AW250" s="530"/>
      <c r="AX250" s="530"/>
      <c r="AY250" s="530"/>
      <c r="AZ250" s="530"/>
      <c r="BA250" s="530"/>
      <c r="BB250" s="530"/>
      <c r="BC250" s="530"/>
      <c r="BD250" s="530"/>
      <c r="BE250" s="530"/>
      <c r="BF250" s="530"/>
      <c r="BG250" s="530"/>
      <c r="BH250" s="530"/>
      <c r="BI250" s="530"/>
      <c r="BJ250" s="531"/>
      <c r="BK250" s="15"/>
      <c r="BL250" s="5"/>
      <c r="BM250" s="5"/>
      <c r="BP250" s="166"/>
      <c r="BQ250" s="166"/>
      <c r="BR250" s="254"/>
      <c r="BS250" s="255"/>
      <c r="BT250" s="255"/>
      <c r="BU250" s="255"/>
      <c r="BV250" s="255"/>
      <c r="BW250" s="255"/>
      <c r="BX250" s="255"/>
      <c r="BY250" s="255"/>
      <c r="BZ250" s="255"/>
      <c r="CA250" s="255"/>
      <c r="CB250" s="255"/>
      <c r="CC250" s="255"/>
      <c r="CD250" s="255"/>
      <c r="CE250" s="255"/>
      <c r="CF250" s="255"/>
      <c r="CG250" s="166"/>
      <c r="CH250" s="166"/>
      <c r="CI250" s="166"/>
      <c r="CJ250" s="166"/>
      <c r="CK250" s="166"/>
      <c r="CL250" s="166"/>
      <c r="CM250" s="166"/>
      <c r="CN250" s="166"/>
      <c r="CO250" s="166"/>
      <c r="CP250" s="166"/>
      <c r="CQ250" s="166"/>
      <c r="CR250" s="254"/>
      <c r="CS250" s="255"/>
      <c r="CT250" s="255"/>
      <c r="CU250" s="255"/>
      <c r="CV250" s="255"/>
      <c r="CW250" s="255"/>
      <c r="CX250" s="255"/>
      <c r="CY250" s="255"/>
      <c r="CZ250" s="255"/>
      <c r="DA250" s="255"/>
      <c r="DB250" s="255"/>
      <c r="DC250" s="255"/>
      <c r="DD250" s="255"/>
      <c r="DE250" s="255"/>
      <c r="DF250" s="255"/>
      <c r="DG250" s="166"/>
      <c r="DH250" s="254"/>
      <c r="DI250" s="255"/>
      <c r="DJ250" s="255"/>
      <c r="DK250" s="255"/>
      <c r="DL250" s="255"/>
      <c r="DM250" s="255"/>
      <c r="DN250" s="255"/>
      <c r="DO250" s="255"/>
      <c r="DP250" s="255"/>
      <c r="DQ250" s="255"/>
      <c r="DR250" s="255"/>
      <c r="DS250" s="255"/>
      <c r="DT250" s="255"/>
      <c r="DU250" s="255"/>
      <c r="DV250" s="255"/>
      <c r="DW250" s="255"/>
      <c r="DX250" s="255"/>
      <c r="DY250" s="166"/>
      <c r="DZ250" s="166"/>
      <c r="EA250" s="166"/>
    </row>
    <row r="251" spans="2:163" ht="15" customHeight="1" thickBot="1" x14ac:dyDescent="0.45">
      <c r="B251" s="5"/>
      <c r="C251" s="14"/>
      <c r="D251" s="516"/>
      <c r="E251" s="532"/>
      <c r="F251" s="532"/>
      <c r="G251" s="532"/>
      <c r="H251" s="532"/>
      <c r="I251" s="532"/>
      <c r="J251" s="532"/>
      <c r="K251" s="532"/>
      <c r="L251" s="532"/>
      <c r="M251" s="532"/>
      <c r="N251" s="532"/>
      <c r="O251" s="532"/>
      <c r="P251" s="532"/>
      <c r="Q251" s="532"/>
      <c r="R251" s="533"/>
      <c r="S251" s="5"/>
      <c r="T251" s="5"/>
      <c r="U251" s="5"/>
      <c r="V251" s="5"/>
      <c r="W251" s="5"/>
      <c r="X251" s="5"/>
      <c r="Y251" s="5"/>
      <c r="Z251" s="5"/>
      <c r="AA251" s="5"/>
      <c r="AB251" s="5"/>
      <c r="AC251" s="5"/>
      <c r="AD251" s="516"/>
      <c r="AE251" s="532"/>
      <c r="AF251" s="532"/>
      <c r="AG251" s="532"/>
      <c r="AH251" s="532"/>
      <c r="AI251" s="532"/>
      <c r="AJ251" s="532"/>
      <c r="AK251" s="532"/>
      <c r="AL251" s="532"/>
      <c r="AM251" s="532"/>
      <c r="AN251" s="532"/>
      <c r="AO251" s="532"/>
      <c r="AP251" s="532"/>
      <c r="AQ251" s="532"/>
      <c r="AR251" s="533"/>
      <c r="AS251" s="248"/>
      <c r="AT251" s="516"/>
      <c r="AU251" s="532"/>
      <c r="AV251" s="532"/>
      <c r="AW251" s="532"/>
      <c r="AX251" s="532"/>
      <c r="AY251" s="532"/>
      <c r="AZ251" s="532"/>
      <c r="BA251" s="532"/>
      <c r="BB251" s="532"/>
      <c r="BC251" s="532"/>
      <c r="BD251" s="532"/>
      <c r="BE251" s="532"/>
      <c r="BF251" s="532"/>
      <c r="BG251" s="532"/>
      <c r="BH251" s="532"/>
      <c r="BI251" s="532"/>
      <c r="BJ251" s="533"/>
      <c r="BK251" s="15"/>
      <c r="BL251" s="5"/>
      <c r="BM251" s="5"/>
      <c r="BP251" s="166"/>
      <c r="BQ251" s="166"/>
      <c r="BR251" s="254"/>
      <c r="BS251" s="255"/>
      <c r="BT251" s="255"/>
      <c r="BU251" s="255"/>
      <c r="BV251" s="255"/>
      <c r="BW251" s="255"/>
      <c r="BX251" s="255"/>
      <c r="BY251" s="255"/>
      <c r="BZ251" s="255"/>
      <c r="CA251" s="255"/>
      <c r="CB251" s="255"/>
      <c r="CC251" s="255"/>
      <c r="CD251" s="255"/>
      <c r="CE251" s="255"/>
      <c r="CF251" s="255"/>
      <c r="CG251" s="166"/>
      <c r="CH251" s="166"/>
      <c r="CI251" s="166"/>
      <c r="CJ251" s="166"/>
      <c r="CK251" s="166"/>
      <c r="CL251" s="166"/>
      <c r="CM251" s="166"/>
      <c r="CN251" s="166"/>
      <c r="CO251" s="166"/>
      <c r="CP251" s="166"/>
      <c r="CQ251" s="166"/>
      <c r="CR251" s="254"/>
      <c r="CS251" s="255"/>
      <c r="CT251" s="255"/>
      <c r="CU251" s="255"/>
      <c r="CV251" s="255"/>
      <c r="CW251" s="255"/>
      <c r="CX251" s="255"/>
      <c r="CY251" s="255"/>
      <c r="CZ251" s="255"/>
      <c r="DA251" s="255"/>
      <c r="DB251" s="255"/>
      <c r="DC251" s="255"/>
      <c r="DD251" s="255"/>
      <c r="DE251" s="255"/>
      <c r="DF251" s="255"/>
      <c r="DG251" s="166"/>
      <c r="DH251" s="254"/>
      <c r="DI251" s="255"/>
      <c r="DJ251" s="255"/>
      <c r="DK251" s="255"/>
      <c r="DL251" s="255"/>
      <c r="DM251" s="255"/>
      <c r="DN251" s="255"/>
      <c r="DO251" s="255"/>
      <c r="DP251" s="255"/>
      <c r="DQ251" s="255"/>
      <c r="DR251" s="255"/>
      <c r="DS251" s="255"/>
      <c r="DT251" s="255"/>
      <c r="DU251" s="255"/>
      <c r="DV251" s="255"/>
      <c r="DW251" s="255"/>
      <c r="DX251" s="255"/>
      <c r="DY251" s="166"/>
      <c r="DZ251" s="166"/>
      <c r="EA251" s="166"/>
    </row>
    <row r="252" spans="2:163" ht="18.75" customHeight="1" thickBot="1" x14ac:dyDescent="0.45">
      <c r="B252" s="5"/>
      <c r="C252" s="16"/>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8"/>
      <c r="BL252" s="5"/>
      <c r="BM252" s="5"/>
      <c r="BP252" s="166"/>
      <c r="BQ252" s="166"/>
      <c r="BR252" s="166"/>
      <c r="BS252" s="166"/>
      <c r="BT252" s="166"/>
      <c r="BU252" s="166"/>
      <c r="BV252" s="166"/>
      <c r="BW252" s="166"/>
      <c r="BX252" s="166"/>
      <c r="BY252" s="166"/>
      <c r="BZ252" s="166"/>
      <c r="CA252" s="166"/>
      <c r="CB252" s="166"/>
      <c r="CC252" s="166"/>
      <c r="CD252" s="166"/>
      <c r="CE252" s="166"/>
      <c r="CF252" s="166"/>
      <c r="CG252" s="166"/>
      <c r="CH252" s="166"/>
      <c r="CI252" s="166"/>
      <c r="CJ252" s="166"/>
      <c r="CK252" s="166"/>
      <c r="CL252" s="166"/>
      <c r="CM252" s="166"/>
      <c r="CN252" s="166"/>
      <c r="CO252" s="166"/>
      <c r="CP252" s="166"/>
      <c r="CQ252" s="166"/>
      <c r="CR252" s="166"/>
      <c r="CS252" s="166"/>
      <c r="CT252" s="166"/>
      <c r="CU252" s="166"/>
      <c r="CV252" s="166"/>
      <c r="CW252" s="166"/>
      <c r="CX252" s="166"/>
      <c r="CY252" s="166"/>
      <c r="CZ252" s="166"/>
      <c r="DA252" s="166"/>
      <c r="DB252" s="166"/>
      <c r="DC252" s="166"/>
      <c r="DD252" s="166"/>
      <c r="DE252" s="166"/>
      <c r="DF252" s="166"/>
      <c r="DG252" s="166"/>
      <c r="DH252" s="166"/>
      <c r="DI252" s="166"/>
      <c r="DJ252" s="166"/>
      <c r="DK252" s="166"/>
      <c r="DL252" s="166"/>
      <c r="DM252" s="166"/>
      <c r="DN252" s="166"/>
      <c r="DO252" s="166"/>
      <c r="DP252" s="166"/>
      <c r="DQ252" s="166"/>
      <c r="DR252" s="166"/>
      <c r="DS252" s="166"/>
      <c r="DT252" s="166"/>
      <c r="DU252" s="166"/>
      <c r="DV252" s="166"/>
      <c r="DW252" s="166"/>
      <c r="DX252" s="166"/>
      <c r="DY252" s="166"/>
      <c r="DZ252" s="166"/>
      <c r="EA252" s="166"/>
    </row>
    <row r="253" spans="2:163" ht="18.75" customHeight="1" x14ac:dyDescent="0.4">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BP253" s="166"/>
      <c r="BQ253" s="166"/>
      <c r="BR253" s="166"/>
      <c r="BS253" s="166"/>
      <c r="BT253" s="166"/>
      <c r="BU253" s="166"/>
      <c r="BV253" s="166"/>
      <c r="BW253" s="166"/>
      <c r="BX253" s="166"/>
      <c r="BY253" s="166"/>
      <c r="BZ253" s="166"/>
      <c r="CA253" s="166"/>
      <c r="CB253" s="166"/>
      <c r="CC253" s="166"/>
      <c r="CD253" s="166"/>
      <c r="CE253" s="166"/>
      <c r="CF253" s="166"/>
      <c r="CG253" s="166"/>
      <c r="CH253" s="166"/>
      <c r="CI253" s="166"/>
      <c r="CJ253" s="166"/>
      <c r="CK253" s="166"/>
      <c r="CL253" s="166"/>
      <c r="CM253" s="166"/>
      <c r="CN253" s="166"/>
      <c r="CO253" s="166"/>
      <c r="CP253" s="166"/>
      <c r="CQ253" s="166"/>
      <c r="CR253" s="166"/>
      <c r="CS253" s="166"/>
    </row>
    <row r="254" spans="2:163" ht="18.75" customHeight="1" x14ac:dyDescent="0.4">
      <c r="B254" s="5"/>
      <c r="C254" s="5"/>
      <c r="D254" s="529" t="s">
        <v>327</v>
      </c>
      <c r="E254" s="529"/>
      <c r="F254" s="529"/>
      <c r="G254" s="529"/>
      <c r="H254" s="529"/>
      <c r="I254" s="529"/>
      <c r="J254" s="529"/>
      <c r="K254" s="529"/>
      <c r="L254" s="529"/>
      <c r="M254" s="529"/>
      <c r="N254" s="529"/>
      <c r="O254" s="529"/>
      <c r="P254" s="529"/>
      <c r="Q254" s="529"/>
      <c r="R254" s="529"/>
      <c r="S254" s="529"/>
      <c r="T254" s="529"/>
      <c r="U254" s="529"/>
      <c r="V254" s="529"/>
      <c r="AC254" s="525" t="s">
        <v>269</v>
      </c>
      <c r="AD254" s="525"/>
      <c r="AE254" s="525"/>
      <c r="AF254" s="525"/>
      <c r="AG254" s="525"/>
      <c r="AH254" s="525"/>
      <c r="AI254" s="525"/>
      <c r="AJ254" s="525"/>
      <c r="AK254" s="525"/>
      <c r="AL254" s="525"/>
      <c r="AM254" s="525"/>
      <c r="AN254" s="525"/>
      <c r="AO254" s="525"/>
      <c r="AP254" s="525"/>
      <c r="AQ254" s="525"/>
      <c r="AR254" s="525"/>
      <c r="AS254" s="525"/>
      <c r="AT254" s="525"/>
      <c r="AU254" s="525"/>
      <c r="AV254" s="525"/>
      <c r="AW254" s="525"/>
      <c r="AX254" s="525"/>
      <c r="AY254" s="525"/>
      <c r="AZ254" s="525"/>
      <c r="BA254" s="525"/>
      <c r="BB254" s="525"/>
      <c r="BC254" s="525"/>
      <c r="BD254" s="525"/>
      <c r="BE254" s="525"/>
      <c r="BF254" s="525"/>
      <c r="BG254" s="525"/>
      <c r="BH254" s="525"/>
      <c r="BI254" s="525"/>
      <c r="BJ254" s="525"/>
      <c r="BK254" s="525"/>
      <c r="BP254" s="166"/>
      <c r="BQ254" s="166"/>
      <c r="BR254" s="206"/>
      <c r="BS254" s="206"/>
      <c r="BT254" s="206"/>
      <c r="BU254" s="206"/>
      <c r="BV254" s="206"/>
      <c r="BW254" s="206"/>
      <c r="BX254" s="206"/>
      <c r="BY254" s="206"/>
      <c r="BZ254" s="206"/>
      <c r="CA254" s="206"/>
      <c r="CB254" s="206"/>
      <c r="CC254" s="206"/>
      <c r="CD254" s="206"/>
      <c r="CE254" s="206"/>
      <c r="CF254" s="206"/>
      <c r="CG254" s="206"/>
      <c r="CH254" s="206"/>
      <c r="CI254" s="206"/>
      <c r="CJ254" s="206"/>
      <c r="CQ254" s="365"/>
      <c r="CR254" s="365"/>
      <c r="CS254" s="365"/>
      <c r="CT254" s="365"/>
      <c r="CU254" s="365"/>
      <c r="CV254" s="365"/>
      <c r="CW254" s="365"/>
      <c r="CX254" s="365"/>
      <c r="CY254" s="365"/>
      <c r="CZ254" s="365"/>
      <c r="DA254" s="365"/>
      <c r="DB254" s="365"/>
      <c r="DC254" s="365"/>
      <c r="DD254" s="365"/>
      <c r="DE254" s="365"/>
      <c r="DF254" s="365"/>
      <c r="DG254" s="365"/>
      <c r="DH254" s="365"/>
      <c r="DI254" s="365"/>
      <c r="DJ254" s="365"/>
      <c r="DK254" s="365"/>
      <c r="DL254" s="365"/>
      <c r="DM254" s="365"/>
      <c r="DN254" s="365"/>
      <c r="DO254" s="365"/>
      <c r="DP254" s="365"/>
      <c r="DQ254" s="365"/>
      <c r="DR254" s="365"/>
      <c r="DS254" s="365"/>
      <c r="DT254" s="365"/>
      <c r="DU254" s="365"/>
      <c r="DV254" s="365"/>
      <c r="DW254" s="365"/>
      <c r="DX254" s="365"/>
      <c r="DY254" s="365"/>
      <c r="ED254" s="166"/>
      <c r="EE254" s="166"/>
      <c r="EF254" s="166"/>
      <c r="EG254" s="166"/>
      <c r="EH254" s="166"/>
      <c r="EI254" s="157"/>
      <c r="EJ254" s="157"/>
      <c r="EK254" s="157"/>
      <c r="EL254" s="157"/>
      <c r="EM254" s="157"/>
      <c r="EN254" s="166"/>
      <c r="EO254" s="157"/>
      <c r="EP254" s="157"/>
      <c r="EQ254" s="157"/>
      <c r="ER254" s="157"/>
      <c r="ES254" s="157"/>
      <c r="ET254" s="157"/>
      <c r="EU254" s="157"/>
      <c r="EV254" s="157"/>
      <c r="EW254" s="157"/>
      <c r="EX254" s="157"/>
      <c r="EY254" s="157"/>
      <c r="EZ254" s="157"/>
      <c r="FA254" s="157"/>
      <c r="FB254" s="157"/>
      <c r="FC254" s="157"/>
      <c r="FD254" s="157"/>
      <c r="FE254" s="157"/>
      <c r="FF254" s="157"/>
      <c r="FG254" s="157"/>
    </row>
    <row r="255" spans="2:163" ht="18.75" customHeight="1" x14ac:dyDescent="0.4">
      <c r="B255" s="5"/>
      <c r="C255" s="5"/>
      <c r="D255" s="522" t="s">
        <v>261</v>
      </c>
      <c r="E255" s="522"/>
      <c r="F255" s="522"/>
      <c r="G255" s="522"/>
      <c r="H255" s="522"/>
      <c r="I255" s="522"/>
      <c r="J255" s="522"/>
      <c r="K255" s="522"/>
      <c r="L255" s="522"/>
      <c r="M255" s="522"/>
      <c r="N255" s="522"/>
      <c r="O255" s="522"/>
      <c r="P255" s="522"/>
      <c r="Q255" s="522"/>
      <c r="R255" s="522"/>
      <c r="S255" s="522"/>
      <c r="T255" s="522"/>
      <c r="U255" s="522"/>
      <c r="V255" s="522"/>
      <c r="AC255" s="525"/>
      <c r="AD255" s="525"/>
      <c r="AE255" s="525"/>
      <c r="AF255" s="525"/>
      <c r="AG255" s="525"/>
      <c r="AH255" s="525"/>
      <c r="AI255" s="525"/>
      <c r="AJ255" s="525"/>
      <c r="AK255" s="525"/>
      <c r="AL255" s="525"/>
      <c r="AM255" s="525"/>
      <c r="AN255" s="525"/>
      <c r="AO255" s="525"/>
      <c r="AP255" s="525"/>
      <c r="AQ255" s="525"/>
      <c r="AR255" s="525"/>
      <c r="AS255" s="525"/>
      <c r="AT255" s="525"/>
      <c r="AU255" s="525"/>
      <c r="AV255" s="525"/>
      <c r="AW255" s="525"/>
      <c r="AX255" s="525"/>
      <c r="AY255" s="525"/>
      <c r="AZ255" s="525"/>
      <c r="BA255" s="525"/>
      <c r="BB255" s="525"/>
      <c r="BC255" s="525"/>
      <c r="BD255" s="525"/>
      <c r="BE255" s="525"/>
      <c r="BF255" s="525"/>
      <c r="BG255" s="525"/>
      <c r="BH255" s="525"/>
      <c r="BI255" s="525"/>
      <c r="BJ255" s="525"/>
      <c r="BK255" s="525"/>
      <c r="BP255" s="166"/>
      <c r="BQ255" s="166"/>
      <c r="BR255" s="366"/>
      <c r="BS255" s="366"/>
      <c r="BT255" s="366"/>
      <c r="BU255" s="366"/>
      <c r="BV255" s="366"/>
      <c r="BW255" s="366"/>
      <c r="BX255" s="366"/>
      <c r="BY255" s="366"/>
      <c r="BZ255" s="366"/>
      <c r="CA255" s="366"/>
      <c r="CB255" s="366"/>
      <c r="CC255" s="366"/>
      <c r="CD255" s="366"/>
      <c r="CE255" s="366"/>
      <c r="CF255" s="366"/>
      <c r="CG255" s="366"/>
      <c r="CH255" s="366"/>
      <c r="CI255" s="366"/>
      <c r="CJ255" s="366"/>
      <c r="CQ255" s="365"/>
      <c r="CR255" s="365"/>
      <c r="CS255" s="365"/>
      <c r="CT255" s="365"/>
      <c r="CU255" s="365"/>
      <c r="CV255" s="365"/>
      <c r="CW255" s="365"/>
      <c r="CX255" s="365"/>
      <c r="CY255" s="365"/>
      <c r="CZ255" s="365"/>
      <c r="DA255" s="365"/>
      <c r="DB255" s="365"/>
      <c r="DC255" s="365"/>
      <c r="DD255" s="365"/>
      <c r="DE255" s="365"/>
      <c r="DF255" s="365"/>
      <c r="DG255" s="365"/>
      <c r="DH255" s="365"/>
      <c r="DI255" s="365"/>
      <c r="DJ255" s="365"/>
      <c r="DK255" s="365"/>
      <c r="DL255" s="365"/>
      <c r="DM255" s="365"/>
      <c r="DN255" s="365"/>
      <c r="DO255" s="365"/>
      <c r="DP255" s="365"/>
      <c r="DQ255" s="365"/>
      <c r="DR255" s="365"/>
      <c r="DS255" s="365"/>
      <c r="DT255" s="365"/>
      <c r="DU255" s="365"/>
      <c r="DV255" s="365"/>
      <c r="DW255" s="365"/>
      <c r="DX255" s="365"/>
      <c r="DY255" s="365"/>
      <c r="ED255" s="160"/>
      <c r="EE255" s="195"/>
      <c r="EF255" s="162"/>
      <c r="EG255" s="162"/>
      <c r="EH255" s="162"/>
      <c r="EI255" s="162"/>
      <c r="EJ255" s="162"/>
      <c r="EK255" s="162"/>
      <c r="EL255" s="162"/>
      <c r="EM255" s="162"/>
      <c r="EN255" s="166"/>
      <c r="EO255" s="157"/>
      <c r="EP255" s="157"/>
      <c r="EQ255" s="157"/>
      <c r="ER255" s="157"/>
      <c r="ES255" s="157"/>
      <c r="ET255" s="157"/>
      <c r="EU255" s="157"/>
      <c r="EV255" s="157"/>
      <c r="EW255" s="157"/>
      <c r="EX255" s="157"/>
      <c r="EY255" s="157"/>
      <c r="EZ255" s="157"/>
      <c r="FA255" s="157"/>
      <c r="FB255" s="157"/>
      <c r="FC255" s="157"/>
      <c r="FD255" s="157"/>
      <c r="FE255" s="157"/>
      <c r="FF255" s="157"/>
      <c r="FG255" s="157"/>
    </row>
    <row r="256" spans="2:163" ht="18.75" customHeight="1" x14ac:dyDescent="0.4">
      <c r="B256" s="5"/>
      <c r="C256" s="5"/>
      <c r="D256" s="522"/>
      <c r="E256" s="522"/>
      <c r="F256" s="522"/>
      <c r="G256" s="522"/>
      <c r="H256" s="522"/>
      <c r="I256" s="522"/>
      <c r="J256" s="522"/>
      <c r="K256" s="522"/>
      <c r="L256" s="522"/>
      <c r="M256" s="522"/>
      <c r="N256" s="522"/>
      <c r="O256" s="522"/>
      <c r="P256" s="522"/>
      <c r="Q256" s="522"/>
      <c r="R256" s="522"/>
      <c r="S256" s="522"/>
      <c r="T256" s="522"/>
      <c r="U256" s="522"/>
      <c r="V256" s="522"/>
      <c r="AC256" s="525"/>
      <c r="AD256" s="525"/>
      <c r="AE256" s="525"/>
      <c r="AF256" s="525"/>
      <c r="AG256" s="525"/>
      <c r="AH256" s="525"/>
      <c r="AI256" s="525"/>
      <c r="AJ256" s="525"/>
      <c r="AK256" s="525"/>
      <c r="AL256" s="525"/>
      <c r="AM256" s="525"/>
      <c r="AN256" s="525"/>
      <c r="AO256" s="525"/>
      <c r="AP256" s="525"/>
      <c r="AQ256" s="525"/>
      <c r="AR256" s="525"/>
      <c r="AS256" s="525"/>
      <c r="AT256" s="525"/>
      <c r="AU256" s="525"/>
      <c r="AV256" s="525"/>
      <c r="AW256" s="525"/>
      <c r="AX256" s="525"/>
      <c r="AY256" s="525"/>
      <c r="AZ256" s="525"/>
      <c r="BA256" s="525"/>
      <c r="BB256" s="525"/>
      <c r="BC256" s="525"/>
      <c r="BD256" s="525"/>
      <c r="BE256" s="525"/>
      <c r="BF256" s="525"/>
      <c r="BG256" s="525"/>
      <c r="BH256" s="525"/>
      <c r="BI256" s="525"/>
      <c r="BJ256" s="525"/>
      <c r="BK256" s="525"/>
      <c r="BP256" s="166"/>
      <c r="BQ256" s="166"/>
      <c r="BR256" s="366"/>
      <c r="BS256" s="366"/>
      <c r="BT256" s="366"/>
      <c r="BU256" s="366"/>
      <c r="BV256" s="366"/>
      <c r="BW256" s="366"/>
      <c r="BX256" s="366"/>
      <c r="BY256" s="366"/>
      <c r="BZ256" s="366"/>
      <c r="CA256" s="366"/>
      <c r="CB256" s="366"/>
      <c r="CC256" s="366"/>
      <c r="CD256" s="366"/>
      <c r="CE256" s="366"/>
      <c r="CF256" s="366"/>
      <c r="CG256" s="366"/>
      <c r="CH256" s="366"/>
      <c r="CI256" s="366"/>
      <c r="CJ256" s="366"/>
      <c r="CQ256" s="365"/>
      <c r="CR256" s="365"/>
      <c r="CS256" s="365"/>
      <c r="CT256" s="365"/>
      <c r="CU256" s="365"/>
      <c r="CV256" s="365"/>
      <c r="CW256" s="365"/>
      <c r="CX256" s="365"/>
      <c r="CY256" s="365"/>
      <c r="CZ256" s="365"/>
      <c r="DA256" s="365"/>
      <c r="DB256" s="365"/>
      <c r="DC256" s="365"/>
      <c r="DD256" s="365"/>
      <c r="DE256" s="365"/>
      <c r="DF256" s="365"/>
      <c r="DG256" s="365"/>
      <c r="DH256" s="365"/>
      <c r="DI256" s="365"/>
      <c r="DJ256" s="365"/>
      <c r="DK256" s="365"/>
      <c r="DL256" s="365"/>
      <c r="DM256" s="365"/>
      <c r="DN256" s="365"/>
      <c r="DO256" s="365"/>
      <c r="DP256" s="365"/>
      <c r="DQ256" s="365"/>
      <c r="DR256" s="365"/>
      <c r="DS256" s="365"/>
      <c r="DT256" s="365"/>
      <c r="DU256" s="365"/>
      <c r="DV256" s="365"/>
      <c r="DW256" s="365"/>
      <c r="DX256" s="365"/>
      <c r="DY256" s="365"/>
      <c r="ED256" s="160"/>
      <c r="EE256" s="195"/>
      <c r="EF256" s="162"/>
      <c r="EG256" s="162"/>
      <c r="EH256" s="162"/>
      <c r="EI256" s="162"/>
      <c r="EJ256" s="162"/>
      <c r="EK256" s="162"/>
      <c r="EL256" s="162"/>
      <c r="EM256" s="162"/>
      <c r="EN256" s="166"/>
      <c r="EO256" s="157"/>
      <c r="EP256" s="157"/>
      <c r="EQ256" s="157"/>
      <c r="ER256" s="157"/>
      <c r="ES256" s="157"/>
      <c r="ET256" s="157"/>
      <c r="EU256" s="157"/>
      <c r="EV256" s="157"/>
      <c r="EW256" s="157"/>
      <c r="EX256" s="157"/>
      <c r="EY256" s="157"/>
      <c r="EZ256" s="157"/>
      <c r="FA256" s="157"/>
      <c r="FB256" s="157"/>
      <c r="FC256" s="157"/>
      <c r="FD256" s="157"/>
      <c r="FE256" s="157"/>
      <c r="FF256" s="157"/>
      <c r="FG256" s="157"/>
    </row>
    <row r="257" spans="1:163" ht="18.75" customHeight="1" x14ac:dyDescent="0.4">
      <c r="B257" s="5"/>
      <c r="C257" s="5"/>
      <c r="D257" s="6"/>
      <c r="E257" s="6"/>
      <c r="F257" s="6"/>
      <c r="G257" s="6"/>
      <c r="I257" s="6"/>
      <c r="J257" s="6"/>
      <c r="K257" s="6"/>
      <c r="L257" s="5"/>
      <c r="M257" s="138" t="s">
        <v>99</v>
      </c>
      <c r="AC257" s="68"/>
      <c r="AD257" s="68"/>
      <c r="AE257" s="68"/>
      <c r="AF257" s="68"/>
      <c r="AG257" s="68"/>
      <c r="AH257" s="68"/>
      <c r="AI257" s="68"/>
      <c r="AJ257" s="68"/>
      <c r="AK257" s="68"/>
      <c r="AL257" s="68"/>
      <c r="AM257" s="68"/>
      <c r="AN257" s="68"/>
      <c r="AO257" s="68"/>
      <c r="AP257" s="68"/>
      <c r="AQ257" s="68"/>
      <c r="AR257" s="68"/>
      <c r="AS257" s="68"/>
      <c r="AT257" s="68"/>
      <c r="AU257" s="68"/>
      <c r="AV257" s="68"/>
      <c r="AW257" s="68"/>
      <c r="AX257" s="68"/>
      <c r="AY257" s="68"/>
      <c r="AZ257" s="68"/>
      <c r="BA257" s="68"/>
      <c r="BB257" s="68"/>
      <c r="BC257" s="68"/>
      <c r="BD257" s="68"/>
      <c r="BE257" s="68"/>
      <c r="BF257" s="68"/>
      <c r="BG257" s="68"/>
      <c r="BH257" s="68"/>
      <c r="BI257" s="68"/>
      <c r="BP257" s="166"/>
      <c r="BQ257" s="166"/>
      <c r="BR257" s="194"/>
      <c r="BS257" s="194"/>
      <c r="BT257" s="194"/>
      <c r="BU257" s="194"/>
      <c r="BW257" s="194"/>
      <c r="BX257" s="194"/>
      <c r="BY257" s="194"/>
      <c r="BZ257" s="166"/>
      <c r="CA257" s="206"/>
      <c r="CQ257" s="170"/>
      <c r="CR257" s="170"/>
      <c r="CS257" s="170"/>
      <c r="CT257" s="170"/>
      <c r="CU257" s="170"/>
      <c r="CV257" s="170"/>
      <c r="CW257" s="170"/>
      <c r="CX257" s="170"/>
      <c r="CY257" s="170"/>
      <c r="CZ257" s="170"/>
      <c r="DA257" s="170"/>
      <c r="DB257" s="170"/>
      <c r="DC257" s="170"/>
      <c r="DD257" s="170"/>
      <c r="DE257" s="170"/>
      <c r="DF257" s="170"/>
      <c r="DG257" s="170"/>
      <c r="DH257" s="170"/>
      <c r="DI257" s="170"/>
      <c r="DJ257" s="170"/>
      <c r="DK257" s="170"/>
      <c r="DL257" s="170"/>
      <c r="DM257" s="170"/>
      <c r="DN257" s="170"/>
      <c r="DO257" s="170"/>
      <c r="DP257" s="170"/>
      <c r="DQ257" s="170"/>
      <c r="DR257" s="170"/>
      <c r="DS257" s="170"/>
      <c r="DT257" s="170"/>
      <c r="DU257" s="170"/>
      <c r="DV257" s="170"/>
      <c r="DW257" s="170"/>
      <c r="ED257" s="160"/>
      <c r="EE257" s="195"/>
      <c r="EF257" s="162"/>
      <c r="EG257" s="162"/>
      <c r="EH257" s="162"/>
      <c r="EI257" s="162"/>
      <c r="EJ257" s="162"/>
      <c r="EK257" s="162"/>
      <c r="EL257" s="162"/>
      <c r="EM257" s="162"/>
      <c r="EN257" s="166"/>
      <c r="EO257" s="157"/>
      <c r="EP257" s="157"/>
      <c r="EQ257" s="157"/>
      <c r="ER257" s="157"/>
      <c r="ES257" s="157"/>
      <c r="ET257" s="157"/>
      <c r="EU257" s="157"/>
      <c r="EV257" s="157"/>
      <c r="EW257" s="157"/>
      <c r="EX257" s="157"/>
      <c r="EY257" s="157"/>
      <c r="EZ257" s="157"/>
      <c r="FA257" s="157"/>
      <c r="FB257" s="157"/>
      <c r="FC257" s="157"/>
      <c r="FD257" s="157"/>
      <c r="FE257" s="157"/>
      <c r="FF257" s="157"/>
      <c r="FG257" s="157"/>
    </row>
    <row r="258" spans="1:163" ht="18.75" customHeight="1" x14ac:dyDescent="0.4">
      <c r="B258" s="5"/>
      <c r="C258" s="5"/>
      <c r="D258" s="528" t="s">
        <v>328</v>
      </c>
      <c r="E258" s="528"/>
      <c r="F258" s="528"/>
      <c r="G258" s="528"/>
      <c r="H258" s="528"/>
      <c r="I258" s="528"/>
      <c r="J258" s="528"/>
      <c r="K258" s="528"/>
      <c r="L258" s="528"/>
      <c r="M258" s="528"/>
      <c r="N258" s="528"/>
      <c r="O258" s="528"/>
      <c r="P258" s="528"/>
      <c r="Q258" s="528"/>
      <c r="R258" s="528"/>
      <c r="S258" s="528"/>
      <c r="T258" s="528"/>
      <c r="U258" s="528"/>
      <c r="V258" s="528"/>
      <c r="AC258" s="68"/>
      <c r="AD258" s="68"/>
      <c r="AE258" s="68"/>
      <c r="AF258" s="68"/>
      <c r="AG258" s="68"/>
      <c r="AH258" s="68"/>
      <c r="AI258" s="68"/>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P258" s="166"/>
      <c r="BQ258" s="166"/>
      <c r="BR258" s="206"/>
      <c r="BS258" s="206"/>
      <c r="BT258" s="206"/>
      <c r="BU258" s="206"/>
      <c r="BV258" s="206"/>
      <c r="BW258" s="206"/>
      <c r="BX258" s="206"/>
      <c r="BY258" s="206"/>
      <c r="BZ258" s="206"/>
      <c r="CA258" s="206"/>
      <c r="CB258" s="206"/>
      <c r="CC258" s="206"/>
      <c r="CD258" s="206"/>
      <c r="CE258" s="206"/>
      <c r="CF258" s="206"/>
      <c r="CG258" s="206"/>
      <c r="CH258" s="206"/>
      <c r="CI258" s="206"/>
      <c r="CJ258" s="206"/>
      <c r="CQ258" s="170"/>
      <c r="CR258" s="170"/>
      <c r="CS258" s="170"/>
      <c r="CT258" s="170"/>
      <c r="CU258" s="170"/>
      <c r="CV258" s="170"/>
      <c r="CW258" s="170"/>
      <c r="CX258" s="170"/>
      <c r="CY258" s="170"/>
      <c r="CZ258" s="170"/>
      <c r="DA258" s="170"/>
      <c r="DB258" s="170"/>
      <c r="DC258" s="170"/>
      <c r="DD258" s="170"/>
      <c r="DE258" s="170"/>
      <c r="DF258" s="170"/>
      <c r="DG258" s="170"/>
      <c r="DH258" s="170"/>
      <c r="DI258" s="170"/>
      <c r="DJ258" s="170"/>
      <c r="DK258" s="170"/>
      <c r="DL258" s="170"/>
      <c r="DM258" s="170"/>
      <c r="DN258" s="170"/>
      <c r="DO258" s="170"/>
      <c r="DP258" s="170"/>
      <c r="DQ258" s="170"/>
      <c r="DR258" s="170"/>
      <c r="DS258" s="170"/>
      <c r="DT258" s="170"/>
      <c r="DU258" s="170"/>
      <c r="DV258" s="170"/>
      <c r="DW258" s="170"/>
      <c r="ED258" s="196"/>
      <c r="EE258" s="196"/>
      <c r="EF258" s="167"/>
      <c r="EG258" s="167"/>
      <c r="EH258" s="167"/>
      <c r="EI258" s="167"/>
      <c r="EJ258" s="167"/>
      <c r="EK258" s="167"/>
      <c r="EL258" s="167"/>
      <c r="EM258" s="167"/>
      <c r="EN258" s="166"/>
      <c r="EO258" s="157"/>
      <c r="EP258" s="157"/>
      <c r="EQ258" s="157"/>
      <c r="ER258" s="157"/>
      <c r="ES258" s="157"/>
      <c r="ET258" s="157"/>
      <c r="EU258" s="157"/>
      <c r="EV258" s="157"/>
      <c r="EW258" s="157"/>
      <c r="EX258" s="157"/>
      <c r="EY258" s="157"/>
      <c r="EZ258" s="157"/>
      <c r="FA258" s="157"/>
      <c r="FB258" s="157"/>
      <c r="FC258" s="157"/>
      <c r="FD258" s="157"/>
      <c r="FE258" s="157"/>
      <c r="FF258" s="157"/>
      <c r="FG258" s="157"/>
    </row>
    <row r="259" spans="1:163" ht="18.75" customHeight="1" x14ac:dyDescent="0.4">
      <c r="B259" s="5"/>
      <c r="C259" s="5"/>
      <c r="D259" s="522" t="s">
        <v>375</v>
      </c>
      <c r="E259" s="522"/>
      <c r="F259" s="522"/>
      <c r="G259" s="522"/>
      <c r="H259" s="522"/>
      <c r="I259" s="522"/>
      <c r="J259" s="522"/>
      <c r="K259" s="522"/>
      <c r="L259" s="522"/>
      <c r="M259" s="522"/>
      <c r="N259" s="522"/>
      <c r="O259" s="522"/>
      <c r="P259" s="522"/>
      <c r="Q259" s="522"/>
      <c r="R259" s="522"/>
      <c r="S259" s="522"/>
      <c r="T259" s="522"/>
      <c r="U259" s="522"/>
      <c r="V259" s="522"/>
      <c r="AC259" s="69"/>
      <c r="AD259" s="69"/>
      <c r="AE259" s="69"/>
      <c r="AF259" s="69"/>
      <c r="AG259" s="69"/>
      <c r="AH259" s="69"/>
      <c r="AI259" s="69"/>
      <c r="AJ259" s="69"/>
      <c r="AK259" s="70"/>
      <c r="AL259" s="70"/>
      <c r="AM259" s="70"/>
      <c r="AN259" s="70"/>
      <c r="AO259" s="70"/>
      <c r="AP259" s="70"/>
      <c r="AQ259" s="70"/>
      <c r="AR259" s="70"/>
      <c r="AS259" s="70"/>
      <c r="AT259" s="70"/>
      <c r="AU259" s="70"/>
      <c r="AV259" s="70"/>
      <c r="AW259" s="70"/>
      <c r="AX259" s="70"/>
      <c r="AY259" s="70"/>
      <c r="AZ259" s="70"/>
      <c r="BA259" s="70"/>
      <c r="BB259" s="70"/>
      <c r="BC259" s="70"/>
      <c r="BD259" s="69"/>
      <c r="BE259" s="69"/>
      <c r="BF259" s="69"/>
      <c r="BG259" s="69"/>
      <c r="BH259" s="69"/>
      <c r="BI259" s="69"/>
      <c r="BP259" s="166"/>
      <c r="BQ259" s="166"/>
      <c r="BR259" s="366"/>
      <c r="BS259" s="366"/>
      <c r="BT259" s="366"/>
      <c r="BU259" s="366"/>
      <c r="BV259" s="366"/>
      <c r="BW259" s="366"/>
      <c r="BX259" s="366"/>
      <c r="BY259" s="366"/>
      <c r="BZ259" s="366"/>
      <c r="CA259" s="366"/>
      <c r="CB259" s="366"/>
      <c r="CC259" s="366"/>
      <c r="CD259" s="366"/>
      <c r="CE259" s="366"/>
      <c r="CF259" s="366"/>
      <c r="CG259" s="366"/>
      <c r="CH259" s="366"/>
      <c r="CI259" s="366"/>
      <c r="CJ259" s="366"/>
      <c r="CQ259" s="367"/>
      <c r="CR259" s="367"/>
      <c r="CS259" s="367"/>
      <c r="CT259" s="367"/>
      <c r="CU259" s="367"/>
      <c r="CV259" s="367"/>
      <c r="CW259" s="367"/>
      <c r="CX259" s="367"/>
      <c r="CY259" s="368"/>
      <c r="CZ259" s="368"/>
      <c r="DA259" s="368"/>
      <c r="DB259" s="368"/>
      <c r="DC259" s="368"/>
      <c r="DD259" s="368"/>
      <c r="DE259" s="368"/>
      <c r="DF259" s="368"/>
      <c r="DG259" s="368"/>
      <c r="DH259" s="368"/>
      <c r="DI259" s="368"/>
      <c r="DJ259" s="368"/>
      <c r="DK259" s="368"/>
      <c r="DL259" s="368"/>
      <c r="DM259" s="368"/>
      <c r="DN259" s="368"/>
      <c r="DO259" s="368"/>
      <c r="DP259" s="368"/>
      <c r="DQ259" s="368"/>
      <c r="DR259" s="367"/>
      <c r="DS259" s="367"/>
      <c r="DT259" s="367"/>
      <c r="DU259" s="367"/>
      <c r="DV259" s="367"/>
      <c r="DW259" s="367"/>
      <c r="ED259" s="167"/>
      <c r="EE259" s="167"/>
      <c r="EF259" s="167"/>
      <c r="EG259" s="167"/>
      <c r="EH259" s="167"/>
      <c r="EI259" s="167"/>
      <c r="EJ259" s="167"/>
      <c r="EK259" s="167"/>
      <c r="EL259" s="167"/>
      <c r="EM259" s="167"/>
      <c r="EN259" s="166"/>
      <c r="EO259" s="157"/>
      <c r="EP259" s="157"/>
      <c r="EQ259" s="157"/>
      <c r="ER259" s="157"/>
      <c r="ES259" s="157"/>
      <c r="ET259" s="157"/>
      <c r="EU259" s="157"/>
      <c r="EV259" s="157"/>
      <c r="EW259" s="157"/>
      <c r="EX259" s="157"/>
      <c r="EY259" s="157"/>
      <c r="EZ259" s="157"/>
      <c r="FA259" s="157"/>
      <c r="FB259" s="157"/>
      <c r="FC259" s="157"/>
      <c r="FD259" s="157"/>
      <c r="FE259" s="157"/>
      <c r="FF259" s="157"/>
      <c r="FG259" s="157"/>
    </row>
    <row r="260" spans="1:163" ht="18.75" customHeight="1" x14ac:dyDescent="0.4">
      <c r="B260" s="5"/>
      <c r="C260" s="5"/>
      <c r="D260" s="522"/>
      <c r="E260" s="522"/>
      <c r="F260" s="522"/>
      <c r="G260" s="522"/>
      <c r="H260" s="522"/>
      <c r="I260" s="522"/>
      <c r="J260" s="522"/>
      <c r="K260" s="522"/>
      <c r="L260" s="522"/>
      <c r="M260" s="522"/>
      <c r="N260" s="522"/>
      <c r="O260" s="522"/>
      <c r="P260" s="522"/>
      <c r="Q260" s="522"/>
      <c r="R260" s="522"/>
      <c r="S260" s="522"/>
      <c r="T260" s="522"/>
      <c r="U260" s="522"/>
      <c r="V260" s="522"/>
      <c r="AC260" s="523"/>
      <c r="AD260" s="523"/>
      <c r="AE260" s="523"/>
      <c r="AF260" s="523"/>
      <c r="AG260" s="523"/>
      <c r="AH260" s="523"/>
      <c r="AI260" s="523"/>
      <c r="AJ260" s="523"/>
      <c r="AK260" s="523"/>
      <c r="AL260" s="523"/>
      <c r="AM260" s="523"/>
      <c r="AN260" s="523"/>
      <c r="AO260" s="523"/>
      <c r="AP260" s="523"/>
      <c r="AQ260" s="523"/>
      <c r="AR260" s="523"/>
      <c r="AS260" s="523"/>
      <c r="AT260" s="523"/>
      <c r="AU260" s="523"/>
      <c r="AV260" s="523"/>
      <c r="AW260" s="523"/>
      <c r="AX260" s="523"/>
      <c r="AY260" s="523"/>
      <c r="AZ260" s="523"/>
      <c r="BA260" s="523"/>
      <c r="BB260" s="523"/>
      <c r="BC260" s="523"/>
      <c r="BD260" s="523"/>
      <c r="BE260" s="523"/>
      <c r="BF260" s="523"/>
      <c r="BG260" s="523"/>
      <c r="BH260" s="523"/>
      <c r="BI260" s="523"/>
      <c r="BJ260" s="523"/>
      <c r="BK260" s="523"/>
      <c r="BP260" s="166"/>
      <c r="BQ260" s="166"/>
      <c r="BR260" s="366"/>
      <c r="BS260" s="366"/>
      <c r="BT260" s="366"/>
      <c r="BU260" s="366"/>
      <c r="BV260" s="366"/>
      <c r="BW260" s="366"/>
      <c r="BX260" s="366"/>
      <c r="BY260" s="366"/>
      <c r="BZ260" s="366"/>
      <c r="CA260" s="366"/>
      <c r="CB260" s="366"/>
      <c r="CC260" s="366"/>
      <c r="CD260" s="366"/>
      <c r="CE260" s="366"/>
      <c r="CF260" s="366"/>
      <c r="CG260" s="366"/>
      <c r="CH260" s="366"/>
      <c r="CI260" s="366"/>
      <c r="CJ260" s="366"/>
      <c r="CQ260" s="365"/>
      <c r="CR260" s="365"/>
      <c r="CS260" s="365"/>
      <c r="CT260" s="365"/>
      <c r="CU260" s="365"/>
      <c r="CV260" s="365"/>
      <c r="CW260" s="365"/>
      <c r="CX260" s="365"/>
      <c r="CY260" s="365"/>
      <c r="CZ260" s="365"/>
      <c r="DA260" s="365"/>
      <c r="DB260" s="365"/>
      <c r="DC260" s="365"/>
      <c r="DD260" s="365"/>
      <c r="DE260" s="365"/>
      <c r="DF260" s="365"/>
      <c r="DG260" s="365"/>
      <c r="DH260" s="365"/>
      <c r="DI260" s="365"/>
      <c r="DJ260" s="365"/>
      <c r="DK260" s="365"/>
      <c r="DL260" s="365"/>
      <c r="DM260" s="365"/>
      <c r="DN260" s="365"/>
      <c r="DO260" s="365"/>
      <c r="DP260" s="365"/>
      <c r="DQ260" s="365"/>
      <c r="DR260" s="365"/>
      <c r="DS260" s="365"/>
      <c r="DT260" s="365"/>
      <c r="DU260" s="365"/>
      <c r="DV260" s="365"/>
      <c r="DW260" s="365"/>
      <c r="DX260" s="365"/>
      <c r="DY260" s="365"/>
      <c r="ED260" s="160"/>
      <c r="EE260" s="195"/>
      <c r="EF260" s="162"/>
      <c r="EG260" s="162"/>
      <c r="EH260" s="162"/>
      <c r="EI260" s="162"/>
      <c r="EJ260" s="162"/>
      <c r="EK260" s="162"/>
      <c r="EL260" s="162"/>
      <c r="EM260" s="162"/>
      <c r="EN260" s="166"/>
      <c r="EO260" s="166"/>
      <c r="EP260" s="166"/>
      <c r="EQ260" s="166"/>
      <c r="ER260" s="166"/>
      <c r="ES260" s="166"/>
      <c r="ET260" s="166"/>
      <c r="EU260" s="166"/>
      <c r="EV260" s="166"/>
      <c r="EW260" s="166"/>
      <c r="EX260" s="166"/>
      <c r="EY260" s="166"/>
      <c r="EZ260" s="166"/>
      <c r="FA260" s="166"/>
      <c r="FB260" s="166"/>
      <c r="FC260" s="166"/>
      <c r="FD260" s="166"/>
      <c r="FE260" s="166"/>
      <c r="FF260" s="166"/>
      <c r="FG260" s="166"/>
    </row>
    <row r="261" spans="1:163" ht="18.75" customHeight="1" x14ac:dyDescent="0.4">
      <c r="B261" s="5"/>
      <c r="C261" s="5"/>
      <c r="D261" s="524"/>
      <c r="E261" s="524"/>
      <c r="F261" s="524"/>
      <c r="G261" s="6"/>
      <c r="I261" s="6"/>
      <c r="J261" s="6"/>
      <c r="K261" s="6"/>
      <c r="L261" s="5"/>
      <c r="M261" s="138" t="s">
        <v>99</v>
      </c>
      <c r="AC261" s="523"/>
      <c r="AD261" s="523"/>
      <c r="AE261" s="523"/>
      <c r="AF261" s="523"/>
      <c r="AG261" s="523"/>
      <c r="AH261" s="523"/>
      <c r="AI261" s="523"/>
      <c r="AJ261" s="523"/>
      <c r="AK261" s="523"/>
      <c r="AL261" s="523"/>
      <c r="AM261" s="523"/>
      <c r="AN261" s="523"/>
      <c r="AO261" s="523"/>
      <c r="AP261" s="523"/>
      <c r="AQ261" s="523"/>
      <c r="AR261" s="523"/>
      <c r="AS261" s="523"/>
      <c r="AT261" s="523"/>
      <c r="AU261" s="523"/>
      <c r="AV261" s="523"/>
      <c r="AW261" s="523"/>
      <c r="AX261" s="523"/>
      <c r="AY261" s="523"/>
      <c r="AZ261" s="523"/>
      <c r="BA261" s="523"/>
      <c r="BB261" s="523"/>
      <c r="BC261" s="523"/>
      <c r="BD261" s="523"/>
      <c r="BE261" s="523"/>
      <c r="BF261" s="523"/>
      <c r="BG261" s="523"/>
      <c r="BH261" s="523"/>
      <c r="BI261" s="523"/>
      <c r="BJ261" s="523"/>
      <c r="BK261" s="523"/>
      <c r="BP261" s="166"/>
      <c r="BQ261" s="166"/>
      <c r="BR261" s="206"/>
      <c r="BS261" s="206"/>
      <c r="BT261" s="206"/>
      <c r="BU261" s="194"/>
      <c r="BW261" s="194"/>
      <c r="BX261" s="194"/>
      <c r="BY261" s="194"/>
      <c r="BZ261" s="166"/>
      <c r="CA261" s="206"/>
      <c r="CQ261" s="365"/>
      <c r="CR261" s="365"/>
      <c r="CS261" s="365"/>
      <c r="CT261" s="365"/>
      <c r="CU261" s="365"/>
      <c r="CV261" s="365"/>
      <c r="CW261" s="365"/>
      <c r="CX261" s="365"/>
      <c r="CY261" s="365"/>
      <c r="CZ261" s="365"/>
      <c r="DA261" s="365"/>
      <c r="DB261" s="365"/>
      <c r="DC261" s="365"/>
      <c r="DD261" s="365"/>
      <c r="DE261" s="365"/>
      <c r="DF261" s="365"/>
      <c r="DG261" s="365"/>
      <c r="DH261" s="365"/>
      <c r="DI261" s="365"/>
      <c r="DJ261" s="365"/>
      <c r="DK261" s="365"/>
      <c r="DL261" s="365"/>
      <c r="DM261" s="365"/>
      <c r="DN261" s="365"/>
      <c r="DO261" s="365"/>
      <c r="DP261" s="365"/>
      <c r="DQ261" s="365"/>
      <c r="DR261" s="365"/>
      <c r="DS261" s="365"/>
      <c r="DT261" s="365"/>
      <c r="DU261" s="365"/>
      <c r="DV261" s="365"/>
      <c r="DW261" s="365"/>
      <c r="DX261" s="365"/>
      <c r="DY261" s="365"/>
      <c r="ED261" s="160"/>
      <c r="EE261" s="195"/>
      <c r="EF261" s="162"/>
      <c r="EG261" s="162"/>
      <c r="EH261" s="162"/>
      <c r="EI261" s="162"/>
      <c r="EJ261" s="162"/>
      <c r="EK261" s="162"/>
      <c r="EL261" s="162"/>
      <c r="EM261" s="162"/>
      <c r="EN261" s="166"/>
      <c r="EO261" s="157"/>
      <c r="EP261" s="157"/>
      <c r="EQ261" s="157"/>
      <c r="ER261" s="157"/>
      <c r="ES261" s="157"/>
      <c r="ET261" s="157"/>
      <c r="EU261" s="157"/>
      <c r="EV261" s="157"/>
      <c r="EW261" s="157"/>
      <c r="EX261" s="157"/>
      <c r="EY261" s="157"/>
      <c r="EZ261" s="157"/>
      <c r="FA261" s="157"/>
      <c r="FB261" s="157"/>
      <c r="FC261" s="157"/>
      <c r="FD261" s="157"/>
      <c r="FE261" s="157"/>
      <c r="FF261" s="157"/>
      <c r="FG261" s="157"/>
    </row>
    <row r="262" spans="1:163" ht="18.75" customHeight="1" x14ac:dyDescent="0.4">
      <c r="B262" s="5"/>
      <c r="C262" s="5"/>
      <c r="D262" s="527" t="s">
        <v>329</v>
      </c>
      <c r="E262" s="527"/>
      <c r="F262" s="527"/>
      <c r="G262" s="527"/>
      <c r="H262" s="527"/>
      <c r="I262" s="527"/>
      <c r="J262" s="527"/>
      <c r="K262" s="527"/>
      <c r="L262" s="527"/>
      <c r="M262" s="527"/>
      <c r="N262" s="527"/>
      <c r="O262" s="527"/>
      <c r="P262" s="527"/>
      <c r="Q262" s="527"/>
      <c r="R262" s="527"/>
      <c r="S262" s="527"/>
      <c r="T262" s="527"/>
      <c r="U262" s="527"/>
      <c r="V262" s="527"/>
      <c r="AC262" s="523"/>
      <c r="AD262" s="523"/>
      <c r="AE262" s="523"/>
      <c r="AF262" s="523"/>
      <c r="AG262" s="523"/>
      <c r="AH262" s="523"/>
      <c r="AI262" s="523"/>
      <c r="AJ262" s="523"/>
      <c r="AK262" s="523"/>
      <c r="AL262" s="523"/>
      <c r="AM262" s="523"/>
      <c r="AN262" s="523"/>
      <c r="AO262" s="523"/>
      <c r="AP262" s="523"/>
      <c r="AQ262" s="523"/>
      <c r="AR262" s="523"/>
      <c r="AS262" s="523"/>
      <c r="AT262" s="523"/>
      <c r="AU262" s="523"/>
      <c r="AV262" s="523"/>
      <c r="AW262" s="523"/>
      <c r="AX262" s="523"/>
      <c r="AY262" s="523"/>
      <c r="AZ262" s="523"/>
      <c r="BA262" s="523"/>
      <c r="BB262" s="523"/>
      <c r="BC262" s="523"/>
      <c r="BD262" s="523"/>
      <c r="BE262" s="523"/>
      <c r="BF262" s="523"/>
      <c r="BG262" s="523"/>
      <c r="BH262" s="523"/>
      <c r="BI262" s="523"/>
      <c r="BJ262" s="523"/>
      <c r="BK262" s="523"/>
      <c r="BP262" s="166"/>
      <c r="BQ262" s="166"/>
      <c r="BR262" s="206"/>
      <c r="BS262" s="206"/>
      <c r="BT262" s="206"/>
      <c r="BU262" s="206"/>
      <c r="BV262" s="206"/>
      <c r="BW262" s="206"/>
      <c r="BX262" s="206"/>
      <c r="BY262" s="206"/>
      <c r="BZ262" s="206"/>
      <c r="CA262" s="206"/>
      <c r="CB262" s="206"/>
      <c r="CC262" s="206"/>
      <c r="CD262" s="206"/>
      <c r="CE262" s="206"/>
      <c r="CF262" s="206"/>
      <c r="CG262" s="206"/>
      <c r="CH262" s="206"/>
      <c r="CI262" s="206"/>
      <c r="CJ262" s="206"/>
      <c r="CQ262" s="365"/>
      <c r="CR262" s="365"/>
      <c r="CS262" s="365"/>
      <c r="CT262" s="365"/>
      <c r="CU262" s="365"/>
      <c r="CV262" s="365"/>
      <c r="CW262" s="365"/>
      <c r="CX262" s="365"/>
      <c r="CY262" s="365"/>
      <c r="CZ262" s="365"/>
      <c r="DA262" s="365"/>
      <c r="DB262" s="365"/>
      <c r="DC262" s="365"/>
      <c r="DD262" s="365"/>
      <c r="DE262" s="365"/>
      <c r="DF262" s="365"/>
      <c r="DG262" s="365"/>
      <c r="DH262" s="365"/>
      <c r="DI262" s="365"/>
      <c r="DJ262" s="365"/>
      <c r="DK262" s="365"/>
      <c r="DL262" s="365"/>
      <c r="DM262" s="365"/>
      <c r="DN262" s="365"/>
      <c r="DO262" s="365"/>
      <c r="DP262" s="365"/>
      <c r="DQ262" s="365"/>
      <c r="DR262" s="365"/>
      <c r="DS262" s="365"/>
      <c r="DT262" s="365"/>
      <c r="DU262" s="365"/>
      <c r="DV262" s="365"/>
      <c r="DW262" s="365"/>
      <c r="DX262" s="365"/>
      <c r="DY262" s="365"/>
      <c r="ED262" s="160"/>
      <c r="EE262" s="195"/>
      <c r="EF262" s="162"/>
      <c r="EG262" s="162"/>
      <c r="EH262" s="162"/>
      <c r="EI262" s="162"/>
      <c r="EJ262" s="162"/>
      <c r="EK262" s="162"/>
      <c r="EL262" s="162"/>
      <c r="EM262" s="162"/>
      <c r="EN262" s="166"/>
      <c r="EO262" s="157"/>
      <c r="EP262" s="157"/>
      <c r="EQ262" s="157"/>
      <c r="ER262" s="157"/>
      <c r="ES262" s="157"/>
      <c r="ET262" s="157"/>
      <c r="EU262" s="157"/>
      <c r="EV262" s="157"/>
      <c r="EW262" s="157"/>
      <c r="EX262" s="157"/>
      <c r="EY262" s="157"/>
      <c r="EZ262" s="157"/>
      <c r="FA262" s="157"/>
      <c r="FB262" s="157"/>
      <c r="FC262" s="157"/>
      <c r="FD262" s="157"/>
      <c r="FE262" s="157"/>
      <c r="FF262" s="157"/>
      <c r="FG262" s="157"/>
    </row>
    <row r="263" spans="1:163" ht="18.75" customHeight="1" x14ac:dyDescent="0.4">
      <c r="B263" s="5"/>
      <c r="C263" s="5"/>
      <c r="D263" s="522" t="s">
        <v>419</v>
      </c>
      <c r="E263" s="522"/>
      <c r="F263" s="522"/>
      <c r="G263" s="522"/>
      <c r="H263" s="522"/>
      <c r="I263" s="522"/>
      <c r="J263" s="522"/>
      <c r="K263" s="522"/>
      <c r="L263" s="522"/>
      <c r="M263" s="522"/>
      <c r="N263" s="522"/>
      <c r="O263" s="522"/>
      <c r="P263" s="522"/>
      <c r="Q263" s="522"/>
      <c r="R263" s="522"/>
      <c r="S263" s="522"/>
      <c r="T263" s="522"/>
      <c r="U263" s="522"/>
      <c r="V263" s="522"/>
      <c r="W263" s="5"/>
      <c r="X263" s="5"/>
      <c r="Y263" s="5"/>
      <c r="Z263" s="5"/>
      <c r="AA263" s="5"/>
      <c r="AB263" s="5"/>
      <c r="AC263" s="5"/>
      <c r="AD263" s="5"/>
      <c r="AE263" s="5"/>
      <c r="BP263" s="166"/>
      <c r="BQ263" s="166"/>
      <c r="BR263" s="366"/>
      <c r="BS263" s="366"/>
      <c r="BT263" s="366"/>
      <c r="BU263" s="366"/>
      <c r="BV263" s="366"/>
      <c r="BW263" s="366"/>
      <c r="BX263" s="366"/>
      <c r="BY263" s="366"/>
      <c r="BZ263" s="366"/>
      <c r="CA263" s="366"/>
      <c r="CB263" s="366"/>
      <c r="CC263" s="366"/>
      <c r="CD263" s="366"/>
      <c r="CE263" s="366"/>
      <c r="CF263" s="366"/>
      <c r="CG263" s="366"/>
      <c r="CH263" s="366"/>
      <c r="CI263" s="366"/>
      <c r="CJ263" s="366"/>
      <c r="CK263" s="166"/>
      <c r="CL263" s="166"/>
      <c r="CM263" s="166"/>
      <c r="CN263" s="166"/>
      <c r="CO263" s="166"/>
      <c r="CP263" s="166"/>
      <c r="CQ263" s="166"/>
      <c r="CR263" s="166"/>
      <c r="CS263" s="166"/>
      <c r="ED263" s="160"/>
      <c r="EE263" s="195"/>
      <c r="EF263" s="162"/>
      <c r="EG263" s="162"/>
      <c r="EH263" s="162"/>
      <c r="EI263" s="162"/>
      <c r="EJ263" s="162"/>
      <c r="EK263" s="162"/>
      <c r="EL263" s="162"/>
      <c r="EM263" s="162"/>
      <c r="EN263" s="166"/>
      <c r="EO263" s="157"/>
      <c r="EP263" s="157"/>
      <c r="EQ263" s="157"/>
      <c r="ER263" s="157"/>
      <c r="ES263" s="157"/>
      <c r="ET263" s="157"/>
      <c r="EU263" s="157"/>
      <c r="EV263" s="157"/>
      <c r="EW263" s="157"/>
      <c r="EX263" s="157"/>
      <c r="EY263" s="157"/>
      <c r="EZ263" s="157"/>
      <c r="FA263" s="157"/>
      <c r="FB263" s="157"/>
      <c r="FC263" s="157"/>
      <c r="FD263" s="157"/>
      <c r="FE263" s="157"/>
      <c r="FF263" s="157"/>
      <c r="FG263" s="157"/>
    </row>
    <row r="264" spans="1:163" ht="18.75" customHeight="1" x14ac:dyDescent="0.4">
      <c r="B264" s="5"/>
      <c r="C264" s="5"/>
      <c r="D264" s="522"/>
      <c r="E264" s="522"/>
      <c r="F264" s="522"/>
      <c r="G264" s="522"/>
      <c r="H264" s="522"/>
      <c r="I264" s="522"/>
      <c r="J264" s="522"/>
      <c r="K264" s="522"/>
      <c r="L264" s="522"/>
      <c r="M264" s="522"/>
      <c r="N264" s="522"/>
      <c r="O264" s="522"/>
      <c r="P264" s="522"/>
      <c r="Q264" s="522"/>
      <c r="R264" s="522"/>
      <c r="S264" s="522"/>
      <c r="T264" s="522"/>
      <c r="U264" s="522"/>
      <c r="V264" s="522"/>
      <c r="W264" s="5"/>
      <c r="X264" s="5"/>
      <c r="Y264" s="5"/>
      <c r="Z264" s="5"/>
      <c r="AA264" s="5"/>
      <c r="AB264" s="5"/>
      <c r="AC264" s="5"/>
      <c r="AD264" s="5"/>
      <c r="AE264" s="5"/>
      <c r="BP264" s="166"/>
      <c r="BQ264" s="166"/>
      <c r="BR264" s="366"/>
      <c r="BS264" s="366"/>
      <c r="BT264" s="366"/>
      <c r="BU264" s="366"/>
      <c r="BV264" s="366"/>
      <c r="BW264" s="366"/>
      <c r="BX264" s="366"/>
      <c r="BY264" s="366"/>
      <c r="BZ264" s="366"/>
      <c r="CA264" s="366"/>
      <c r="CB264" s="366"/>
      <c r="CC264" s="366"/>
      <c r="CD264" s="366"/>
      <c r="CE264" s="366"/>
      <c r="CF264" s="366"/>
      <c r="CG264" s="366"/>
      <c r="CH264" s="366"/>
      <c r="CI264" s="366"/>
      <c r="CJ264" s="366"/>
      <c r="CK264" s="166"/>
      <c r="CL264" s="166"/>
      <c r="CM264" s="166"/>
      <c r="CN264" s="166"/>
      <c r="CO264" s="166"/>
      <c r="CP264" s="166"/>
      <c r="CQ264" s="166"/>
      <c r="CR264" s="166"/>
      <c r="CS264" s="166"/>
      <c r="ED264" s="167"/>
      <c r="EE264" s="167"/>
      <c r="EF264" s="167"/>
      <c r="EG264" s="167"/>
      <c r="EH264" s="167"/>
      <c r="EI264" s="167"/>
      <c r="EJ264" s="167"/>
      <c r="EK264" s="167"/>
      <c r="EL264" s="167"/>
      <c r="EM264" s="167"/>
      <c r="EN264" s="166"/>
      <c r="EO264" s="157"/>
      <c r="EP264" s="157"/>
      <c r="EQ264" s="157"/>
      <c r="ER264" s="157"/>
      <c r="ES264" s="157"/>
      <c r="ET264" s="157"/>
      <c r="EU264" s="157"/>
      <c r="EV264" s="157"/>
      <c r="EW264" s="157"/>
      <c r="EX264" s="157"/>
      <c r="EY264" s="157"/>
      <c r="EZ264" s="157"/>
      <c r="FA264" s="157"/>
      <c r="FB264" s="157"/>
      <c r="FC264" s="157"/>
      <c r="FD264" s="157"/>
      <c r="FE264" s="157"/>
      <c r="FF264" s="157"/>
      <c r="FG264" s="157"/>
    </row>
    <row r="265" spans="1:163" s="199" customFormat="1" ht="13.5" x14ac:dyDescent="0.4">
      <c r="A265" s="154"/>
      <c r="B265" s="158"/>
      <c r="C265" s="158"/>
      <c r="D265" s="158"/>
      <c r="E265" s="158"/>
      <c r="F265" s="158"/>
      <c r="G265" s="158"/>
      <c r="H265" s="158"/>
      <c r="I265" s="158"/>
      <c r="J265" s="158"/>
      <c r="K265" s="158"/>
      <c r="L265" s="158"/>
      <c r="M265" s="158"/>
      <c r="N265" s="158"/>
      <c r="O265" s="158"/>
      <c r="P265" s="158"/>
      <c r="Q265" s="158"/>
      <c r="R265" s="158"/>
      <c r="S265" s="158"/>
      <c r="T265" s="158"/>
      <c r="U265" s="158"/>
      <c r="V265" s="158"/>
      <c r="W265" s="158"/>
      <c r="X265" s="158"/>
      <c r="Y265" s="158"/>
      <c r="Z265" s="158"/>
      <c r="AA265" s="158"/>
      <c r="AB265" s="158"/>
      <c r="AC265" s="158"/>
      <c r="AD265" s="158"/>
      <c r="AE265" s="158"/>
      <c r="AF265" s="154"/>
      <c r="AG265" s="154"/>
      <c r="AH265" s="154"/>
      <c r="AI265" s="154"/>
      <c r="AJ265" s="154"/>
      <c r="AK265" s="154"/>
      <c r="AL265" s="154"/>
      <c r="AM265" s="154"/>
      <c r="AN265" s="154"/>
      <c r="AO265" s="154"/>
      <c r="AP265" s="154"/>
      <c r="AQ265" s="154"/>
      <c r="AR265" s="154"/>
      <c r="AS265" s="154"/>
      <c r="AT265" s="154"/>
      <c r="AU265" s="154"/>
      <c r="AV265" s="154"/>
      <c r="AW265" s="154"/>
      <c r="AX265" s="154"/>
      <c r="AY265" s="154"/>
      <c r="AZ265" s="154"/>
      <c r="BA265" s="154"/>
      <c r="BB265" s="154"/>
      <c r="BC265" s="154"/>
      <c r="BD265" s="154"/>
      <c r="BE265" s="154"/>
      <c r="BF265" s="154"/>
      <c r="BG265" s="154"/>
      <c r="BH265" s="154"/>
      <c r="BI265" s="154"/>
      <c r="BJ265" s="154"/>
      <c r="BK265" s="154"/>
      <c r="BL265" s="154"/>
      <c r="BM265" s="154"/>
      <c r="BN265" s="154"/>
      <c r="BO265" s="154"/>
      <c r="BP265" s="154"/>
      <c r="BQ265" s="154"/>
      <c r="BR265" s="154"/>
      <c r="BS265" s="154"/>
      <c r="BT265" s="154"/>
      <c r="BU265" s="154"/>
      <c r="BV265" s="154"/>
      <c r="BW265" s="154"/>
      <c r="BX265" s="154"/>
      <c r="BY265" s="154"/>
      <c r="BZ265" s="154"/>
      <c r="CA265" s="154"/>
      <c r="CB265" s="154"/>
      <c r="CC265" s="154"/>
      <c r="CD265" s="154"/>
      <c r="CE265" s="154"/>
      <c r="CF265" s="154"/>
      <c r="CG265" s="154"/>
      <c r="CH265" s="154"/>
      <c r="CI265" s="154"/>
      <c r="CJ265" s="154"/>
      <c r="CK265" s="154"/>
      <c r="CL265" s="154"/>
      <c r="CM265" s="154"/>
      <c r="CN265" s="154"/>
      <c r="CO265" s="154"/>
      <c r="CP265" s="154"/>
      <c r="CQ265" s="154"/>
      <c r="CR265" s="154"/>
      <c r="CS265" s="154"/>
      <c r="CT265" s="154"/>
      <c r="CU265" s="154"/>
      <c r="CV265" s="154"/>
      <c r="CW265" s="154"/>
      <c r="CX265" s="154"/>
      <c r="CY265" s="154"/>
      <c r="CZ265" s="154"/>
      <c r="DA265" s="154"/>
      <c r="DB265" s="154"/>
      <c r="DC265" s="154"/>
      <c r="DD265" s="154"/>
      <c r="DE265" s="154"/>
      <c r="DF265" s="154"/>
      <c r="DG265" s="154"/>
      <c r="DH265" s="154"/>
      <c r="DI265" s="154"/>
      <c r="DJ265" s="154"/>
      <c r="DK265" s="154"/>
      <c r="DL265" s="154"/>
      <c r="DM265" s="154"/>
      <c r="DN265" s="154"/>
      <c r="DO265" s="154"/>
      <c r="DP265" s="154"/>
      <c r="DQ265" s="154"/>
      <c r="DR265" s="154"/>
      <c r="DS265" s="154"/>
      <c r="DT265" s="154"/>
      <c r="DU265" s="154"/>
      <c r="DV265" s="154"/>
      <c r="DW265" s="154"/>
      <c r="DX265" s="154"/>
      <c r="DY265" s="154"/>
      <c r="DZ265" s="154"/>
      <c r="EA265" s="154"/>
      <c r="EB265" s="154"/>
      <c r="EC265" s="154"/>
      <c r="ED265" s="166"/>
      <c r="EE265" s="166"/>
      <c r="EF265" s="166"/>
      <c r="EG265" s="166"/>
      <c r="EH265" s="166"/>
      <c r="EI265" s="157"/>
      <c r="EJ265" s="157"/>
      <c r="EK265" s="157"/>
      <c r="EL265" s="157"/>
      <c r="EM265" s="157"/>
      <c r="EN265" s="166"/>
      <c r="EO265" s="157"/>
      <c r="EP265" s="157"/>
      <c r="EQ265" s="157"/>
      <c r="ER265" s="157"/>
      <c r="ES265" s="157"/>
      <c r="ET265" s="157"/>
      <c r="EU265" s="157"/>
      <c r="EV265" s="157"/>
      <c r="EW265" s="157"/>
      <c r="EX265" s="157"/>
      <c r="EY265" s="157"/>
      <c r="EZ265" s="157"/>
      <c r="FA265" s="157"/>
      <c r="FB265" s="157"/>
      <c r="FC265" s="157"/>
      <c r="FD265" s="157"/>
      <c r="FE265" s="157"/>
      <c r="FF265" s="157"/>
      <c r="FG265" s="157"/>
    </row>
    <row r="266" spans="1:163" s="3" customFormat="1" ht="17.25" x14ac:dyDescent="0.4">
      <c r="A266" s="35"/>
      <c r="B266" s="5"/>
      <c r="C266" s="5"/>
      <c r="D266" s="220" t="s">
        <v>330</v>
      </c>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c r="BN266" s="35"/>
      <c r="BO266" s="154"/>
      <c r="BP266" s="154"/>
      <c r="BQ266" s="154"/>
      <c r="BR266" s="369"/>
      <c r="BS266" s="154"/>
      <c r="BT266" s="154"/>
      <c r="BU266" s="154"/>
      <c r="BV266" s="154"/>
      <c r="BW266" s="154"/>
      <c r="BX266" s="154"/>
      <c r="BY266" s="154"/>
      <c r="BZ266" s="154"/>
      <c r="CA266" s="154"/>
      <c r="CB266" s="154"/>
      <c r="CC266" s="154"/>
      <c r="CD266" s="154"/>
      <c r="CE266" s="154"/>
      <c r="CF266" s="154"/>
      <c r="CG266" s="154"/>
      <c r="CH266" s="154"/>
      <c r="CI266" s="154"/>
      <c r="CJ266" s="154"/>
      <c r="CK266" s="154"/>
      <c r="CL266" s="154"/>
      <c r="CM266" s="154"/>
      <c r="CN266" s="154"/>
      <c r="CO266" s="154"/>
      <c r="CP266" s="154"/>
      <c r="CQ266" s="154"/>
      <c r="CR266" s="154"/>
      <c r="CS266" s="154"/>
      <c r="CT266" s="154"/>
      <c r="CU266" s="154"/>
      <c r="CV266" s="154"/>
      <c r="CW266" s="154"/>
      <c r="CX266" s="154"/>
      <c r="CY266" s="154"/>
      <c r="CZ266" s="154"/>
      <c r="DA266" s="154"/>
      <c r="DB266" s="154"/>
      <c r="DC266" s="154"/>
      <c r="DD266" s="154"/>
      <c r="DE266" s="154"/>
      <c r="DF266" s="154"/>
      <c r="DG266" s="154"/>
      <c r="DH266" s="154"/>
      <c r="DI266" s="154"/>
      <c r="DJ266" s="154"/>
      <c r="DK266" s="154"/>
      <c r="DL266" s="154"/>
      <c r="DM266" s="154"/>
      <c r="DN266" s="154"/>
      <c r="DO266" s="154"/>
      <c r="DP266" s="154"/>
      <c r="DQ266" s="154"/>
      <c r="DR266" s="154"/>
      <c r="DS266" s="154"/>
      <c r="DT266" s="154"/>
      <c r="DU266" s="154"/>
      <c r="DV266" s="154"/>
      <c r="DW266" s="154"/>
      <c r="DX266" s="154"/>
      <c r="DY266" s="154"/>
      <c r="DZ266" s="154"/>
      <c r="EA266" s="154"/>
      <c r="EB266" s="154"/>
      <c r="EC266" s="154"/>
      <c r="ED266" s="159"/>
      <c r="EE266" s="58"/>
    </row>
    <row r="267" spans="1:163" s="3" customFormat="1" ht="18.75" customHeight="1" x14ac:dyDescent="0.4">
      <c r="A267" s="61"/>
      <c r="B267" s="61"/>
      <c r="C267" s="61"/>
      <c r="D267" s="721" t="s">
        <v>342</v>
      </c>
      <c r="E267" s="722"/>
      <c r="F267" s="722"/>
      <c r="G267" s="722"/>
      <c r="H267" s="722"/>
      <c r="I267" s="722"/>
      <c r="J267" s="722"/>
      <c r="K267" s="722"/>
      <c r="L267" s="722"/>
      <c r="M267" s="722"/>
      <c r="N267" s="722"/>
      <c r="O267" s="722"/>
      <c r="P267" s="722"/>
      <c r="Q267" s="722"/>
      <c r="R267" s="722"/>
      <c r="S267" s="722"/>
      <c r="T267" s="722"/>
      <c r="U267" s="722"/>
      <c r="V267" s="722"/>
      <c r="W267" s="722"/>
      <c r="X267" s="722"/>
      <c r="Y267" s="722"/>
      <c r="Z267" s="722"/>
      <c r="AA267" s="722"/>
      <c r="AB267" s="722"/>
      <c r="AC267" s="722"/>
      <c r="AD267" s="722"/>
      <c r="AE267" s="722"/>
      <c r="AF267" s="722"/>
      <c r="AG267" s="722"/>
      <c r="AH267" s="722"/>
      <c r="AI267" s="722"/>
      <c r="AJ267" s="722"/>
      <c r="AK267" s="722"/>
      <c r="AL267" s="722"/>
      <c r="AM267" s="722"/>
      <c r="AN267" s="722"/>
      <c r="AO267" s="722"/>
      <c r="AP267" s="722"/>
      <c r="AQ267" s="722"/>
      <c r="AR267" s="722"/>
      <c r="AS267" s="722"/>
      <c r="AT267" s="722"/>
      <c r="AU267" s="722"/>
      <c r="AV267" s="722"/>
      <c r="AW267" s="722"/>
      <c r="AX267" s="722"/>
      <c r="AY267" s="722"/>
      <c r="AZ267" s="722"/>
      <c r="BA267" s="722"/>
      <c r="BB267" s="722"/>
      <c r="BC267" s="722"/>
      <c r="BD267" s="722"/>
      <c r="BE267" s="722"/>
      <c r="BF267" s="722"/>
      <c r="BG267" s="722"/>
      <c r="BH267" s="722"/>
      <c r="BI267" s="722"/>
      <c r="BJ267" s="722"/>
      <c r="BK267" s="723"/>
      <c r="BL267" s="35"/>
      <c r="BM267" s="35"/>
      <c r="BN267" s="35"/>
      <c r="BO267" s="154"/>
      <c r="BP267" s="154"/>
      <c r="BQ267" s="154"/>
      <c r="BR267" s="370"/>
      <c r="BS267" s="370"/>
      <c r="BT267" s="370"/>
      <c r="BU267" s="370"/>
      <c r="BV267" s="370"/>
      <c r="BW267" s="370"/>
      <c r="BX267" s="370"/>
      <c r="BY267" s="370"/>
      <c r="BZ267" s="370"/>
      <c r="CA267" s="370"/>
      <c r="CB267" s="370"/>
      <c r="CC267" s="370"/>
      <c r="CD267" s="370"/>
      <c r="CE267" s="370"/>
      <c r="CF267" s="370"/>
      <c r="CG267" s="370"/>
      <c r="CH267" s="370"/>
      <c r="CI267" s="370"/>
      <c r="CJ267" s="370"/>
      <c r="CK267" s="370"/>
      <c r="CL267" s="370"/>
      <c r="CM267" s="370"/>
      <c r="CN267" s="370"/>
      <c r="CO267" s="370"/>
      <c r="CP267" s="370"/>
      <c r="CQ267" s="370"/>
      <c r="CR267" s="370"/>
      <c r="CS267" s="370"/>
      <c r="CT267" s="370"/>
      <c r="CU267" s="370"/>
      <c r="CV267" s="370"/>
      <c r="CW267" s="370"/>
      <c r="CX267" s="370"/>
      <c r="CY267" s="370"/>
      <c r="CZ267" s="370"/>
      <c r="DA267" s="370"/>
      <c r="DB267" s="370"/>
      <c r="DC267" s="370"/>
      <c r="DD267" s="370"/>
      <c r="DE267" s="370"/>
      <c r="DF267" s="370"/>
      <c r="DG267" s="370"/>
      <c r="DH267" s="370"/>
      <c r="DI267" s="370"/>
      <c r="DJ267" s="370"/>
      <c r="DK267" s="370"/>
      <c r="DL267" s="370"/>
      <c r="DM267" s="370"/>
      <c r="DN267" s="370"/>
      <c r="DO267" s="370"/>
      <c r="DP267" s="370"/>
      <c r="DQ267" s="370"/>
      <c r="DR267" s="370"/>
      <c r="DS267" s="370"/>
      <c r="DT267" s="370"/>
      <c r="DU267" s="370"/>
      <c r="DV267" s="370"/>
      <c r="DW267" s="370"/>
      <c r="DX267" s="370"/>
      <c r="DY267" s="370"/>
      <c r="DZ267" s="154"/>
      <c r="EA267" s="154"/>
      <c r="EB267" s="154"/>
      <c r="EC267" s="154"/>
      <c r="ED267" s="159"/>
      <c r="EE267" s="58"/>
    </row>
    <row r="268" spans="1:163" s="3" customFormat="1" ht="13.5" customHeight="1" x14ac:dyDescent="0.4">
      <c r="A268" s="61"/>
      <c r="B268" s="61"/>
      <c r="C268" s="61"/>
      <c r="D268" s="724"/>
      <c r="E268" s="725"/>
      <c r="F268" s="725"/>
      <c r="G268" s="725"/>
      <c r="H268" s="725"/>
      <c r="I268" s="725"/>
      <c r="J268" s="725"/>
      <c r="K268" s="725"/>
      <c r="L268" s="725"/>
      <c r="M268" s="725"/>
      <c r="N268" s="725"/>
      <c r="O268" s="725"/>
      <c r="P268" s="725"/>
      <c r="Q268" s="725"/>
      <c r="R268" s="725"/>
      <c r="S268" s="725"/>
      <c r="T268" s="725"/>
      <c r="U268" s="725"/>
      <c r="V268" s="725"/>
      <c r="W268" s="725"/>
      <c r="X268" s="725"/>
      <c r="Y268" s="725"/>
      <c r="Z268" s="725"/>
      <c r="AA268" s="725"/>
      <c r="AB268" s="725"/>
      <c r="AC268" s="725"/>
      <c r="AD268" s="725"/>
      <c r="AE268" s="725"/>
      <c r="AF268" s="725"/>
      <c r="AG268" s="725"/>
      <c r="AH268" s="725"/>
      <c r="AI268" s="725"/>
      <c r="AJ268" s="725"/>
      <c r="AK268" s="725"/>
      <c r="AL268" s="725"/>
      <c r="AM268" s="725"/>
      <c r="AN268" s="725"/>
      <c r="AO268" s="725"/>
      <c r="AP268" s="725"/>
      <c r="AQ268" s="725"/>
      <c r="AR268" s="725"/>
      <c r="AS268" s="725"/>
      <c r="AT268" s="725"/>
      <c r="AU268" s="725"/>
      <c r="AV268" s="725"/>
      <c r="AW268" s="725"/>
      <c r="AX268" s="725"/>
      <c r="AY268" s="725"/>
      <c r="AZ268" s="725"/>
      <c r="BA268" s="725"/>
      <c r="BB268" s="725"/>
      <c r="BC268" s="725"/>
      <c r="BD268" s="725"/>
      <c r="BE268" s="725"/>
      <c r="BF268" s="725"/>
      <c r="BG268" s="725"/>
      <c r="BH268" s="725"/>
      <c r="BI268" s="725"/>
      <c r="BJ268" s="725"/>
      <c r="BK268" s="726"/>
      <c r="BL268" s="35"/>
      <c r="BM268" s="35"/>
      <c r="BN268" s="35"/>
      <c r="BO268" s="154"/>
      <c r="BP268" s="154"/>
      <c r="BQ268" s="154"/>
      <c r="BR268" s="370"/>
      <c r="BS268" s="370"/>
      <c r="BT268" s="370"/>
      <c r="BU268" s="370"/>
      <c r="BV268" s="370"/>
      <c r="BW268" s="370"/>
      <c r="BX268" s="370"/>
      <c r="BY268" s="370"/>
      <c r="BZ268" s="370"/>
      <c r="CA268" s="370"/>
      <c r="CB268" s="370"/>
      <c r="CC268" s="370"/>
      <c r="CD268" s="370"/>
      <c r="CE268" s="370"/>
      <c r="CF268" s="370"/>
      <c r="CG268" s="370"/>
      <c r="CH268" s="370"/>
      <c r="CI268" s="370"/>
      <c r="CJ268" s="370"/>
      <c r="CK268" s="370"/>
      <c r="CL268" s="370"/>
      <c r="CM268" s="370"/>
      <c r="CN268" s="370"/>
      <c r="CO268" s="370"/>
      <c r="CP268" s="370"/>
      <c r="CQ268" s="370"/>
      <c r="CR268" s="370"/>
      <c r="CS268" s="370"/>
      <c r="CT268" s="370"/>
      <c r="CU268" s="370"/>
      <c r="CV268" s="370"/>
      <c r="CW268" s="370"/>
      <c r="CX268" s="370"/>
      <c r="CY268" s="370"/>
      <c r="CZ268" s="370"/>
      <c r="DA268" s="370"/>
      <c r="DB268" s="370"/>
      <c r="DC268" s="370"/>
      <c r="DD268" s="370"/>
      <c r="DE268" s="370"/>
      <c r="DF268" s="370"/>
      <c r="DG268" s="370"/>
      <c r="DH268" s="370"/>
      <c r="DI268" s="370"/>
      <c r="DJ268" s="370"/>
      <c r="DK268" s="370"/>
      <c r="DL268" s="370"/>
      <c r="DM268" s="370"/>
      <c r="DN268" s="370"/>
      <c r="DO268" s="370"/>
      <c r="DP268" s="370"/>
      <c r="DQ268" s="370"/>
      <c r="DR268" s="370"/>
      <c r="DS268" s="370"/>
      <c r="DT268" s="370"/>
      <c r="DU268" s="370"/>
      <c r="DV268" s="370"/>
      <c r="DW268" s="370"/>
      <c r="DX268" s="370"/>
      <c r="DY268" s="370"/>
      <c r="DZ268" s="154"/>
      <c r="EA268" s="154"/>
      <c r="EB268" s="154"/>
      <c r="EC268" s="154"/>
      <c r="ED268" s="154"/>
      <c r="EE268" s="58"/>
    </row>
    <row r="269" spans="1:163" s="3" customFormat="1" ht="18.75" customHeight="1" x14ac:dyDescent="0.4">
      <c r="A269" s="61"/>
      <c r="B269" s="61"/>
      <c r="C269" s="61"/>
      <c r="D269" s="724"/>
      <c r="E269" s="725"/>
      <c r="F269" s="725"/>
      <c r="G269" s="725"/>
      <c r="H269" s="725"/>
      <c r="I269" s="725"/>
      <c r="J269" s="725"/>
      <c r="K269" s="725"/>
      <c r="L269" s="725"/>
      <c r="M269" s="725"/>
      <c r="N269" s="725"/>
      <c r="O269" s="725"/>
      <c r="P269" s="725"/>
      <c r="Q269" s="725"/>
      <c r="R269" s="725"/>
      <c r="S269" s="725"/>
      <c r="T269" s="725"/>
      <c r="U269" s="725"/>
      <c r="V269" s="725"/>
      <c r="W269" s="725"/>
      <c r="X269" s="725"/>
      <c r="Y269" s="725"/>
      <c r="Z269" s="725"/>
      <c r="AA269" s="725"/>
      <c r="AB269" s="725"/>
      <c r="AC269" s="725"/>
      <c r="AD269" s="725"/>
      <c r="AE269" s="725"/>
      <c r="AF269" s="725"/>
      <c r="AG269" s="725"/>
      <c r="AH269" s="725"/>
      <c r="AI269" s="725"/>
      <c r="AJ269" s="725"/>
      <c r="AK269" s="725"/>
      <c r="AL269" s="725"/>
      <c r="AM269" s="725"/>
      <c r="AN269" s="725"/>
      <c r="AO269" s="725"/>
      <c r="AP269" s="725"/>
      <c r="AQ269" s="725"/>
      <c r="AR269" s="725"/>
      <c r="AS269" s="725"/>
      <c r="AT269" s="725"/>
      <c r="AU269" s="725"/>
      <c r="AV269" s="725"/>
      <c r="AW269" s="725"/>
      <c r="AX269" s="725"/>
      <c r="AY269" s="725"/>
      <c r="AZ269" s="725"/>
      <c r="BA269" s="725"/>
      <c r="BB269" s="725"/>
      <c r="BC269" s="725"/>
      <c r="BD269" s="725"/>
      <c r="BE269" s="725"/>
      <c r="BF269" s="725"/>
      <c r="BG269" s="725"/>
      <c r="BH269" s="725"/>
      <c r="BI269" s="725"/>
      <c r="BJ269" s="725"/>
      <c r="BK269" s="726"/>
      <c r="BL269" s="35"/>
      <c r="BM269" s="35"/>
      <c r="BN269" s="35"/>
      <c r="BO269" s="154"/>
      <c r="BP269" s="154"/>
      <c r="BQ269" s="154"/>
      <c r="BR269" s="370"/>
      <c r="BS269" s="370"/>
      <c r="BT269" s="370"/>
      <c r="BU269" s="370"/>
      <c r="BV269" s="370"/>
      <c r="BW269" s="370"/>
      <c r="BX269" s="370"/>
      <c r="BY269" s="370"/>
      <c r="BZ269" s="370"/>
      <c r="CA269" s="370"/>
      <c r="CB269" s="370"/>
      <c r="CC269" s="370"/>
      <c r="CD269" s="370"/>
      <c r="CE269" s="370"/>
      <c r="CF269" s="370"/>
      <c r="CG269" s="370"/>
      <c r="CH269" s="370"/>
      <c r="CI269" s="370"/>
      <c r="CJ269" s="370"/>
      <c r="CK269" s="370"/>
      <c r="CL269" s="370"/>
      <c r="CM269" s="370"/>
      <c r="CN269" s="370"/>
      <c r="CO269" s="370"/>
      <c r="CP269" s="370"/>
      <c r="CQ269" s="370"/>
      <c r="CR269" s="370"/>
      <c r="CS269" s="370"/>
      <c r="CT269" s="370"/>
      <c r="CU269" s="370"/>
      <c r="CV269" s="370"/>
      <c r="CW269" s="370"/>
      <c r="CX269" s="370"/>
      <c r="CY269" s="370"/>
      <c r="CZ269" s="370"/>
      <c r="DA269" s="370"/>
      <c r="DB269" s="370"/>
      <c r="DC269" s="370"/>
      <c r="DD269" s="370"/>
      <c r="DE269" s="370"/>
      <c r="DF269" s="370"/>
      <c r="DG269" s="370"/>
      <c r="DH269" s="370"/>
      <c r="DI269" s="370"/>
      <c r="DJ269" s="370"/>
      <c r="DK269" s="370"/>
      <c r="DL269" s="370"/>
      <c r="DM269" s="370"/>
      <c r="DN269" s="370"/>
      <c r="DO269" s="370"/>
      <c r="DP269" s="370"/>
      <c r="DQ269" s="370"/>
      <c r="DR269" s="370"/>
      <c r="DS269" s="370"/>
      <c r="DT269" s="370"/>
      <c r="DU269" s="370"/>
      <c r="DV269" s="370"/>
      <c r="DW269" s="370"/>
      <c r="DX269" s="370"/>
      <c r="DY269" s="370"/>
      <c r="DZ269" s="154"/>
      <c r="EA269" s="154"/>
      <c r="EB269" s="154"/>
      <c r="EC269" s="154"/>
      <c r="ED269" s="154"/>
      <c r="EE269" s="58"/>
    </row>
    <row r="270" spans="1:163" s="3" customFormat="1" ht="14.25" customHeight="1" x14ac:dyDescent="0.4">
      <c r="A270" s="61"/>
      <c r="B270" s="61"/>
      <c r="C270" s="61"/>
      <c r="D270" s="727"/>
      <c r="E270" s="728"/>
      <c r="F270" s="728"/>
      <c r="G270" s="728"/>
      <c r="H270" s="728"/>
      <c r="I270" s="728"/>
      <c r="J270" s="728"/>
      <c r="K270" s="728"/>
      <c r="L270" s="728"/>
      <c r="M270" s="728"/>
      <c r="N270" s="728"/>
      <c r="O270" s="728"/>
      <c r="P270" s="728"/>
      <c r="Q270" s="728"/>
      <c r="R270" s="728"/>
      <c r="S270" s="728"/>
      <c r="T270" s="728"/>
      <c r="U270" s="728"/>
      <c r="V270" s="728"/>
      <c r="W270" s="728"/>
      <c r="X270" s="728"/>
      <c r="Y270" s="728"/>
      <c r="Z270" s="728"/>
      <c r="AA270" s="728"/>
      <c r="AB270" s="728"/>
      <c r="AC270" s="728"/>
      <c r="AD270" s="728"/>
      <c r="AE270" s="728"/>
      <c r="AF270" s="728"/>
      <c r="AG270" s="728"/>
      <c r="AH270" s="728"/>
      <c r="AI270" s="728"/>
      <c r="AJ270" s="728"/>
      <c r="AK270" s="728"/>
      <c r="AL270" s="728"/>
      <c r="AM270" s="728"/>
      <c r="AN270" s="728"/>
      <c r="AO270" s="728"/>
      <c r="AP270" s="728"/>
      <c r="AQ270" s="728"/>
      <c r="AR270" s="728"/>
      <c r="AS270" s="728"/>
      <c r="AT270" s="728"/>
      <c r="AU270" s="728"/>
      <c r="AV270" s="728"/>
      <c r="AW270" s="728"/>
      <c r="AX270" s="728"/>
      <c r="AY270" s="728"/>
      <c r="AZ270" s="728"/>
      <c r="BA270" s="728"/>
      <c r="BB270" s="728"/>
      <c r="BC270" s="728"/>
      <c r="BD270" s="728"/>
      <c r="BE270" s="728"/>
      <c r="BF270" s="728"/>
      <c r="BG270" s="728"/>
      <c r="BH270" s="728"/>
      <c r="BI270" s="728"/>
      <c r="BJ270" s="728"/>
      <c r="BK270" s="729"/>
      <c r="BL270" s="35"/>
      <c r="BM270" s="35"/>
      <c r="BN270" s="35"/>
      <c r="BO270" s="154"/>
      <c r="BP270" s="154"/>
      <c r="BQ270" s="154"/>
      <c r="BR270" s="370"/>
      <c r="BS270" s="370"/>
      <c r="BT270" s="370"/>
      <c r="BU270" s="370"/>
      <c r="BV270" s="370"/>
      <c r="BW270" s="370"/>
      <c r="BX270" s="370"/>
      <c r="BY270" s="370"/>
      <c r="BZ270" s="370"/>
      <c r="CA270" s="370"/>
      <c r="CB270" s="370"/>
      <c r="CC270" s="370"/>
      <c r="CD270" s="370"/>
      <c r="CE270" s="370"/>
      <c r="CF270" s="370"/>
      <c r="CG270" s="370"/>
      <c r="CH270" s="370"/>
      <c r="CI270" s="370"/>
      <c r="CJ270" s="370"/>
      <c r="CK270" s="370"/>
      <c r="CL270" s="370"/>
      <c r="CM270" s="370"/>
      <c r="CN270" s="370"/>
      <c r="CO270" s="370"/>
      <c r="CP270" s="370"/>
      <c r="CQ270" s="370"/>
      <c r="CR270" s="370"/>
      <c r="CS270" s="370"/>
      <c r="CT270" s="370"/>
      <c r="CU270" s="370"/>
      <c r="CV270" s="370"/>
      <c r="CW270" s="370"/>
      <c r="CX270" s="370"/>
      <c r="CY270" s="370"/>
      <c r="CZ270" s="370"/>
      <c r="DA270" s="370"/>
      <c r="DB270" s="370"/>
      <c r="DC270" s="370"/>
      <c r="DD270" s="370"/>
      <c r="DE270" s="370"/>
      <c r="DF270" s="370"/>
      <c r="DG270" s="370"/>
      <c r="DH270" s="370"/>
      <c r="DI270" s="370"/>
      <c r="DJ270" s="370"/>
      <c r="DK270" s="370"/>
      <c r="DL270" s="370"/>
      <c r="DM270" s="370"/>
      <c r="DN270" s="370"/>
      <c r="DO270" s="370"/>
      <c r="DP270" s="370"/>
      <c r="DQ270" s="370"/>
      <c r="DR270" s="370"/>
      <c r="DS270" s="370"/>
      <c r="DT270" s="370"/>
      <c r="DU270" s="370"/>
      <c r="DV270" s="370"/>
      <c r="DW270" s="370"/>
      <c r="DX270" s="370"/>
      <c r="DY270" s="370"/>
      <c r="DZ270" s="154"/>
      <c r="EA270" s="154"/>
      <c r="EB270" s="154"/>
      <c r="EC270" s="154"/>
      <c r="ED270" s="154"/>
      <c r="EE270" s="58"/>
    </row>
    <row r="271" spans="1:163" s="3" customFormat="1" ht="14.25" customHeight="1" x14ac:dyDescent="0.4">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154"/>
      <c r="BP271" s="154"/>
      <c r="BQ271" s="154"/>
      <c r="BR271" s="154"/>
      <c r="BS271" s="154"/>
      <c r="BT271" s="154"/>
      <c r="BU271" s="154"/>
      <c r="BV271" s="154"/>
      <c r="BW271" s="154"/>
      <c r="BX271" s="154"/>
      <c r="BY271" s="154"/>
      <c r="BZ271" s="154"/>
      <c r="CA271" s="154"/>
      <c r="CB271" s="154"/>
      <c r="CC271" s="154"/>
      <c r="CD271" s="154"/>
      <c r="CE271" s="154"/>
      <c r="CF271" s="154"/>
      <c r="CG271" s="154"/>
      <c r="CH271" s="154"/>
      <c r="CI271" s="154"/>
      <c r="CJ271" s="154"/>
      <c r="CK271" s="154"/>
      <c r="CL271" s="154"/>
      <c r="CM271" s="154"/>
      <c r="CN271" s="154"/>
      <c r="CO271" s="154"/>
      <c r="CP271" s="154"/>
      <c r="CQ271" s="154"/>
      <c r="CR271" s="154"/>
      <c r="CS271" s="154"/>
      <c r="CT271" s="154"/>
      <c r="CU271" s="154"/>
      <c r="CV271" s="154"/>
      <c r="CW271" s="154"/>
      <c r="CX271" s="154"/>
      <c r="CY271" s="154"/>
      <c r="CZ271" s="154"/>
      <c r="DA271" s="154"/>
      <c r="DB271" s="154"/>
      <c r="DC271" s="154"/>
      <c r="DD271" s="154"/>
      <c r="DE271" s="154"/>
      <c r="DF271" s="154"/>
      <c r="DG271" s="154"/>
      <c r="DH271" s="154"/>
      <c r="DI271" s="154"/>
      <c r="DJ271" s="154"/>
      <c r="DK271" s="154"/>
      <c r="DL271" s="154"/>
      <c r="DM271" s="154"/>
      <c r="DN271" s="154"/>
      <c r="DO271" s="154"/>
      <c r="DP271" s="154"/>
      <c r="DQ271" s="154"/>
      <c r="DR271" s="154"/>
      <c r="DS271" s="154"/>
      <c r="DT271" s="154"/>
      <c r="DU271" s="154"/>
      <c r="DV271" s="154"/>
      <c r="DW271" s="154"/>
      <c r="DX271" s="154"/>
      <c r="DY271" s="154"/>
      <c r="DZ271" s="154"/>
      <c r="EA271" s="154"/>
      <c r="EB271" s="154"/>
      <c r="EC271" s="154"/>
      <c r="ED271" s="154"/>
      <c r="EE271" s="58"/>
    </row>
    <row r="272" spans="1:163" s="3" customFormat="1" ht="17.25" x14ac:dyDescent="0.4">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c r="BN272" s="35"/>
      <c r="BO272" s="154"/>
      <c r="BP272" s="154"/>
      <c r="BQ272" s="154"/>
      <c r="BR272" s="369"/>
      <c r="BS272" s="154"/>
      <c r="BT272" s="154"/>
      <c r="BU272" s="154"/>
      <c r="BV272" s="154"/>
      <c r="BW272" s="154"/>
      <c r="BX272" s="154"/>
      <c r="BY272" s="154"/>
      <c r="BZ272" s="154"/>
      <c r="CA272" s="154"/>
      <c r="CB272" s="154"/>
      <c r="CC272" s="219"/>
      <c r="CD272" s="219"/>
      <c r="CE272" s="219"/>
      <c r="CF272" s="219"/>
      <c r="CG272" s="219"/>
      <c r="CH272" s="219"/>
      <c r="CI272" s="219"/>
      <c r="CJ272" s="219"/>
      <c r="CK272" s="219"/>
      <c r="CL272" s="219"/>
      <c r="CM272" s="219"/>
      <c r="CN272" s="154"/>
      <c r="CO272" s="154"/>
      <c r="CP272" s="154"/>
      <c r="CQ272" s="154"/>
      <c r="CR272" s="154"/>
      <c r="CS272" s="154"/>
      <c r="CT272" s="154"/>
      <c r="CU272" s="154"/>
      <c r="CV272" s="154"/>
      <c r="CW272" s="154"/>
      <c r="CX272" s="154"/>
      <c r="CY272" s="154"/>
      <c r="CZ272" s="154"/>
      <c r="DA272" s="154"/>
      <c r="DB272" s="154"/>
      <c r="DC272" s="154"/>
      <c r="DD272" s="154"/>
      <c r="DE272" s="154"/>
      <c r="DF272" s="154"/>
      <c r="DG272" s="154"/>
      <c r="DH272" s="154"/>
      <c r="DI272" s="154"/>
      <c r="DJ272" s="154"/>
      <c r="DK272" s="219"/>
      <c r="DL272" s="219"/>
      <c r="DM272" s="219"/>
      <c r="DN272" s="219"/>
      <c r="DO272" s="219"/>
      <c r="DP272" s="219"/>
      <c r="DQ272" s="219"/>
      <c r="DR272" s="219"/>
      <c r="DS272" s="219"/>
      <c r="DT272" s="219"/>
      <c r="DU272" s="219"/>
      <c r="DV272" s="154"/>
      <c r="DW272" s="154"/>
      <c r="DX272" s="154"/>
      <c r="DY272" s="154"/>
      <c r="DZ272" s="154"/>
      <c r="EA272" s="154"/>
      <c r="EB272" s="154"/>
      <c r="EC272" s="154"/>
      <c r="ED272" s="154"/>
      <c r="EE272" s="58"/>
    </row>
    <row r="273" spans="1:135" s="199" customFormat="1" ht="18" customHeight="1" x14ac:dyDescent="0.4">
      <c r="A273" s="218"/>
      <c r="B273" s="218"/>
      <c r="C273" s="218"/>
      <c r="D273" s="218"/>
      <c r="E273" s="218"/>
      <c r="F273" s="218"/>
      <c r="G273" s="218"/>
      <c r="H273" s="218"/>
      <c r="I273" s="218"/>
      <c r="J273" s="218"/>
      <c r="K273" s="218"/>
      <c r="L273" s="218"/>
      <c r="M273" s="218"/>
      <c r="N273" s="218"/>
      <c r="O273" s="218"/>
      <c r="P273" s="218"/>
      <c r="Q273" s="218"/>
      <c r="R273" s="218"/>
      <c r="S273" s="218"/>
      <c r="T273" s="218"/>
      <c r="U273" s="218"/>
      <c r="V273" s="218"/>
      <c r="W273" s="218"/>
      <c r="X273" s="218"/>
      <c r="Y273" s="218"/>
      <c r="Z273" s="218"/>
      <c r="AA273" s="218"/>
      <c r="AB273" s="218"/>
      <c r="AC273" s="218"/>
      <c r="AD273" s="218"/>
      <c r="AE273" s="154"/>
      <c r="AF273" s="154"/>
      <c r="AG273" s="154"/>
      <c r="AH273" s="154"/>
      <c r="AI273" s="154"/>
      <c r="AJ273" s="154"/>
      <c r="AK273" s="154"/>
      <c r="AL273" s="154"/>
      <c r="AM273" s="154"/>
      <c r="AN273" s="154"/>
      <c r="AO273" s="154"/>
      <c r="AP273" s="154"/>
      <c r="AQ273" s="154"/>
      <c r="AR273" s="154"/>
      <c r="AS273" s="154"/>
      <c r="AT273" s="154"/>
      <c r="AU273" s="154"/>
      <c r="AV273" s="154"/>
      <c r="AW273" s="154"/>
      <c r="AX273" s="154"/>
      <c r="AY273" s="154"/>
      <c r="AZ273" s="154"/>
      <c r="BA273" s="154"/>
      <c r="BB273" s="154"/>
      <c r="BC273" s="154"/>
      <c r="BD273" s="154"/>
      <c r="BE273" s="154"/>
      <c r="BF273" s="154"/>
      <c r="BG273" s="154"/>
      <c r="BH273" s="154"/>
      <c r="BI273" s="154"/>
      <c r="BJ273" s="154"/>
      <c r="BK273" s="154"/>
      <c r="BL273" s="154"/>
      <c r="BM273" s="154"/>
      <c r="BN273" s="154"/>
      <c r="BO273" s="154"/>
      <c r="BP273" s="154"/>
      <c r="BQ273" s="154"/>
      <c r="BR273" s="154"/>
      <c r="BS273" s="154"/>
      <c r="BT273" s="154"/>
      <c r="BU273" s="154"/>
      <c r="BV273" s="154"/>
      <c r="BW273" s="154"/>
      <c r="BX273" s="154"/>
      <c r="BY273" s="154"/>
      <c r="BZ273" s="154"/>
      <c r="CA273" s="154"/>
      <c r="CB273" s="154"/>
      <c r="CC273" s="219"/>
      <c r="CD273" s="219"/>
      <c r="CE273" s="219"/>
      <c r="CF273" s="219"/>
      <c r="CG273" s="219"/>
      <c r="CH273" s="219"/>
      <c r="CI273" s="219"/>
      <c r="CJ273" s="219"/>
      <c r="CK273" s="219"/>
      <c r="CL273" s="219"/>
      <c r="CM273" s="219"/>
      <c r="CN273" s="154"/>
      <c r="CO273" s="154"/>
      <c r="CP273" s="154"/>
      <c r="CQ273" s="154"/>
      <c r="CR273" s="154"/>
      <c r="CS273" s="154"/>
      <c r="CT273" s="154"/>
      <c r="CU273" s="154"/>
      <c r="CV273" s="154"/>
      <c r="CW273" s="154"/>
      <c r="CX273" s="154"/>
      <c r="CY273" s="154"/>
      <c r="CZ273" s="154"/>
      <c r="DA273" s="154"/>
      <c r="DB273" s="154"/>
      <c r="DC273" s="154"/>
      <c r="DD273" s="154"/>
      <c r="DE273" s="154"/>
      <c r="DF273" s="154"/>
      <c r="DG273" s="154"/>
      <c r="DH273" s="154"/>
      <c r="DI273" s="154"/>
      <c r="DJ273" s="154"/>
      <c r="DK273" s="219"/>
      <c r="DL273" s="219"/>
      <c r="DM273" s="219"/>
      <c r="DN273" s="219"/>
      <c r="DO273" s="219"/>
      <c r="DP273" s="219"/>
      <c r="DQ273" s="219"/>
      <c r="DR273" s="219"/>
      <c r="DS273" s="219"/>
      <c r="DT273" s="219"/>
      <c r="DU273" s="219"/>
      <c r="DV273" s="154"/>
      <c r="DW273" s="154"/>
      <c r="DX273" s="154"/>
      <c r="DY273" s="154"/>
      <c r="DZ273" s="154"/>
      <c r="EA273" s="154"/>
      <c r="EB273" s="154"/>
      <c r="EC273" s="154"/>
      <c r="ED273" s="154"/>
      <c r="EE273" s="191"/>
    </row>
    <row r="274" spans="1:135" ht="17.25" customHeight="1" x14ac:dyDescent="0.4">
      <c r="A274" s="61"/>
      <c r="B274" s="61"/>
      <c r="C274" s="200"/>
      <c r="D274" s="200"/>
      <c r="E274" s="200"/>
      <c r="F274" s="200"/>
      <c r="G274" s="200"/>
      <c r="H274" s="200"/>
      <c r="I274" s="200"/>
      <c r="J274" s="200"/>
      <c r="K274" s="200"/>
      <c r="L274" s="200"/>
      <c r="M274" s="200"/>
      <c r="N274" s="200"/>
      <c r="O274" s="200"/>
      <c r="P274" s="200"/>
      <c r="Q274" s="200"/>
      <c r="R274" s="200"/>
      <c r="S274" s="200"/>
      <c r="T274" s="200"/>
      <c r="U274" s="200"/>
      <c r="V274" s="200"/>
      <c r="W274" s="200"/>
      <c r="X274" s="61"/>
      <c r="Y274" s="61"/>
      <c r="Z274" s="61"/>
      <c r="AA274" s="61"/>
      <c r="AB274" s="61"/>
      <c r="AC274" s="61"/>
      <c r="AD274" s="61"/>
      <c r="BE274" s="482" t="s">
        <v>13</v>
      </c>
      <c r="BF274" s="483"/>
      <c r="BG274" s="483"/>
      <c r="BH274" s="483"/>
      <c r="BI274" s="483"/>
      <c r="BJ274" s="483"/>
      <c r="BK274" s="483"/>
      <c r="BL274" s="484"/>
      <c r="BO274" s="356"/>
      <c r="BP274" s="356"/>
      <c r="BQ274" s="357"/>
      <c r="BR274" s="356"/>
      <c r="BS274" s="356"/>
      <c r="BT274" s="356"/>
      <c r="BU274" s="356"/>
      <c r="BV274" s="356"/>
      <c r="BW274" s="356"/>
      <c r="BX274" s="356"/>
      <c r="BY274" s="356"/>
      <c r="BZ274" s="356"/>
      <c r="CA274" s="356"/>
      <c r="CB274" s="356"/>
      <c r="CC274" s="356"/>
      <c r="CD274" s="356"/>
      <c r="CE274" s="356"/>
      <c r="CF274" s="356"/>
      <c r="CG274" s="356"/>
      <c r="CH274" s="356"/>
      <c r="CI274" s="356"/>
      <c r="CJ274" s="356"/>
      <c r="CK274" s="356"/>
      <c r="CL274" s="356"/>
      <c r="CM274" s="356"/>
      <c r="CN274" s="356"/>
      <c r="CO274" s="356"/>
      <c r="CP274" s="356"/>
      <c r="CQ274" s="356"/>
      <c r="CR274" s="356"/>
      <c r="DS274" s="306"/>
      <c r="DT274" s="306"/>
      <c r="DU274" s="306"/>
      <c r="DV274" s="306"/>
      <c r="DW274" s="306"/>
      <c r="DX274" s="306"/>
      <c r="DY274" s="306"/>
      <c r="DZ274" s="306"/>
    </row>
    <row r="275" spans="1:135" ht="17.25" customHeight="1" x14ac:dyDescent="0.4">
      <c r="A275" s="61"/>
      <c r="B275" s="61"/>
      <c r="C275" s="200"/>
      <c r="D275" s="200"/>
      <c r="E275" s="200"/>
      <c r="F275" s="200"/>
      <c r="G275" s="200"/>
      <c r="H275" s="200"/>
      <c r="I275" s="200"/>
      <c r="J275" s="200"/>
      <c r="K275" s="200"/>
      <c r="L275" s="200"/>
      <c r="M275" s="200"/>
      <c r="N275" s="200"/>
      <c r="O275" s="200"/>
      <c r="P275" s="200"/>
      <c r="Q275" s="200"/>
      <c r="R275" s="200"/>
      <c r="S275" s="200"/>
      <c r="T275" s="200"/>
      <c r="U275" s="200"/>
      <c r="V275" s="200"/>
      <c r="W275" s="200"/>
      <c r="X275" s="61"/>
      <c r="Y275" s="61"/>
      <c r="Z275" s="61"/>
      <c r="AA275" s="61"/>
      <c r="AB275" s="61"/>
      <c r="AC275" s="61"/>
      <c r="AD275" s="61"/>
      <c r="BE275" s="485"/>
      <c r="BF275" s="486"/>
      <c r="BG275" s="486"/>
      <c r="BH275" s="486"/>
      <c r="BI275" s="486"/>
      <c r="BJ275" s="486"/>
      <c r="BK275" s="486"/>
      <c r="BL275" s="487"/>
      <c r="BO275" s="356"/>
      <c r="BP275" s="356"/>
      <c r="BQ275" s="356"/>
      <c r="BR275" s="356"/>
      <c r="BS275" s="356"/>
      <c r="BT275" s="356"/>
      <c r="BU275" s="356"/>
      <c r="BV275" s="356"/>
      <c r="BW275" s="356"/>
      <c r="BX275" s="356"/>
      <c r="BY275" s="356"/>
      <c r="BZ275" s="356"/>
      <c r="CA275" s="356"/>
      <c r="CB275" s="356"/>
      <c r="CC275" s="356"/>
      <c r="CD275" s="356"/>
      <c r="CE275" s="356"/>
      <c r="CF275" s="356"/>
      <c r="CG275" s="356"/>
      <c r="CH275" s="356"/>
      <c r="CI275" s="356"/>
      <c r="CJ275" s="356"/>
      <c r="CK275" s="356"/>
      <c r="CL275" s="356"/>
      <c r="CM275" s="356"/>
      <c r="CN275" s="356"/>
      <c r="CO275" s="356"/>
      <c r="CP275" s="356"/>
      <c r="CQ275" s="356"/>
      <c r="CR275" s="356"/>
      <c r="DS275" s="306"/>
      <c r="DT275" s="306"/>
      <c r="DU275" s="306"/>
      <c r="DV275" s="306"/>
      <c r="DW275" s="306"/>
      <c r="DX275" s="306"/>
      <c r="DY275" s="306"/>
      <c r="DZ275" s="306"/>
    </row>
    <row r="276" spans="1:135" ht="17.25" customHeight="1" x14ac:dyDescent="0.4">
      <c r="A276" s="61"/>
      <c r="B276" s="61"/>
      <c r="C276" s="62" t="s">
        <v>270</v>
      </c>
      <c r="D276" s="63"/>
      <c r="E276" s="63"/>
      <c r="F276" s="63"/>
      <c r="G276" s="63"/>
      <c r="H276" s="63"/>
      <c r="I276" s="63"/>
      <c r="J276" s="63"/>
      <c r="K276" s="63"/>
      <c r="L276" s="63"/>
      <c r="M276" s="63"/>
      <c r="N276" s="63"/>
      <c r="O276" s="63"/>
      <c r="P276" s="63"/>
      <c r="Q276" s="63"/>
      <c r="R276" s="63"/>
      <c r="S276" s="63"/>
      <c r="T276" s="63"/>
      <c r="U276" s="63"/>
      <c r="V276" s="63"/>
      <c r="W276" s="63"/>
      <c r="X276" s="61"/>
      <c r="Y276" s="61"/>
      <c r="Z276" s="61"/>
      <c r="AA276" s="61"/>
      <c r="AB276" s="61"/>
      <c r="AC276" s="61"/>
      <c r="AD276" s="61"/>
      <c r="BO276" s="356"/>
      <c r="BP276" s="356"/>
      <c r="BQ276" s="358"/>
      <c r="BR276" s="358"/>
      <c r="BS276" s="358"/>
      <c r="BT276" s="358"/>
      <c r="BU276" s="358"/>
      <c r="BV276" s="358"/>
      <c r="BW276" s="358"/>
      <c r="BX276" s="358"/>
      <c r="BY276" s="358"/>
      <c r="BZ276" s="358"/>
      <c r="CA276" s="356"/>
      <c r="CB276" s="358"/>
      <c r="CC276" s="358"/>
      <c r="CD276" s="358"/>
      <c r="CE276" s="358"/>
      <c r="CF276" s="358"/>
      <c r="CG276" s="356"/>
      <c r="CH276" s="356"/>
      <c r="CI276" s="356"/>
      <c r="CJ276" s="356"/>
      <c r="CK276" s="356"/>
      <c r="CL276" s="356"/>
      <c r="CM276" s="356"/>
      <c r="CN276" s="356"/>
      <c r="CO276" s="356"/>
      <c r="CP276" s="356"/>
      <c r="CQ276" s="356"/>
      <c r="CR276" s="356"/>
    </row>
    <row r="277" spans="1:135" ht="17.25" customHeight="1" x14ac:dyDescent="0.4">
      <c r="A277" s="61"/>
      <c r="B277" s="61"/>
      <c r="C277" s="200"/>
      <c r="D277" s="64"/>
      <c r="E277" s="64"/>
      <c r="F277" s="64"/>
      <c r="G277" s="64"/>
      <c r="H277" s="64"/>
      <c r="I277" s="64"/>
      <c r="J277" s="64"/>
      <c r="K277" s="64"/>
      <c r="L277" s="64"/>
      <c r="M277" s="61"/>
      <c r="N277" s="64"/>
      <c r="O277" s="64"/>
      <c r="P277" s="64"/>
      <c r="Q277" s="64"/>
      <c r="R277" s="64"/>
      <c r="S277" s="61"/>
      <c r="T277" s="61"/>
      <c r="U277" s="61"/>
      <c r="V277" s="61"/>
      <c r="W277" s="61"/>
      <c r="X277" s="61"/>
      <c r="Y277" s="61"/>
      <c r="Z277" s="61"/>
      <c r="AA277" s="61"/>
      <c r="AB277" s="61"/>
      <c r="AC277" s="61"/>
      <c r="AD277" s="61"/>
      <c r="BO277" s="356"/>
      <c r="BP277" s="356"/>
      <c r="BQ277" s="358"/>
      <c r="BR277" s="358"/>
      <c r="BS277" s="358"/>
      <c r="BT277" s="358"/>
      <c r="BU277" s="358"/>
      <c r="BV277" s="358"/>
      <c r="BW277" s="358"/>
      <c r="BX277" s="358"/>
      <c r="BY277" s="358"/>
      <c r="BZ277" s="358"/>
      <c r="CA277" s="356"/>
      <c r="CB277" s="358"/>
      <c r="CC277" s="358"/>
      <c r="CD277" s="358"/>
      <c r="CE277" s="358"/>
      <c r="CF277" s="358"/>
      <c r="CG277" s="356"/>
      <c r="CH277" s="356"/>
      <c r="CI277" s="356"/>
      <c r="CJ277" s="356"/>
      <c r="CK277" s="356"/>
      <c r="CL277" s="356"/>
      <c r="CM277" s="356"/>
      <c r="CN277" s="356"/>
      <c r="CO277" s="356"/>
      <c r="CP277" s="356"/>
      <c r="CQ277" s="356"/>
      <c r="CR277" s="356"/>
    </row>
    <row r="278" spans="1:135" ht="17.25" customHeight="1" x14ac:dyDescent="0.4">
      <c r="A278" s="61"/>
      <c r="B278" s="61"/>
      <c r="C278" s="64" t="s">
        <v>42</v>
      </c>
      <c r="D278" s="64"/>
      <c r="E278" s="64"/>
      <c r="F278" s="64"/>
      <c r="G278" s="64"/>
      <c r="H278" s="64"/>
      <c r="I278" s="64"/>
      <c r="J278" s="64"/>
      <c r="K278" s="64"/>
      <c r="L278" s="64"/>
      <c r="M278" s="61"/>
      <c r="N278" s="64"/>
      <c r="O278" s="64"/>
      <c r="P278" s="64"/>
      <c r="Q278" s="64"/>
      <c r="R278" s="64"/>
      <c r="S278" s="61"/>
      <c r="T278" s="61"/>
      <c r="U278" s="61"/>
      <c r="V278" s="61"/>
      <c r="W278" s="61"/>
      <c r="X278" s="61"/>
      <c r="Y278" s="61"/>
      <c r="Z278" s="61"/>
      <c r="AA278" s="61"/>
      <c r="AB278" s="61"/>
      <c r="AC278" s="61"/>
      <c r="AD278" s="61"/>
      <c r="BO278" s="356"/>
      <c r="BP278" s="356"/>
      <c r="BQ278" s="358"/>
      <c r="BR278" s="358"/>
      <c r="BS278" s="358"/>
      <c r="BT278" s="358"/>
      <c r="BU278" s="358"/>
      <c r="BV278" s="358"/>
      <c r="BW278" s="358"/>
      <c r="BX278" s="358"/>
      <c r="BY278" s="358"/>
      <c r="BZ278" s="358"/>
      <c r="CA278" s="356"/>
      <c r="CB278" s="358"/>
      <c r="CC278" s="358"/>
      <c r="CD278" s="358"/>
      <c r="CE278" s="358"/>
      <c r="CF278" s="358"/>
      <c r="CG278" s="356"/>
      <c r="CH278" s="356"/>
      <c r="CI278" s="356"/>
      <c r="CJ278" s="356"/>
      <c r="CK278" s="356"/>
      <c r="CL278" s="356"/>
      <c r="CM278" s="356"/>
      <c r="CN278" s="356"/>
      <c r="CO278" s="356"/>
      <c r="CP278" s="356"/>
      <c r="CQ278" s="356"/>
      <c r="CR278" s="356"/>
    </row>
    <row r="279" spans="1:135" ht="17.25" x14ac:dyDescent="0.4">
      <c r="A279" s="61"/>
      <c r="B279" s="61"/>
      <c r="C279" s="64"/>
      <c r="D279" s="64"/>
      <c r="E279" s="64"/>
      <c r="F279" s="64"/>
      <c r="G279" s="64"/>
      <c r="H279" s="64"/>
      <c r="I279" s="64"/>
      <c r="J279" s="64"/>
      <c r="K279" s="64"/>
      <c r="L279" s="64"/>
      <c r="M279" s="61"/>
      <c r="N279" s="64"/>
      <c r="O279" s="64"/>
      <c r="P279" s="64"/>
      <c r="Q279" s="64"/>
      <c r="R279" s="64"/>
      <c r="S279" s="61"/>
      <c r="T279" s="61"/>
      <c r="U279" s="61"/>
      <c r="V279" s="61"/>
      <c r="W279" s="61"/>
      <c r="X279" s="61"/>
      <c r="Y279" s="61"/>
      <c r="Z279" s="61"/>
      <c r="AA279" s="61"/>
      <c r="AB279" s="61"/>
      <c r="AC279" s="61"/>
      <c r="AD279" s="61"/>
      <c r="BO279" s="356"/>
      <c r="BP279" s="356"/>
      <c r="BQ279" s="358"/>
      <c r="BR279" s="358"/>
      <c r="BS279" s="358"/>
      <c r="BT279" s="358"/>
      <c r="BU279" s="358"/>
      <c r="BV279" s="358"/>
      <c r="BW279" s="358"/>
      <c r="BX279" s="358"/>
      <c r="BY279" s="358"/>
      <c r="BZ279" s="358"/>
      <c r="CA279" s="356"/>
      <c r="CB279" s="358"/>
      <c r="CC279" s="358"/>
      <c r="CD279" s="358"/>
      <c r="CE279" s="358"/>
      <c r="CF279" s="358"/>
      <c r="CG279" s="356"/>
      <c r="CH279" s="356"/>
      <c r="CI279" s="356"/>
      <c r="CJ279" s="356"/>
      <c r="CK279" s="356"/>
      <c r="CL279" s="356"/>
      <c r="CM279" s="356"/>
      <c r="CN279" s="356"/>
      <c r="CO279" s="356"/>
      <c r="CP279" s="356"/>
      <c r="CQ279" s="356"/>
      <c r="CR279" s="356"/>
    </row>
    <row r="280" spans="1:135" ht="17.25" customHeight="1" x14ac:dyDescent="0.4">
      <c r="A280" s="61"/>
      <c r="B280" s="61"/>
      <c r="C280" s="526" t="s">
        <v>249</v>
      </c>
      <c r="D280" s="526"/>
      <c r="E280" s="526"/>
      <c r="F280" s="526"/>
      <c r="G280" s="526"/>
      <c r="H280" s="526"/>
      <c r="I280" s="526"/>
      <c r="J280" s="526"/>
      <c r="K280" s="526"/>
      <c r="L280" s="526"/>
      <c r="M280" s="526"/>
      <c r="N280" s="526"/>
      <c r="O280" s="526"/>
      <c r="P280" s="526"/>
      <c r="Q280" s="526"/>
      <c r="R280" s="526"/>
      <c r="S280" s="526"/>
      <c r="T280" s="526"/>
      <c r="U280" s="526"/>
      <c r="V280" s="526"/>
      <c r="W280" s="526"/>
      <c r="X280" s="526"/>
      <c r="Y280" s="526"/>
      <c r="Z280" s="526"/>
      <c r="AA280" s="526"/>
      <c r="AB280" s="526"/>
      <c r="AC280" s="526"/>
      <c r="AD280" s="526"/>
      <c r="AE280" s="526"/>
      <c r="AF280" s="526"/>
      <c r="AG280" s="526"/>
      <c r="AH280" s="526"/>
      <c r="AI280" s="526"/>
      <c r="AJ280" s="526"/>
      <c r="AK280" s="526"/>
      <c r="AL280" s="526"/>
      <c r="AM280" s="526"/>
      <c r="AN280" s="526"/>
      <c r="AO280" s="526"/>
      <c r="AP280" s="526"/>
      <c r="AQ280" s="526"/>
      <c r="AR280" s="526"/>
      <c r="AS280" s="526"/>
      <c r="AT280" s="526"/>
      <c r="AU280" s="526"/>
      <c r="AV280" s="526"/>
      <c r="AW280" s="526"/>
      <c r="AX280" s="526"/>
      <c r="AY280" s="526"/>
      <c r="AZ280" s="526"/>
      <c r="BA280" s="526"/>
      <c r="BB280" s="526"/>
      <c r="BC280" s="526"/>
      <c r="BD280" s="526"/>
      <c r="BE280" s="526"/>
      <c r="BF280" s="526"/>
      <c r="BG280" s="526"/>
      <c r="BH280" s="526"/>
      <c r="BI280" s="526"/>
      <c r="BJ280" s="526"/>
      <c r="BK280" s="526"/>
      <c r="BL280" s="65"/>
      <c r="BO280" s="356"/>
      <c r="BP280" s="356"/>
      <c r="BQ280" s="359"/>
      <c r="BR280" s="359"/>
      <c r="BS280" s="359"/>
      <c r="BT280" s="359"/>
      <c r="BU280" s="359"/>
      <c r="BV280" s="359"/>
      <c r="BW280" s="359"/>
      <c r="BX280" s="359"/>
      <c r="BY280" s="359"/>
      <c r="BZ280" s="359"/>
      <c r="CA280" s="359"/>
      <c r="CB280" s="359"/>
      <c r="CC280" s="359"/>
      <c r="CD280" s="359"/>
      <c r="CE280" s="359"/>
      <c r="CF280" s="359"/>
      <c r="CG280" s="359"/>
      <c r="CH280" s="359"/>
      <c r="CI280" s="359"/>
      <c r="CJ280" s="359"/>
      <c r="CK280" s="359"/>
      <c r="CL280" s="359"/>
      <c r="CM280" s="359"/>
      <c r="CN280" s="359"/>
      <c r="CO280" s="359"/>
      <c r="CP280" s="359"/>
      <c r="CQ280" s="359"/>
      <c r="CR280" s="359"/>
      <c r="CS280" s="359"/>
      <c r="CT280" s="359"/>
      <c r="CU280" s="359"/>
      <c r="CV280" s="359"/>
      <c r="CW280" s="359"/>
      <c r="CX280" s="359"/>
      <c r="CY280" s="359"/>
      <c r="CZ280" s="359"/>
      <c r="DA280" s="359"/>
      <c r="DB280" s="359"/>
      <c r="DC280" s="359"/>
      <c r="DD280" s="359"/>
      <c r="DE280" s="359"/>
      <c r="DF280" s="359"/>
      <c r="DG280" s="359"/>
      <c r="DH280" s="359"/>
      <c r="DI280" s="359"/>
      <c r="DJ280" s="359"/>
      <c r="DK280" s="359"/>
      <c r="DL280" s="359"/>
      <c r="DM280" s="359"/>
      <c r="DN280" s="359"/>
      <c r="DO280" s="359"/>
      <c r="DP280" s="359"/>
      <c r="DQ280" s="359"/>
      <c r="DR280" s="359"/>
      <c r="DS280" s="359"/>
      <c r="DT280" s="359"/>
      <c r="DU280" s="359"/>
      <c r="DV280" s="359"/>
      <c r="DW280" s="359"/>
      <c r="DX280" s="359"/>
      <c r="DY280" s="359"/>
      <c r="DZ280" s="359"/>
    </row>
    <row r="281" spans="1:135" ht="17.25" customHeight="1" x14ac:dyDescent="0.4">
      <c r="A281" s="61"/>
      <c r="B281" s="64"/>
      <c r="C281" s="526"/>
      <c r="D281" s="526"/>
      <c r="E281" s="526"/>
      <c r="F281" s="526"/>
      <c r="G281" s="526"/>
      <c r="H281" s="526"/>
      <c r="I281" s="526"/>
      <c r="J281" s="526"/>
      <c r="K281" s="526"/>
      <c r="L281" s="526"/>
      <c r="M281" s="526"/>
      <c r="N281" s="526"/>
      <c r="O281" s="526"/>
      <c r="P281" s="526"/>
      <c r="Q281" s="526"/>
      <c r="R281" s="526"/>
      <c r="S281" s="526"/>
      <c r="T281" s="526"/>
      <c r="U281" s="526"/>
      <c r="V281" s="526"/>
      <c r="W281" s="526"/>
      <c r="X281" s="526"/>
      <c r="Y281" s="526"/>
      <c r="Z281" s="526"/>
      <c r="AA281" s="526"/>
      <c r="AB281" s="526"/>
      <c r="AC281" s="526"/>
      <c r="AD281" s="526"/>
      <c r="AE281" s="526"/>
      <c r="AF281" s="526"/>
      <c r="AG281" s="526"/>
      <c r="AH281" s="526"/>
      <c r="AI281" s="526"/>
      <c r="AJ281" s="526"/>
      <c r="AK281" s="526"/>
      <c r="AL281" s="526"/>
      <c r="AM281" s="526"/>
      <c r="AN281" s="526"/>
      <c r="AO281" s="526"/>
      <c r="AP281" s="526"/>
      <c r="AQ281" s="526"/>
      <c r="AR281" s="526"/>
      <c r="AS281" s="526"/>
      <c r="AT281" s="526"/>
      <c r="AU281" s="526"/>
      <c r="AV281" s="526"/>
      <c r="AW281" s="526"/>
      <c r="AX281" s="526"/>
      <c r="AY281" s="526"/>
      <c r="AZ281" s="526"/>
      <c r="BA281" s="526"/>
      <c r="BB281" s="526"/>
      <c r="BC281" s="526"/>
      <c r="BD281" s="526"/>
      <c r="BE281" s="526"/>
      <c r="BF281" s="526"/>
      <c r="BG281" s="526"/>
      <c r="BH281" s="526"/>
      <c r="BI281" s="526"/>
      <c r="BJ281" s="526"/>
      <c r="BK281" s="526"/>
      <c r="BL281" s="65"/>
      <c r="BO281" s="356"/>
      <c r="BP281" s="358"/>
      <c r="BQ281" s="359"/>
      <c r="BR281" s="359"/>
      <c r="BS281" s="359"/>
      <c r="BT281" s="359"/>
      <c r="BU281" s="359"/>
      <c r="BV281" s="359"/>
      <c r="BW281" s="359"/>
      <c r="BX281" s="359"/>
      <c r="BY281" s="359"/>
      <c r="BZ281" s="359"/>
      <c r="CA281" s="359"/>
      <c r="CB281" s="359"/>
      <c r="CC281" s="359"/>
      <c r="CD281" s="359"/>
      <c r="CE281" s="359"/>
      <c r="CF281" s="359"/>
      <c r="CG281" s="359"/>
      <c r="CH281" s="359"/>
      <c r="CI281" s="359"/>
      <c r="CJ281" s="359"/>
      <c r="CK281" s="359"/>
      <c r="CL281" s="359"/>
      <c r="CM281" s="359"/>
      <c r="CN281" s="359"/>
      <c r="CO281" s="359"/>
      <c r="CP281" s="359"/>
      <c r="CQ281" s="359"/>
      <c r="CR281" s="359"/>
      <c r="CS281" s="359"/>
      <c r="CT281" s="359"/>
      <c r="CU281" s="359"/>
      <c r="CV281" s="359"/>
      <c r="CW281" s="359"/>
      <c r="CX281" s="359"/>
      <c r="CY281" s="359"/>
      <c r="CZ281" s="359"/>
      <c r="DA281" s="359"/>
      <c r="DB281" s="359"/>
      <c r="DC281" s="359"/>
      <c r="DD281" s="359"/>
      <c r="DE281" s="359"/>
      <c r="DF281" s="359"/>
      <c r="DG281" s="359"/>
      <c r="DH281" s="359"/>
      <c r="DI281" s="359"/>
      <c r="DJ281" s="359"/>
      <c r="DK281" s="359"/>
      <c r="DL281" s="359"/>
      <c r="DM281" s="359"/>
      <c r="DN281" s="359"/>
      <c r="DO281" s="359"/>
      <c r="DP281" s="359"/>
      <c r="DQ281" s="359"/>
      <c r="DR281" s="359"/>
      <c r="DS281" s="359"/>
      <c r="DT281" s="359"/>
      <c r="DU281" s="359"/>
      <c r="DV281" s="359"/>
      <c r="DW281" s="359"/>
      <c r="DX281" s="359"/>
      <c r="DY281" s="359"/>
      <c r="DZ281" s="359"/>
    </row>
    <row r="282" spans="1:135" ht="17.25" customHeight="1" x14ac:dyDescent="0.4">
      <c r="A282" s="61"/>
      <c r="B282" s="61"/>
      <c r="C282" s="534"/>
      <c r="D282" s="534"/>
      <c r="E282" s="534"/>
      <c r="F282" s="534"/>
      <c r="G282" s="534"/>
      <c r="H282" s="534"/>
      <c r="I282" s="534"/>
      <c r="J282" s="534"/>
      <c r="K282" s="534"/>
      <c r="L282" s="534"/>
      <c r="M282" s="534"/>
      <c r="N282" s="534"/>
      <c r="O282" s="534"/>
      <c r="P282" s="534"/>
      <c r="Q282" s="534"/>
      <c r="R282" s="534"/>
      <c r="S282" s="534"/>
      <c r="T282" s="534"/>
      <c r="U282" s="534"/>
      <c r="V282" s="534"/>
      <c r="W282" s="534"/>
      <c r="X282" s="534"/>
      <c r="Y282" s="534"/>
      <c r="Z282" s="534"/>
      <c r="AA282" s="534"/>
      <c r="AB282" s="534"/>
      <c r="AC282" s="534"/>
      <c r="AD282" s="534"/>
      <c r="AE282" s="534"/>
      <c r="AF282" s="534"/>
      <c r="AG282" s="534"/>
      <c r="AH282" s="534"/>
      <c r="AI282" s="534"/>
      <c r="AJ282" s="534"/>
      <c r="AK282" s="534"/>
      <c r="AL282" s="534"/>
      <c r="AM282" s="534"/>
      <c r="AN282" s="534"/>
      <c r="AO282" s="534"/>
      <c r="AP282" s="534"/>
      <c r="AQ282" s="534"/>
      <c r="AR282" s="534"/>
      <c r="AS282" s="534"/>
      <c r="AT282" s="534"/>
      <c r="AU282" s="534"/>
      <c r="AV282" s="534"/>
      <c r="AW282" s="534"/>
      <c r="AX282" s="534"/>
      <c r="AY282" s="534"/>
      <c r="AZ282" s="534"/>
      <c r="BA282" s="534"/>
      <c r="BB282" s="534"/>
      <c r="BC282" s="534"/>
      <c r="BD282" s="534"/>
      <c r="BE282" s="534"/>
      <c r="BF282" s="534"/>
      <c r="BG282" s="534"/>
      <c r="BH282" s="534"/>
      <c r="BI282" s="534"/>
      <c r="BJ282" s="534"/>
      <c r="BK282" s="534"/>
      <c r="BL282" s="65"/>
      <c r="BO282" s="356"/>
      <c r="BP282" s="356"/>
      <c r="BQ282" s="359"/>
      <c r="BR282" s="359"/>
      <c r="BS282" s="359"/>
      <c r="BT282" s="359"/>
      <c r="BU282" s="359"/>
      <c r="BV282" s="359"/>
      <c r="BW282" s="359"/>
      <c r="BX282" s="359"/>
      <c r="BY282" s="359"/>
      <c r="BZ282" s="359"/>
      <c r="CA282" s="359"/>
      <c r="CB282" s="359"/>
      <c r="CC282" s="359"/>
      <c r="CD282" s="359"/>
      <c r="CE282" s="359"/>
      <c r="CF282" s="359"/>
      <c r="CG282" s="359"/>
      <c r="CH282" s="359"/>
      <c r="CI282" s="359"/>
      <c r="CJ282" s="359"/>
      <c r="CK282" s="359"/>
      <c r="CL282" s="359"/>
      <c r="CM282" s="359"/>
      <c r="CN282" s="359"/>
      <c r="CO282" s="359"/>
      <c r="CP282" s="359"/>
      <c r="CQ282" s="359"/>
      <c r="CR282" s="359"/>
      <c r="CS282" s="359"/>
      <c r="CT282" s="359"/>
      <c r="CU282" s="359"/>
      <c r="CV282" s="359"/>
      <c r="CW282" s="359"/>
      <c r="CX282" s="359"/>
      <c r="CY282" s="359"/>
      <c r="CZ282" s="359"/>
      <c r="DA282" s="359"/>
      <c r="DB282" s="359"/>
      <c r="DC282" s="359"/>
      <c r="DD282" s="359"/>
      <c r="DE282" s="359"/>
      <c r="DF282" s="359"/>
      <c r="DG282" s="359"/>
      <c r="DH282" s="359"/>
      <c r="DI282" s="359"/>
      <c r="DJ282" s="359"/>
      <c r="DK282" s="359"/>
      <c r="DL282" s="359"/>
      <c r="DM282" s="359"/>
      <c r="DN282" s="359"/>
      <c r="DO282" s="359"/>
      <c r="DP282" s="359"/>
      <c r="DQ282" s="359"/>
      <c r="DR282" s="359"/>
      <c r="DS282" s="359"/>
      <c r="DT282" s="359"/>
      <c r="DU282" s="359"/>
      <c r="DV282" s="359"/>
      <c r="DW282" s="359"/>
      <c r="DX282" s="359"/>
      <c r="DY282" s="359"/>
      <c r="DZ282" s="359"/>
    </row>
    <row r="283" spans="1:135" ht="17.25" customHeight="1" x14ac:dyDescent="0.4">
      <c r="A283" s="61"/>
      <c r="B283" s="61"/>
      <c r="C283" s="534"/>
      <c r="D283" s="534"/>
      <c r="E283" s="534"/>
      <c r="F283" s="534"/>
      <c r="G283" s="534"/>
      <c r="H283" s="534"/>
      <c r="I283" s="534"/>
      <c r="J283" s="534"/>
      <c r="K283" s="534"/>
      <c r="L283" s="534"/>
      <c r="M283" s="534"/>
      <c r="N283" s="534"/>
      <c r="O283" s="534"/>
      <c r="P283" s="534"/>
      <c r="Q283" s="534"/>
      <c r="R283" s="534"/>
      <c r="S283" s="534"/>
      <c r="T283" s="534"/>
      <c r="U283" s="534"/>
      <c r="V283" s="534"/>
      <c r="W283" s="534"/>
      <c r="X283" s="534"/>
      <c r="Y283" s="534"/>
      <c r="Z283" s="534"/>
      <c r="AA283" s="534"/>
      <c r="AB283" s="534"/>
      <c r="AC283" s="534"/>
      <c r="AD283" s="534"/>
      <c r="AE283" s="534"/>
      <c r="AF283" s="534"/>
      <c r="AG283" s="534"/>
      <c r="AH283" s="534"/>
      <c r="AI283" s="534"/>
      <c r="AJ283" s="534"/>
      <c r="AK283" s="534"/>
      <c r="AL283" s="534"/>
      <c r="AM283" s="534"/>
      <c r="AN283" s="534"/>
      <c r="AO283" s="534"/>
      <c r="AP283" s="534"/>
      <c r="AQ283" s="534"/>
      <c r="AR283" s="534"/>
      <c r="AS283" s="534"/>
      <c r="AT283" s="534"/>
      <c r="AU283" s="534"/>
      <c r="AV283" s="534"/>
      <c r="AW283" s="534"/>
      <c r="AX283" s="534"/>
      <c r="AY283" s="534"/>
      <c r="AZ283" s="534"/>
      <c r="BA283" s="534"/>
      <c r="BB283" s="534"/>
      <c r="BC283" s="534"/>
      <c r="BD283" s="534"/>
      <c r="BE283" s="534"/>
      <c r="BF283" s="534"/>
      <c r="BG283" s="534"/>
      <c r="BH283" s="534"/>
      <c r="BI283" s="534"/>
      <c r="BJ283" s="534"/>
      <c r="BK283" s="534"/>
      <c r="BL283" s="65"/>
      <c r="BO283" s="356"/>
      <c r="BP283" s="356"/>
      <c r="BQ283" s="359"/>
      <c r="BR283" s="359"/>
      <c r="BS283" s="359"/>
      <c r="BT283" s="359"/>
      <c r="BU283" s="359"/>
      <c r="BV283" s="359"/>
      <c r="BW283" s="359"/>
      <c r="BX283" s="359"/>
      <c r="BY283" s="359"/>
      <c r="BZ283" s="359"/>
      <c r="CA283" s="359"/>
      <c r="CB283" s="359"/>
      <c r="CC283" s="359"/>
      <c r="CD283" s="359"/>
      <c r="CE283" s="359"/>
      <c r="CF283" s="359"/>
      <c r="CG283" s="359"/>
      <c r="CH283" s="359"/>
      <c r="CI283" s="359"/>
      <c r="CJ283" s="359"/>
      <c r="CK283" s="359"/>
      <c r="CL283" s="359"/>
      <c r="CM283" s="359"/>
      <c r="CN283" s="359"/>
      <c r="CO283" s="359"/>
      <c r="CP283" s="359"/>
      <c r="CQ283" s="359"/>
      <c r="CR283" s="359"/>
      <c r="CS283" s="359"/>
      <c r="CT283" s="359"/>
      <c r="CU283" s="359"/>
      <c r="CV283" s="359"/>
      <c r="CW283" s="359"/>
      <c r="CX283" s="359"/>
      <c r="CY283" s="359"/>
      <c r="CZ283" s="359"/>
      <c r="DA283" s="359"/>
      <c r="DB283" s="359"/>
      <c r="DC283" s="359"/>
      <c r="DD283" s="359"/>
      <c r="DE283" s="359"/>
      <c r="DF283" s="359"/>
      <c r="DG283" s="359"/>
      <c r="DH283" s="359"/>
      <c r="DI283" s="359"/>
      <c r="DJ283" s="359"/>
      <c r="DK283" s="359"/>
      <c r="DL283" s="359"/>
      <c r="DM283" s="359"/>
      <c r="DN283" s="359"/>
      <c r="DO283" s="359"/>
      <c r="DP283" s="359"/>
      <c r="DQ283" s="359"/>
      <c r="DR283" s="359"/>
      <c r="DS283" s="359"/>
      <c r="DT283" s="359"/>
      <c r="DU283" s="359"/>
      <c r="DV283" s="359"/>
      <c r="DW283" s="359"/>
      <c r="DX283" s="359"/>
      <c r="DY283" s="359"/>
      <c r="DZ283" s="359"/>
    </row>
    <row r="284" spans="1:135" ht="17.25" customHeight="1" x14ac:dyDescent="0.4">
      <c r="A284" s="61"/>
      <c r="B284" s="64"/>
      <c r="C284" s="534"/>
      <c r="D284" s="534"/>
      <c r="E284" s="534"/>
      <c r="F284" s="534"/>
      <c r="G284" s="534"/>
      <c r="H284" s="534"/>
      <c r="I284" s="534"/>
      <c r="J284" s="534"/>
      <c r="K284" s="534"/>
      <c r="L284" s="534"/>
      <c r="M284" s="534"/>
      <c r="N284" s="534"/>
      <c r="O284" s="534"/>
      <c r="P284" s="534"/>
      <c r="Q284" s="534"/>
      <c r="R284" s="534"/>
      <c r="S284" s="534"/>
      <c r="T284" s="534"/>
      <c r="U284" s="534"/>
      <c r="V284" s="534"/>
      <c r="W284" s="534"/>
      <c r="X284" s="534"/>
      <c r="Y284" s="534"/>
      <c r="Z284" s="534"/>
      <c r="AA284" s="534"/>
      <c r="AB284" s="534"/>
      <c r="AC284" s="534"/>
      <c r="AD284" s="534"/>
      <c r="AE284" s="534"/>
      <c r="AF284" s="534"/>
      <c r="AG284" s="534"/>
      <c r="AH284" s="534"/>
      <c r="AI284" s="534"/>
      <c r="AJ284" s="534"/>
      <c r="AK284" s="534"/>
      <c r="AL284" s="534"/>
      <c r="AM284" s="534"/>
      <c r="AN284" s="534"/>
      <c r="AO284" s="534"/>
      <c r="AP284" s="534"/>
      <c r="AQ284" s="534"/>
      <c r="AR284" s="534"/>
      <c r="AS284" s="534"/>
      <c r="AT284" s="534"/>
      <c r="AU284" s="534"/>
      <c r="AV284" s="534"/>
      <c r="AW284" s="534"/>
      <c r="AX284" s="534"/>
      <c r="AY284" s="534"/>
      <c r="AZ284" s="534"/>
      <c r="BA284" s="534"/>
      <c r="BB284" s="534"/>
      <c r="BC284" s="534"/>
      <c r="BD284" s="534"/>
      <c r="BE284" s="534"/>
      <c r="BF284" s="534"/>
      <c r="BG284" s="534"/>
      <c r="BH284" s="534"/>
      <c r="BI284" s="534"/>
      <c r="BJ284" s="534"/>
      <c r="BK284" s="534"/>
      <c r="BL284" s="65"/>
      <c r="BO284" s="356"/>
      <c r="BP284" s="358"/>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row>
    <row r="285" spans="1:135" ht="18.75" customHeight="1" thickBot="1" x14ac:dyDescent="0.45">
      <c r="A285" s="5"/>
      <c r="B285" s="5"/>
      <c r="C285" s="7" t="s">
        <v>344</v>
      </c>
      <c r="D285" s="5"/>
      <c r="E285" s="5"/>
      <c r="F285" s="5"/>
      <c r="G285" s="5"/>
      <c r="H285" s="5"/>
      <c r="I285" s="5"/>
      <c r="J285" s="5"/>
      <c r="K285" s="5"/>
      <c r="L285" s="5"/>
      <c r="M285" s="5"/>
      <c r="N285" s="5"/>
      <c r="O285" s="5"/>
      <c r="P285" s="5"/>
      <c r="Q285" s="5"/>
      <c r="R285" s="22"/>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19"/>
      <c r="BE285" s="5"/>
      <c r="BF285" s="5"/>
      <c r="BG285" s="5"/>
      <c r="BH285" s="5"/>
      <c r="BI285" s="5"/>
      <c r="BK285" s="67"/>
      <c r="BO285" s="166"/>
      <c r="BP285" s="166"/>
      <c r="BQ285" s="360"/>
      <c r="BR285" s="166"/>
      <c r="BS285" s="166"/>
      <c r="BT285" s="166"/>
      <c r="BU285" s="166"/>
      <c r="BV285" s="166"/>
      <c r="BW285" s="166"/>
      <c r="BX285" s="166"/>
      <c r="BY285" s="166"/>
      <c r="BZ285" s="166"/>
      <c r="CA285" s="166"/>
      <c r="CB285" s="166"/>
      <c r="CC285" s="166"/>
      <c r="CD285" s="166"/>
      <c r="CE285" s="166"/>
      <c r="CF285" s="361"/>
      <c r="CG285" s="166"/>
      <c r="CH285" s="166"/>
      <c r="CI285" s="166"/>
      <c r="CJ285" s="166"/>
      <c r="CK285" s="166"/>
      <c r="CL285" s="166"/>
      <c r="CM285" s="166"/>
      <c r="CN285" s="166"/>
      <c r="CO285" s="166"/>
      <c r="CP285" s="166"/>
      <c r="CQ285" s="166"/>
      <c r="CR285" s="166"/>
      <c r="CS285" s="166"/>
      <c r="CT285" s="166"/>
      <c r="CU285" s="166"/>
      <c r="CV285" s="166"/>
      <c r="CW285" s="166"/>
      <c r="CX285" s="166"/>
      <c r="CY285" s="166"/>
      <c r="CZ285" s="166"/>
      <c r="DA285" s="166"/>
      <c r="DB285" s="166"/>
      <c r="DC285" s="166"/>
      <c r="DD285" s="166"/>
      <c r="DE285" s="166"/>
      <c r="DF285" s="166"/>
      <c r="DG285" s="166"/>
      <c r="DH285" s="166"/>
      <c r="DI285" s="166"/>
      <c r="DJ285" s="166"/>
      <c r="DK285" s="166"/>
      <c r="DL285" s="166"/>
      <c r="DM285" s="166"/>
      <c r="DN285" s="166"/>
      <c r="DO285" s="166"/>
      <c r="DP285" s="166"/>
      <c r="DQ285" s="166"/>
      <c r="DR285" s="362"/>
      <c r="DS285" s="166"/>
      <c r="DT285" s="166"/>
      <c r="DU285" s="166"/>
      <c r="DV285" s="166"/>
      <c r="DW285" s="166"/>
      <c r="DY285" s="363"/>
    </row>
    <row r="286" spans="1:135" ht="18.75" customHeight="1" x14ac:dyDescent="0.4">
      <c r="B286" s="5"/>
      <c r="C286" s="11"/>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3"/>
      <c r="BL286" s="5"/>
      <c r="BM286" s="5"/>
      <c r="BP286" s="166"/>
      <c r="BQ286" s="166"/>
      <c r="BR286" s="166"/>
      <c r="BS286" s="166"/>
      <c r="BT286" s="166"/>
      <c r="BU286" s="166"/>
      <c r="BV286" s="166"/>
      <c r="BW286" s="166"/>
      <c r="BX286" s="166"/>
      <c r="BY286" s="166"/>
      <c r="BZ286" s="166"/>
      <c r="CA286" s="166"/>
      <c r="CB286" s="166"/>
      <c r="CC286" s="166"/>
      <c r="CD286" s="166"/>
      <c r="CE286" s="166"/>
      <c r="CF286" s="166"/>
      <c r="CG286" s="166"/>
      <c r="CH286" s="166"/>
      <c r="CI286" s="166"/>
      <c r="CJ286" s="166"/>
      <c r="CK286" s="166"/>
      <c r="CL286" s="166"/>
      <c r="CM286" s="166"/>
      <c r="CN286" s="166"/>
      <c r="CO286" s="166"/>
      <c r="CP286" s="166"/>
      <c r="CQ286" s="166"/>
      <c r="CR286" s="166"/>
      <c r="CS286" s="166"/>
      <c r="CT286" s="166"/>
      <c r="CU286" s="166"/>
      <c r="CV286" s="166"/>
      <c r="CW286" s="166"/>
      <c r="CX286" s="166"/>
      <c r="CY286" s="166"/>
      <c r="CZ286" s="166"/>
      <c r="DA286" s="166"/>
      <c r="DB286" s="166"/>
      <c r="DC286" s="166"/>
      <c r="DD286" s="166"/>
      <c r="DE286" s="166"/>
      <c r="DF286" s="166"/>
      <c r="DG286" s="166"/>
      <c r="DH286" s="166"/>
      <c r="DI286" s="166"/>
      <c r="DJ286" s="166"/>
      <c r="DK286" s="166"/>
      <c r="DL286" s="166"/>
      <c r="DM286" s="166"/>
      <c r="DN286" s="166"/>
      <c r="DO286" s="166"/>
      <c r="DP286" s="166"/>
      <c r="DQ286" s="166"/>
      <c r="DR286" s="166"/>
      <c r="DS286" s="166"/>
      <c r="DT286" s="166"/>
      <c r="DU286" s="166"/>
      <c r="DV286" s="166"/>
      <c r="DW286" s="166"/>
      <c r="DX286" s="166"/>
      <c r="DY286" s="166"/>
      <c r="DZ286" s="166"/>
      <c r="EA286" s="166"/>
    </row>
    <row r="287" spans="1:135" ht="18.75" customHeight="1" thickBot="1" x14ac:dyDescent="0.45">
      <c r="B287" s="5"/>
      <c r="C287" s="14"/>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15"/>
      <c r="BL287" s="5"/>
      <c r="BM287" s="5"/>
      <c r="BP287" s="166"/>
      <c r="BQ287" s="166"/>
      <c r="BR287" s="166"/>
      <c r="BS287" s="166"/>
      <c r="BT287" s="166"/>
      <c r="BU287" s="166"/>
      <c r="BV287" s="166"/>
      <c r="BW287" s="166"/>
      <c r="BX287" s="166"/>
      <c r="BY287" s="166"/>
      <c r="BZ287" s="166"/>
      <c r="CA287" s="166"/>
      <c r="CB287" s="166"/>
      <c r="CC287" s="166"/>
      <c r="CD287" s="166"/>
      <c r="CE287" s="166"/>
      <c r="CF287" s="166"/>
      <c r="CG287" s="166"/>
      <c r="CH287" s="166"/>
      <c r="CI287" s="166"/>
      <c r="CJ287" s="166"/>
      <c r="CK287" s="166"/>
      <c r="CL287" s="166"/>
      <c r="CM287" s="166"/>
      <c r="CN287" s="166"/>
      <c r="CO287" s="166"/>
      <c r="CP287" s="166"/>
      <c r="CQ287" s="166"/>
      <c r="CR287" s="166"/>
      <c r="CS287" s="166"/>
      <c r="CT287" s="166"/>
      <c r="CU287" s="166"/>
      <c r="CV287" s="166"/>
      <c r="CW287" s="166"/>
      <c r="CX287" s="166"/>
      <c r="CY287" s="166"/>
      <c r="CZ287" s="166"/>
      <c r="DA287" s="166"/>
      <c r="DB287" s="166"/>
      <c r="DC287" s="166"/>
      <c r="DD287" s="166"/>
      <c r="DE287" s="166"/>
      <c r="DF287" s="166"/>
      <c r="DG287" s="166"/>
      <c r="DH287" s="166"/>
      <c r="DI287" s="166"/>
      <c r="DJ287" s="166"/>
      <c r="DK287" s="166"/>
      <c r="DL287" s="166"/>
      <c r="DM287" s="166"/>
      <c r="DN287" s="166"/>
      <c r="DO287" s="166"/>
      <c r="DP287" s="166"/>
      <c r="DQ287" s="166"/>
      <c r="DR287" s="166"/>
      <c r="DS287" s="166"/>
      <c r="DT287" s="166"/>
      <c r="DU287" s="166"/>
      <c r="DV287" s="166"/>
      <c r="DW287" s="166"/>
      <c r="DX287" s="166"/>
      <c r="DY287" s="166"/>
      <c r="DZ287" s="166"/>
      <c r="EA287" s="166"/>
    </row>
    <row r="288" spans="1:135" ht="15" customHeight="1" x14ac:dyDescent="0.4">
      <c r="B288" s="5"/>
      <c r="C288" s="14"/>
      <c r="D288" s="507" t="s">
        <v>250</v>
      </c>
      <c r="E288" s="508"/>
      <c r="F288" s="508"/>
      <c r="G288" s="508"/>
      <c r="H288" s="508"/>
      <c r="I288" s="508"/>
      <c r="J288" s="508"/>
      <c r="K288" s="508"/>
      <c r="L288" s="508"/>
      <c r="M288" s="508"/>
      <c r="N288" s="508"/>
      <c r="O288" s="508"/>
      <c r="P288" s="508"/>
      <c r="Q288" s="508"/>
      <c r="R288" s="509"/>
      <c r="S288" s="5"/>
      <c r="T288" s="5"/>
      <c r="U288" s="5"/>
      <c r="V288" s="5"/>
      <c r="W288" s="5"/>
      <c r="X288" s="5"/>
      <c r="Y288" s="5"/>
      <c r="Z288" s="5"/>
      <c r="AA288" s="5"/>
      <c r="AB288" s="5"/>
      <c r="AC288" s="5"/>
      <c r="AD288" s="507" t="s">
        <v>271</v>
      </c>
      <c r="AE288" s="508"/>
      <c r="AF288" s="508"/>
      <c r="AG288" s="508"/>
      <c r="AH288" s="508"/>
      <c r="AI288" s="508"/>
      <c r="AJ288" s="508"/>
      <c r="AK288" s="508"/>
      <c r="AL288" s="508"/>
      <c r="AM288" s="508"/>
      <c r="AN288" s="508"/>
      <c r="AO288" s="508"/>
      <c r="AP288" s="508"/>
      <c r="AQ288" s="508"/>
      <c r="AR288" s="509"/>
      <c r="AS288" s="248"/>
      <c r="AT288" s="507" t="s">
        <v>124</v>
      </c>
      <c r="AU288" s="508"/>
      <c r="AV288" s="508"/>
      <c r="AW288" s="508"/>
      <c r="AX288" s="508"/>
      <c r="AY288" s="508"/>
      <c r="AZ288" s="508"/>
      <c r="BA288" s="508"/>
      <c r="BB288" s="508"/>
      <c r="BC288" s="508"/>
      <c r="BD288" s="508"/>
      <c r="BE288" s="508"/>
      <c r="BF288" s="508"/>
      <c r="BG288" s="508"/>
      <c r="BH288" s="508"/>
      <c r="BI288" s="508"/>
      <c r="BJ288" s="509"/>
      <c r="BK288" s="15"/>
      <c r="BL288" s="5"/>
      <c r="BM288" s="5"/>
      <c r="BP288" s="166"/>
      <c r="BQ288" s="166"/>
      <c r="BR288" s="254"/>
      <c r="BS288" s="254"/>
      <c r="BT288" s="254"/>
      <c r="BU288" s="254"/>
      <c r="BV288" s="254"/>
      <c r="BW288" s="254"/>
      <c r="BX288" s="254"/>
      <c r="BY288" s="254"/>
      <c r="BZ288" s="254"/>
      <c r="CA288" s="254"/>
      <c r="CB288" s="254"/>
      <c r="CC288" s="254"/>
      <c r="CD288" s="254"/>
      <c r="CE288" s="254"/>
      <c r="CF288" s="254"/>
      <c r="CG288" s="166"/>
      <c r="CH288" s="166"/>
      <c r="CI288" s="166"/>
      <c r="CJ288" s="166"/>
      <c r="CK288" s="166"/>
      <c r="CL288" s="166"/>
      <c r="CM288" s="166"/>
      <c r="CN288" s="166"/>
      <c r="CO288" s="166"/>
      <c r="CP288" s="166"/>
      <c r="CQ288" s="166"/>
      <c r="CR288" s="254"/>
      <c r="CS288" s="254"/>
      <c r="CT288" s="254"/>
      <c r="CU288" s="254"/>
      <c r="CV288" s="254"/>
      <c r="CW288" s="254"/>
      <c r="CX288" s="254"/>
      <c r="CY288" s="254"/>
      <c r="CZ288" s="254"/>
      <c r="DA288" s="254"/>
      <c r="DB288" s="254"/>
      <c r="DC288" s="254"/>
      <c r="DD288" s="254"/>
      <c r="DE288" s="254"/>
      <c r="DF288" s="254"/>
      <c r="DG288" s="166"/>
      <c r="DH288" s="254"/>
      <c r="DI288" s="254"/>
      <c r="DJ288" s="254"/>
      <c r="DK288" s="254"/>
      <c r="DL288" s="254"/>
      <c r="DM288" s="254"/>
      <c r="DN288" s="254"/>
      <c r="DO288" s="254"/>
      <c r="DP288" s="254"/>
      <c r="DQ288" s="254"/>
      <c r="DR288" s="254"/>
      <c r="DS288" s="254"/>
      <c r="DT288" s="254"/>
      <c r="DU288" s="254"/>
      <c r="DV288" s="254"/>
      <c r="DW288" s="254"/>
      <c r="DX288" s="254"/>
      <c r="DY288" s="166"/>
      <c r="DZ288" s="166"/>
      <c r="EA288" s="166"/>
    </row>
    <row r="289" spans="2:131" ht="15" customHeight="1" x14ac:dyDescent="0.4">
      <c r="B289" s="5"/>
      <c r="C289" s="14"/>
      <c r="D289" s="510" t="s">
        <v>272</v>
      </c>
      <c r="E289" s="530"/>
      <c r="F289" s="530"/>
      <c r="G289" s="530"/>
      <c r="H289" s="530"/>
      <c r="I289" s="530"/>
      <c r="J289" s="530"/>
      <c r="K289" s="530"/>
      <c r="L289" s="530"/>
      <c r="M289" s="530"/>
      <c r="N289" s="530"/>
      <c r="O289" s="530"/>
      <c r="P289" s="530"/>
      <c r="Q289" s="530"/>
      <c r="R289" s="531"/>
      <c r="S289" s="5"/>
      <c r="T289" s="5"/>
      <c r="U289" s="5"/>
      <c r="V289" s="5"/>
      <c r="W289" s="5"/>
      <c r="X289" s="5"/>
      <c r="Y289" s="5"/>
      <c r="Z289" s="5"/>
      <c r="AA289" s="5"/>
      <c r="AB289" s="5"/>
      <c r="AC289" s="5"/>
      <c r="AD289" s="510"/>
      <c r="AE289" s="511"/>
      <c r="AF289" s="511"/>
      <c r="AG289" s="511"/>
      <c r="AH289" s="511"/>
      <c r="AI289" s="511"/>
      <c r="AJ289" s="511"/>
      <c r="AK289" s="511"/>
      <c r="AL289" s="511"/>
      <c r="AM289" s="511"/>
      <c r="AN289" s="511"/>
      <c r="AO289" s="511"/>
      <c r="AP289" s="511"/>
      <c r="AQ289" s="511"/>
      <c r="AR289" s="512"/>
      <c r="AS289" s="248"/>
      <c r="AT289" s="510"/>
      <c r="AU289" s="511"/>
      <c r="AV289" s="511"/>
      <c r="AW289" s="511"/>
      <c r="AX289" s="511"/>
      <c r="AY289" s="511"/>
      <c r="AZ289" s="511"/>
      <c r="BA289" s="511"/>
      <c r="BB289" s="511"/>
      <c r="BC289" s="511"/>
      <c r="BD289" s="511"/>
      <c r="BE289" s="511"/>
      <c r="BF289" s="511"/>
      <c r="BG289" s="511"/>
      <c r="BH289" s="511"/>
      <c r="BI289" s="511"/>
      <c r="BJ289" s="512"/>
      <c r="BK289" s="15"/>
      <c r="BL289" s="5"/>
      <c r="BM289" s="5"/>
      <c r="BP289" s="166"/>
      <c r="BQ289" s="166"/>
      <c r="BR289" s="254"/>
      <c r="BS289" s="255"/>
      <c r="BT289" s="255"/>
      <c r="BU289" s="255"/>
      <c r="BV289" s="255"/>
      <c r="BW289" s="255"/>
      <c r="BX289" s="255"/>
      <c r="BY289" s="255"/>
      <c r="BZ289" s="255"/>
      <c r="CA289" s="255"/>
      <c r="CB289" s="255"/>
      <c r="CC289" s="255"/>
      <c r="CD289" s="255"/>
      <c r="CE289" s="255"/>
      <c r="CF289" s="255"/>
      <c r="CG289" s="166"/>
      <c r="CH289" s="166"/>
      <c r="CI289" s="166"/>
      <c r="CJ289" s="166"/>
      <c r="CK289" s="166"/>
      <c r="CL289" s="166"/>
      <c r="CM289" s="166"/>
      <c r="CN289" s="166"/>
      <c r="CO289" s="166"/>
      <c r="CP289" s="166"/>
      <c r="CQ289" s="166"/>
      <c r="CR289" s="254"/>
      <c r="CS289" s="255"/>
      <c r="CT289" s="255"/>
      <c r="CU289" s="255"/>
      <c r="CV289" s="255"/>
      <c r="CW289" s="255"/>
      <c r="CX289" s="255"/>
      <c r="CY289" s="255"/>
      <c r="CZ289" s="255"/>
      <c r="DA289" s="255"/>
      <c r="DB289" s="255"/>
      <c r="DC289" s="255"/>
      <c r="DD289" s="255"/>
      <c r="DE289" s="255"/>
      <c r="DF289" s="255"/>
      <c r="DG289" s="166"/>
      <c r="DH289" s="254"/>
      <c r="DI289" s="255"/>
      <c r="DJ289" s="255"/>
      <c r="DK289" s="255"/>
      <c r="DL289" s="255"/>
      <c r="DM289" s="255"/>
      <c r="DN289" s="255"/>
      <c r="DO289" s="255"/>
      <c r="DP289" s="255"/>
      <c r="DQ289" s="255"/>
      <c r="DR289" s="255"/>
      <c r="DS289" s="255"/>
      <c r="DT289" s="255"/>
      <c r="DU289" s="255"/>
      <c r="DV289" s="255"/>
      <c r="DW289" s="255"/>
      <c r="DX289" s="255"/>
      <c r="DY289" s="166"/>
      <c r="DZ289" s="166"/>
      <c r="EA289" s="166"/>
    </row>
    <row r="290" spans="2:131" ht="15" customHeight="1" x14ac:dyDescent="0.4">
      <c r="B290" s="5"/>
      <c r="C290" s="14"/>
      <c r="D290" s="510"/>
      <c r="E290" s="511"/>
      <c r="F290" s="511"/>
      <c r="G290" s="511"/>
      <c r="H290" s="511"/>
      <c r="I290" s="511"/>
      <c r="J290" s="511"/>
      <c r="K290" s="511"/>
      <c r="L290" s="511"/>
      <c r="M290" s="511"/>
      <c r="N290" s="511"/>
      <c r="O290" s="511"/>
      <c r="P290" s="511"/>
      <c r="Q290" s="511"/>
      <c r="R290" s="512"/>
      <c r="S290" s="5"/>
      <c r="T290" s="5"/>
      <c r="U290" s="5"/>
      <c r="V290" s="5"/>
      <c r="W290" s="5"/>
      <c r="X290" s="5"/>
      <c r="Y290" s="5"/>
      <c r="Z290" s="5"/>
      <c r="AA290" s="5"/>
      <c r="AB290" s="5"/>
      <c r="AC290" s="5"/>
      <c r="AD290" s="510"/>
      <c r="AE290" s="511"/>
      <c r="AF290" s="511"/>
      <c r="AG290" s="511"/>
      <c r="AH290" s="511"/>
      <c r="AI290" s="511"/>
      <c r="AJ290" s="511"/>
      <c r="AK290" s="511"/>
      <c r="AL290" s="511"/>
      <c r="AM290" s="511"/>
      <c r="AN290" s="511"/>
      <c r="AO290" s="511"/>
      <c r="AP290" s="511"/>
      <c r="AQ290" s="511"/>
      <c r="AR290" s="512"/>
      <c r="AS290" s="248"/>
      <c r="AT290" s="510"/>
      <c r="AU290" s="511"/>
      <c r="AV290" s="511"/>
      <c r="AW290" s="511"/>
      <c r="AX290" s="511"/>
      <c r="AY290" s="511"/>
      <c r="AZ290" s="511"/>
      <c r="BA290" s="511"/>
      <c r="BB290" s="511"/>
      <c r="BC290" s="511"/>
      <c r="BD290" s="511"/>
      <c r="BE290" s="511"/>
      <c r="BF290" s="511"/>
      <c r="BG290" s="511"/>
      <c r="BH290" s="511"/>
      <c r="BI290" s="511"/>
      <c r="BJ290" s="512"/>
      <c r="BK290" s="15"/>
      <c r="BL290" s="5"/>
      <c r="BM290" s="5"/>
      <c r="BP290" s="166"/>
      <c r="BQ290" s="166"/>
      <c r="BR290" s="254"/>
      <c r="BS290" s="255"/>
      <c r="BT290" s="255"/>
      <c r="BU290" s="255"/>
      <c r="BV290" s="255"/>
      <c r="BW290" s="255"/>
      <c r="BX290" s="255"/>
      <c r="BY290" s="255"/>
      <c r="BZ290" s="255"/>
      <c r="CA290" s="255"/>
      <c r="CB290" s="255"/>
      <c r="CC290" s="255"/>
      <c r="CD290" s="255"/>
      <c r="CE290" s="255"/>
      <c r="CF290" s="255"/>
      <c r="CG290" s="166"/>
      <c r="CH290" s="166"/>
      <c r="CI290" s="166"/>
      <c r="CJ290" s="166"/>
      <c r="CK290" s="166"/>
      <c r="CL290" s="166"/>
      <c r="CM290" s="166"/>
      <c r="CN290" s="166"/>
      <c r="CO290" s="166"/>
      <c r="CP290" s="166"/>
      <c r="CQ290" s="166"/>
      <c r="CR290" s="254"/>
      <c r="CS290" s="255"/>
      <c r="CT290" s="255"/>
      <c r="CU290" s="255"/>
      <c r="CV290" s="255"/>
      <c r="CW290" s="255"/>
      <c r="CX290" s="255"/>
      <c r="CY290" s="255"/>
      <c r="CZ290" s="255"/>
      <c r="DA290" s="255"/>
      <c r="DB290" s="255"/>
      <c r="DC290" s="255"/>
      <c r="DD290" s="255"/>
      <c r="DE290" s="255"/>
      <c r="DF290" s="255"/>
      <c r="DG290" s="166"/>
      <c r="DH290" s="254"/>
      <c r="DI290" s="255"/>
      <c r="DJ290" s="255"/>
      <c r="DK290" s="255"/>
      <c r="DL290" s="255"/>
      <c r="DM290" s="255"/>
      <c r="DN290" s="255"/>
      <c r="DO290" s="255"/>
      <c r="DP290" s="255"/>
      <c r="DQ290" s="255"/>
      <c r="DR290" s="255"/>
      <c r="DS290" s="255"/>
      <c r="DT290" s="255"/>
      <c r="DU290" s="255"/>
      <c r="DV290" s="255"/>
      <c r="DW290" s="255"/>
      <c r="DX290" s="255"/>
      <c r="DY290" s="166"/>
      <c r="DZ290" s="166"/>
      <c r="EA290" s="166"/>
    </row>
    <row r="291" spans="2:131" ht="15" customHeight="1" x14ac:dyDescent="0.4">
      <c r="B291" s="5"/>
      <c r="C291" s="14"/>
      <c r="D291" s="510"/>
      <c r="E291" s="511"/>
      <c r="F291" s="511"/>
      <c r="G291" s="511"/>
      <c r="H291" s="511"/>
      <c r="I291" s="511"/>
      <c r="J291" s="511"/>
      <c r="K291" s="511"/>
      <c r="L291" s="511"/>
      <c r="M291" s="511"/>
      <c r="N291" s="511"/>
      <c r="O291" s="511"/>
      <c r="P291" s="511"/>
      <c r="Q291" s="511"/>
      <c r="R291" s="512"/>
      <c r="S291" s="5"/>
      <c r="T291" s="5"/>
      <c r="U291" s="5"/>
      <c r="V291" s="5"/>
      <c r="W291" s="5"/>
      <c r="X291" s="5"/>
      <c r="Y291" s="5"/>
      <c r="Z291" s="5"/>
      <c r="AA291" s="5"/>
      <c r="AB291" s="5"/>
      <c r="AC291" s="5"/>
      <c r="AD291" s="510"/>
      <c r="AE291" s="511"/>
      <c r="AF291" s="511"/>
      <c r="AG291" s="511"/>
      <c r="AH291" s="511"/>
      <c r="AI291" s="511"/>
      <c r="AJ291" s="511"/>
      <c r="AK291" s="511"/>
      <c r="AL291" s="511"/>
      <c r="AM291" s="511"/>
      <c r="AN291" s="511"/>
      <c r="AO291" s="511"/>
      <c r="AP291" s="511"/>
      <c r="AQ291" s="511"/>
      <c r="AR291" s="512"/>
      <c r="AS291" s="248"/>
      <c r="AT291" s="510"/>
      <c r="AU291" s="511"/>
      <c r="AV291" s="511"/>
      <c r="AW291" s="511"/>
      <c r="AX291" s="511"/>
      <c r="AY291" s="511"/>
      <c r="AZ291" s="511"/>
      <c r="BA291" s="511"/>
      <c r="BB291" s="511"/>
      <c r="BC291" s="511"/>
      <c r="BD291" s="511"/>
      <c r="BE291" s="511"/>
      <c r="BF291" s="511"/>
      <c r="BG291" s="511"/>
      <c r="BH291" s="511"/>
      <c r="BI291" s="511"/>
      <c r="BJ291" s="512"/>
      <c r="BK291" s="15"/>
      <c r="BL291" s="5"/>
      <c r="BM291" s="5"/>
      <c r="BP291" s="166"/>
      <c r="BQ291" s="166"/>
      <c r="BR291" s="254"/>
      <c r="BS291" s="255"/>
      <c r="BT291" s="255"/>
      <c r="BU291" s="255"/>
      <c r="BV291" s="255"/>
      <c r="BW291" s="255"/>
      <c r="BX291" s="255"/>
      <c r="BY291" s="255"/>
      <c r="BZ291" s="255"/>
      <c r="CA291" s="255"/>
      <c r="CB291" s="255"/>
      <c r="CC291" s="255"/>
      <c r="CD291" s="255"/>
      <c r="CE291" s="255"/>
      <c r="CF291" s="255"/>
      <c r="CG291" s="166"/>
      <c r="CH291" s="166"/>
      <c r="CI291" s="166"/>
      <c r="CJ291" s="166"/>
      <c r="CK291" s="166"/>
      <c r="CL291" s="166"/>
      <c r="CM291" s="166"/>
      <c r="CN291" s="166"/>
      <c r="CO291" s="166"/>
      <c r="CP291" s="166"/>
      <c r="CQ291" s="166"/>
      <c r="CR291" s="254"/>
      <c r="CS291" s="255"/>
      <c r="CT291" s="255"/>
      <c r="CU291" s="255"/>
      <c r="CV291" s="255"/>
      <c r="CW291" s="255"/>
      <c r="CX291" s="255"/>
      <c r="CY291" s="255"/>
      <c r="CZ291" s="255"/>
      <c r="DA291" s="255"/>
      <c r="DB291" s="255"/>
      <c r="DC291" s="255"/>
      <c r="DD291" s="255"/>
      <c r="DE291" s="255"/>
      <c r="DF291" s="255"/>
      <c r="DG291" s="166"/>
      <c r="DH291" s="254"/>
      <c r="DI291" s="255"/>
      <c r="DJ291" s="255"/>
      <c r="DK291" s="255"/>
      <c r="DL291" s="255"/>
      <c r="DM291" s="255"/>
      <c r="DN291" s="255"/>
      <c r="DO291" s="255"/>
      <c r="DP291" s="255"/>
      <c r="DQ291" s="255"/>
      <c r="DR291" s="255"/>
      <c r="DS291" s="255"/>
      <c r="DT291" s="255"/>
      <c r="DU291" s="255"/>
      <c r="DV291" s="255"/>
      <c r="DW291" s="255"/>
      <c r="DX291" s="255"/>
      <c r="DY291" s="166"/>
      <c r="DZ291" s="166"/>
      <c r="EA291" s="166"/>
    </row>
    <row r="292" spans="2:131" ht="15" customHeight="1" x14ac:dyDescent="0.4">
      <c r="B292" s="5"/>
      <c r="C292" s="14"/>
      <c r="D292" s="510"/>
      <c r="E292" s="511"/>
      <c r="F292" s="511"/>
      <c r="G292" s="511"/>
      <c r="H292" s="511"/>
      <c r="I292" s="511"/>
      <c r="J292" s="511"/>
      <c r="K292" s="511"/>
      <c r="L292" s="511"/>
      <c r="M292" s="511"/>
      <c r="N292" s="511"/>
      <c r="O292" s="511"/>
      <c r="P292" s="511"/>
      <c r="Q292" s="511"/>
      <c r="R292" s="512"/>
      <c r="S292" s="5"/>
      <c r="T292" s="5"/>
      <c r="U292" s="5"/>
      <c r="V292" s="5"/>
      <c r="W292" s="5"/>
      <c r="X292" s="5"/>
      <c r="Y292" s="5"/>
      <c r="Z292" s="5"/>
      <c r="AA292" s="5"/>
      <c r="AB292" s="5"/>
      <c r="AC292" s="5"/>
      <c r="AD292" s="510"/>
      <c r="AE292" s="511"/>
      <c r="AF292" s="511"/>
      <c r="AG292" s="511"/>
      <c r="AH292" s="511"/>
      <c r="AI292" s="511"/>
      <c r="AJ292" s="511"/>
      <c r="AK292" s="511"/>
      <c r="AL292" s="511"/>
      <c r="AM292" s="511"/>
      <c r="AN292" s="511"/>
      <c r="AO292" s="511"/>
      <c r="AP292" s="511"/>
      <c r="AQ292" s="511"/>
      <c r="AR292" s="512"/>
      <c r="AS292" s="248"/>
      <c r="AT292" s="510"/>
      <c r="AU292" s="511"/>
      <c r="AV292" s="511"/>
      <c r="AW292" s="511"/>
      <c r="AX292" s="511"/>
      <c r="AY292" s="511"/>
      <c r="AZ292" s="511"/>
      <c r="BA292" s="511"/>
      <c r="BB292" s="511"/>
      <c r="BC292" s="511"/>
      <c r="BD292" s="511"/>
      <c r="BE292" s="511"/>
      <c r="BF292" s="511"/>
      <c r="BG292" s="511"/>
      <c r="BH292" s="511"/>
      <c r="BI292" s="511"/>
      <c r="BJ292" s="512"/>
      <c r="BK292" s="15"/>
      <c r="BL292" s="5"/>
      <c r="BM292" s="5"/>
      <c r="BP292" s="166"/>
      <c r="BQ292" s="166"/>
      <c r="BR292" s="254"/>
      <c r="BS292" s="255"/>
      <c r="BT292" s="255"/>
      <c r="BU292" s="255"/>
      <c r="BV292" s="255"/>
      <c r="BW292" s="255"/>
      <c r="BX292" s="255"/>
      <c r="BY292" s="255"/>
      <c r="BZ292" s="255"/>
      <c r="CA292" s="255"/>
      <c r="CB292" s="255"/>
      <c r="CC292" s="255"/>
      <c r="CD292" s="255"/>
      <c r="CE292" s="255"/>
      <c r="CF292" s="255"/>
      <c r="CG292" s="166"/>
      <c r="CH292" s="166"/>
      <c r="CI292" s="166"/>
      <c r="CJ292" s="166"/>
      <c r="CK292" s="166"/>
      <c r="CL292" s="166"/>
      <c r="CM292" s="166"/>
      <c r="CN292" s="166"/>
      <c r="CO292" s="166"/>
      <c r="CP292" s="166"/>
      <c r="CQ292" s="166"/>
      <c r="CR292" s="254"/>
      <c r="CS292" s="255"/>
      <c r="CT292" s="255"/>
      <c r="CU292" s="255"/>
      <c r="CV292" s="255"/>
      <c r="CW292" s="255"/>
      <c r="CX292" s="255"/>
      <c r="CY292" s="255"/>
      <c r="CZ292" s="255"/>
      <c r="DA292" s="255"/>
      <c r="DB292" s="255"/>
      <c r="DC292" s="255"/>
      <c r="DD292" s="255"/>
      <c r="DE292" s="255"/>
      <c r="DF292" s="255"/>
      <c r="DG292" s="166"/>
      <c r="DH292" s="254"/>
      <c r="DI292" s="255"/>
      <c r="DJ292" s="255"/>
      <c r="DK292" s="255"/>
      <c r="DL292" s="255"/>
      <c r="DM292" s="255"/>
      <c r="DN292" s="255"/>
      <c r="DO292" s="255"/>
      <c r="DP292" s="255"/>
      <c r="DQ292" s="255"/>
      <c r="DR292" s="255"/>
      <c r="DS292" s="255"/>
      <c r="DT292" s="255"/>
      <c r="DU292" s="255"/>
      <c r="DV292" s="255"/>
      <c r="DW292" s="255"/>
      <c r="DX292" s="255"/>
      <c r="DY292" s="166"/>
      <c r="DZ292" s="166"/>
      <c r="EA292" s="166"/>
    </row>
    <row r="293" spans="2:131" ht="15" customHeight="1" x14ac:dyDescent="0.4">
      <c r="B293" s="5"/>
      <c r="C293" s="14"/>
      <c r="D293" s="510"/>
      <c r="E293" s="511"/>
      <c r="F293" s="511"/>
      <c r="G293" s="511"/>
      <c r="H293" s="511"/>
      <c r="I293" s="511"/>
      <c r="J293" s="511"/>
      <c r="K293" s="511"/>
      <c r="L293" s="511"/>
      <c r="M293" s="511"/>
      <c r="N293" s="511"/>
      <c r="O293" s="511"/>
      <c r="P293" s="511"/>
      <c r="Q293" s="511"/>
      <c r="R293" s="512"/>
      <c r="S293" s="5"/>
      <c r="T293" s="5"/>
      <c r="U293" s="5"/>
      <c r="V293" s="5"/>
      <c r="W293" s="5"/>
      <c r="X293" s="5"/>
      <c r="Y293" s="5"/>
      <c r="Z293" s="5"/>
      <c r="AA293" s="5"/>
      <c r="AB293" s="5"/>
      <c r="AC293" s="5"/>
      <c r="AD293" s="510"/>
      <c r="AE293" s="511"/>
      <c r="AF293" s="511"/>
      <c r="AG293" s="511"/>
      <c r="AH293" s="511"/>
      <c r="AI293" s="511"/>
      <c r="AJ293" s="511"/>
      <c r="AK293" s="511"/>
      <c r="AL293" s="511"/>
      <c r="AM293" s="511"/>
      <c r="AN293" s="511"/>
      <c r="AO293" s="511"/>
      <c r="AP293" s="511"/>
      <c r="AQ293" s="511"/>
      <c r="AR293" s="512"/>
      <c r="AS293" s="248"/>
      <c r="AT293" s="510"/>
      <c r="AU293" s="511"/>
      <c r="AV293" s="511"/>
      <c r="AW293" s="511"/>
      <c r="AX293" s="511"/>
      <c r="AY293" s="511"/>
      <c r="AZ293" s="511"/>
      <c r="BA293" s="511"/>
      <c r="BB293" s="511"/>
      <c r="BC293" s="511"/>
      <c r="BD293" s="511"/>
      <c r="BE293" s="511"/>
      <c r="BF293" s="511"/>
      <c r="BG293" s="511"/>
      <c r="BH293" s="511"/>
      <c r="BI293" s="511"/>
      <c r="BJ293" s="512"/>
      <c r="BK293" s="15"/>
      <c r="BL293" s="5"/>
      <c r="BM293" s="5"/>
      <c r="BP293" s="166"/>
      <c r="BQ293" s="166"/>
      <c r="BR293" s="254"/>
      <c r="BS293" s="255"/>
      <c r="BT293" s="255"/>
      <c r="BU293" s="255"/>
      <c r="BV293" s="255"/>
      <c r="BW293" s="255"/>
      <c r="BX293" s="255"/>
      <c r="BY293" s="255"/>
      <c r="BZ293" s="255"/>
      <c r="CA293" s="255"/>
      <c r="CB293" s="255"/>
      <c r="CC293" s="255"/>
      <c r="CD293" s="255"/>
      <c r="CE293" s="255"/>
      <c r="CF293" s="255"/>
      <c r="CG293" s="166"/>
      <c r="CH293" s="166"/>
      <c r="CI293" s="166"/>
      <c r="CJ293" s="166"/>
      <c r="CK293" s="166"/>
      <c r="CL293" s="166"/>
      <c r="CM293" s="166"/>
      <c r="CN293" s="166"/>
      <c r="CO293" s="166"/>
      <c r="CP293" s="166"/>
      <c r="CQ293" s="166"/>
      <c r="CR293" s="254"/>
      <c r="CS293" s="255"/>
      <c r="CT293" s="255"/>
      <c r="CU293" s="255"/>
      <c r="CV293" s="255"/>
      <c r="CW293" s="255"/>
      <c r="CX293" s="255"/>
      <c r="CY293" s="255"/>
      <c r="CZ293" s="255"/>
      <c r="DA293" s="255"/>
      <c r="DB293" s="255"/>
      <c r="DC293" s="255"/>
      <c r="DD293" s="255"/>
      <c r="DE293" s="255"/>
      <c r="DF293" s="255"/>
      <c r="DG293" s="166"/>
      <c r="DH293" s="254"/>
      <c r="DI293" s="255"/>
      <c r="DJ293" s="255"/>
      <c r="DK293" s="255"/>
      <c r="DL293" s="255"/>
      <c r="DM293" s="255"/>
      <c r="DN293" s="255"/>
      <c r="DO293" s="255"/>
      <c r="DP293" s="255"/>
      <c r="DQ293" s="255"/>
      <c r="DR293" s="255"/>
      <c r="DS293" s="255"/>
      <c r="DT293" s="255"/>
      <c r="DU293" s="255"/>
      <c r="DV293" s="255"/>
      <c r="DW293" s="255"/>
      <c r="DX293" s="255"/>
      <c r="DY293" s="166"/>
      <c r="DZ293" s="166"/>
      <c r="EA293" s="166"/>
    </row>
    <row r="294" spans="2:131" ht="15" customHeight="1" x14ac:dyDescent="0.4">
      <c r="B294" s="5"/>
      <c r="C294" s="14"/>
      <c r="D294" s="510"/>
      <c r="E294" s="511"/>
      <c r="F294" s="511"/>
      <c r="G294" s="511"/>
      <c r="H294" s="511"/>
      <c r="I294" s="511"/>
      <c r="J294" s="511"/>
      <c r="K294" s="511"/>
      <c r="L294" s="511"/>
      <c r="M294" s="511"/>
      <c r="N294" s="511"/>
      <c r="O294" s="511"/>
      <c r="P294" s="511"/>
      <c r="Q294" s="511"/>
      <c r="R294" s="512"/>
      <c r="S294" s="5"/>
      <c r="T294" s="5"/>
      <c r="U294" s="5"/>
      <c r="V294" s="5"/>
      <c r="W294" s="5"/>
      <c r="X294" s="5"/>
      <c r="Y294" s="5"/>
      <c r="Z294" s="5"/>
      <c r="AA294" s="5"/>
      <c r="AB294" s="5"/>
      <c r="AC294" s="5"/>
      <c r="AD294" s="510"/>
      <c r="AE294" s="511"/>
      <c r="AF294" s="511"/>
      <c r="AG294" s="511"/>
      <c r="AH294" s="511"/>
      <c r="AI294" s="511"/>
      <c r="AJ294" s="511"/>
      <c r="AK294" s="511"/>
      <c r="AL294" s="511"/>
      <c r="AM294" s="511"/>
      <c r="AN294" s="511"/>
      <c r="AO294" s="511"/>
      <c r="AP294" s="511"/>
      <c r="AQ294" s="511"/>
      <c r="AR294" s="512"/>
      <c r="AS294" s="248"/>
      <c r="AT294" s="510"/>
      <c r="AU294" s="511"/>
      <c r="AV294" s="511"/>
      <c r="AW294" s="511"/>
      <c r="AX294" s="511"/>
      <c r="AY294" s="511"/>
      <c r="AZ294" s="511"/>
      <c r="BA294" s="511"/>
      <c r="BB294" s="511"/>
      <c r="BC294" s="511"/>
      <c r="BD294" s="511"/>
      <c r="BE294" s="511"/>
      <c r="BF294" s="511"/>
      <c r="BG294" s="511"/>
      <c r="BH294" s="511"/>
      <c r="BI294" s="511"/>
      <c r="BJ294" s="512"/>
      <c r="BK294" s="15"/>
      <c r="BL294" s="5"/>
      <c r="BM294" s="5"/>
      <c r="BP294" s="166"/>
      <c r="BQ294" s="166"/>
      <c r="BR294" s="254"/>
      <c r="BS294" s="255"/>
      <c r="BT294" s="255"/>
      <c r="BU294" s="255"/>
      <c r="BV294" s="255"/>
      <c r="BW294" s="255"/>
      <c r="BX294" s="255"/>
      <c r="BY294" s="255"/>
      <c r="BZ294" s="255"/>
      <c r="CA294" s="255"/>
      <c r="CB294" s="255"/>
      <c r="CC294" s="255"/>
      <c r="CD294" s="255"/>
      <c r="CE294" s="255"/>
      <c r="CF294" s="255"/>
      <c r="CG294" s="166"/>
      <c r="CH294" s="166"/>
      <c r="CI294" s="166"/>
      <c r="CJ294" s="166"/>
      <c r="CK294" s="166"/>
      <c r="CL294" s="166"/>
      <c r="CM294" s="166"/>
      <c r="CN294" s="166"/>
      <c r="CO294" s="166"/>
      <c r="CP294" s="166"/>
      <c r="CQ294" s="166"/>
      <c r="CR294" s="254"/>
      <c r="CS294" s="255"/>
      <c r="CT294" s="255"/>
      <c r="CU294" s="255"/>
      <c r="CV294" s="255"/>
      <c r="CW294" s="255"/>
      <c r="CX294" s="255"/>
      <c r="CY294" s="255"/>
      <c r="CZ294" s="255"/>
      <c r="DA294" s="255"/>
      <c r="DB294" s="255"/>
      <c r="DC294" s="255"/>
      <c r="DD294" s="255"/>
      <c r="DE294" s="255"/>
      <c r="DF294" s="255"/>
      <c r="DG294" s="166"/>
      <c r="DH294" s="254"/>
      <c r="DI294" s="255"/>
      <c r="DJ294" s="255"/>
      <c r="DK294" s="255"/>
      <c r="DL294" s="255"/>
      <c r="DM294" s="255"/>
      <c r="DN294" s="255"/>
      <c r="DO294" s="255"/>
      <c r="DP294" s="255"/>
      <c r="DQ294" s="255"/>
      <c r="DR294" s="255"/>
      <c r="DS294" s="255"/>
      <c r="DT294" s="255"/>
      <c r="DU294" s="255"/>
      <c r="DV294" s="255"/>
      <c r="DW294" s="255"/>
      <c r="DX294" s="255"/>
      <c r="DY294" s="166"/>
      <c r="DZ294" s="166"/>
      <c r="EA294" s="166"/>
    </row>
    <row r="295" spans="2:131" ht="15" customHeight="1" thickBot="1" x14ac:dyDescent="0.45">
      <c r="B295" s="5"/>
      <c r="C295" s="14"/>
      <c r="D295" s="516"/>
      <c r="E295" s="517"/>
      <c r="F295" s="517"/>
      <c r="G295" s="517"/>
      <c r="H295" s="517"/>
      <c r="I295" s="517"/>
      <c r="J295" s="517"/>
      <c r="K295" s="517"/>
      <c r="L295" s="517"/>
      <c r="M295" s="517"/>
      <c r="N295" s="517"/>
      <c r="O295" s="517"/>
      <c r="P295" s="517"/>
      <c r="Q295" s="517"/>
      <c r="R295" s="518"/>
      <c r="S295" s="5"/>
      <c r="T295" s="5"/>
      <c r="U295" s="5"/>
      <c r="V295" s="5"/>
      <c r="W295" s="5"/>
      <c r="X295" s="5"/>
      <c r="Y295" s="5"/>
      <c r="Z295" s="5"/>
      <c r="AA295" s="5"/>
      <c r="AB295" s="5"/>
      <c r="AC295" s="5"/>
      <c r="AD295" s="516"/>
      <c r="AE295" s="517"/>
      <c r="AF295" s="517"/>
      <c r="AG295" s="517"/>
      <c r="AH295" s="517"/>
      <c r="AI295" s="517"/>
      <c r="AJ295" s="517"/>
      <c r="AK295" s="517"/>
      <c r="AL295" s="517"/>
      <c r="AM295" s="517"/>
      <c r="AN295" s="517"/>
      <c r="AO295" s="517"/>
      <c r="AP295" s="517"/>
      <c r="AQ295" s="517"/>
      <c r="AR295" s="518"/>
      <c r="AS295" s="248"/>
      <c r="AT295" s="516"/>
      <c r="AU295" s="517"/>
      <c r="AV295" s="517"/>
      <c r="AW295" s="517"/>
      <c r="AX295" s="517"/>
      <c r="AY295" s="517"/>
      <c r="AZ295" s="517"/>
      <c r="BA295" s="517"/>
      <c r="BB295" s="517"/>
      <c r="BC295" s="517"/>
      <c r="BD295" s="517"/>
      <c r="BE295" s="517"/>
      <c r="BF295" s="517"/>
      <c r="BG295" s="517"/>
      <c r="BH295" s="517"/>
      <c r="BI295" s="517"/>
      <c r="BJ295" s="518"/>
      <c r="BK295" s="15"/>
      <c r="BL295" s="5"/>
      <c r="BM295" s="5"/>
      <c r="BP295" s="166"/>
      <c r="BQ295" s="166"/>
      <c r="BR295" s="254"/>
      <c r="BS295" s="255"/>
      <c r="BT295" s="255"/>
      <c r="BU295" s="255"/>
      <c r="BV295" s="255"/>
      <c r="BW295" s="255"/>
      <c r="BX295" s="255"/>
      <c r="BY295" s="255"/>
      <c r="BZ295" s="255"/>
      <c r="CA295" s="255"/>
      <c r="CB295" s="255"/>
      <c r="CC295" s="255"/>
      <c r="CD295" s="255"/>
      <c r="CE295" s="255"/>
      <c r="CF295" s="255"/>
      <c r="CG295" s="166"/>
      <c r="CH295" s="166"/>
      <c r="CI295" s="166"/>
      <c r="CJ295" s="166"/>
      <c r="CK295" s="166"/>
      <c r="CL295" s="166"/>
      <c r="CM295" s="166"/>
      <c r="CN295" s="166"/>
      <c r="CO295" s="166"/>
      <c r="CP295" s="166"/>
      <c r="CQ295" s="166"/>
      <c r="CR295" s="254"/>
      <c r="CS295" s="255"/>
      <c r="CT295" s="255"/>
      <c r="CU295" s="255"/>
      <c r="CV295" s="255"/>
      <c r="CW295" s="255"/>
      <c r="CX295" s="255"/>
      <c r="CY295" s="255"/>
      <c r="CZ295" s="255"/>
      <c r="DA295" s="255"/>
      <c r="DB295" s="255"/>
      <c r="DC295" s="255"/>
      <c r="DD295" s="255"/>
      <c r="DE295" s="255"/>
      <c r="DF295" s="255"/>
      <c r="DG295" s="166"/>
      <c r="DH295" s="254"/>
      <c r="DI295" s="255"/>
      <c r="DJ295" s="255"/>
      <c r="DK295" s="255"/>
      <c r="DL295" s="255"/>
      <c r="DM295" s="255"/>
      <c r="DN295" s="255"/>
      <c r="DO295" s="255"/>
      <c r="DP295" s="255"/>
      <c r="DQ295" s="255"/>
      <c r="DR295" s="255"/>
      <c r="DS295" s="255"/>
      <c r="DT295" s="255"/>
      <c r="DU295" s="255"/>
      <c r="DV295" s="255"/>
      <c r="DW295" s="255"/>
      <c r="DX295" s="255"/>
      <c r="DY295" s="166"/>
      <c r="DZ295" s="166"/>
      <c r="EA295" s="166"/>
    </row>
    <row r="296" spans="2:131" ht="18.75" customHeight="1" thickBot="1" x14ac:dyDescent="0.45">
      <c r="B296" s="5"/>
      <c r="C296" s="14"/>
      <c r="D296" s="34"/>
      <c r="E296" s="34"/>
      <c r="F296" s="34"/>
      <c r="G296" s="34"/>
      <c r="H296" s="34"/>
      <c r="I296" s="34"/>
      <c r="J296" s="34"/>
      <c r="K296" s="34"/>
      <c r="L296" s="34"/>
      <c r="M296" s="34"/>
      <c r="N296" s="34"/>
      <c r="O296" s="34"/>
      <c r="P296" s="34"/>
      <c r="Q296" s="34"/>
      <c r="R296" s="34"/>
      <c r="S296" s="5"/>
      <c r="T296" s="5"/>
      <c r="U296" s="5"/>
      <c r="V296" s="5"/>
      <c r="W296" s="5"/>
      <c r="X296" s="5"/>
      <c r="Y296" s="5"/>
      <c r="Z296" s="5"/>
      <c r="AA296" s="5"/>
      <c r="AB296" s="5"/>
      <c r="AC296" s="5"/>
      <c r="AD296" s="34"/>
      <c r="AE296" s="34"/>
      <c r="AF296" s="34"/>
      <c r="AG296" s="34"/>
      <c r="AH296" s="34"/>
      <c r="AI296" s="34"/>
      <c r="AJ296" s="34"/>
      <c r="AK296" s="34"/>
      <c r="AL296" s="34"/>
      <c r="AM296" s="34"/>
      <c r="AN296" s="34"/>
      <c r="AO296" s="34"/>
      <c r="AP296" s="34"/>
      <c r="AQ296" s="34"/>
      <c r="AR296" s="34"/>
      <c r="AS296" s="5"/>
      <c r="AT296" s="34"/>
      <c r="AU296" s="34"/>
      <c r="AV296" s="34"/>
      <c r="AW296" s="34"/>
      <c r="AX296" s="34"/>
      <c r="AY296" s="34"/>
      <c r="AZ296" s="34"/>
      <c r="BA296" s="34"/>
      <c r="BB296" s="34"/>
      <c r="BC296" s="34"/>
      <c r="BD296" s="34"/>
      <c r="BE296" s="34"/>
      <c r="BF296" s="34"/>
      <c r="BG296" s="34"/>
      <c r="BH296" s="34"/>
      <c r="BI296" s="34"/>
      <c r="BJ296" s="34"/>
      <c r="BK296" s="15"/>
      <c r="BL296" s="5"/>
      <c r="BM296" s="5"/>
      <c r="BP296" s="166"/>
      <c r="BQ296" s="166"/>
      <c r="BR296" s="364"/>
      <c r="BS296" s="364"/>
      <c r="BT296" s="364"/>
      <c r="BU296" s="364"/>
      <c r="BV296" s="364"/>
      <c r="BW296" s="364"/>
      <c r="BX296" s="364"/>
      <c r="BY296" s="364"/>
      <c r="BZ296" s="364"/>
      <c r="CA296" s="364"/>
      <c r="CB296" s="364"/>
      <c r="CC296" s="364"/>
      <c r="CD296" s="364"/>
      <c r="CE296" s="364"/>
      <c r="CF296" s="364"/>
      <c r="CG296" s="166"/>
      <c r="CH296" s="166"/>
      <c r="CI296" s="166"/>
      <c r="CJ296" s="166"/>
      <c r="CK296" s="166"/>
      <c r="CL296" s="166"/>
      <c r="CM296" s="166"/>
      <c r="CN296" s="166"/>
      <c r="CO296" s="166"/>
      <c r="CP296" s="166"/>
      <c r="CQ296" s="166"/>
      <c r="CR296" s="364"/>
      <c r="CS296" s="364"/>
      <c r="CT296" s="364"/>
      <c r="CU296" s="364"/>
      <c r="CV296" s="364"/>
      <c r="CW296" s="364"/>
      <c r="CX296" s="364"/>
      <c r="CY296" s="364"/>
      <c r="CZ296" s="364"/>
      <c r="DA296" s="364"/>
      <c r="DB296" s="364"/>
      <c r="DC296" s="364"/>
      <c r="DD296" s="364"/>
      <c r="DE296" s="364"/>
      <c r="DF296" s="364"/>
      <c r="DG296" s="166"/>
      <c r="DH296" s="364"/>
      <c r="DI296" s="364"/>
      <c r="DJ296" s="364"/>
      <c r="DK296" s="364"/>
      <c r="DL296" s="364"/>
      <c r="DM296" s="364"/>
      <c r="DN296" s="364"/>
      <c r="DO296" s="364"/>
      <c r="DP296" s="364"/>
      <c r="DQ296" s="364"/>
      <c r="DR296" s="364"/>
      <c r="DS296" s="364"/>
      <c r="DT296" s="364"/>
      <c r="DU296" s="364"/>
      <c r="DV296" s="364"/>
      <c r="DW296" s="364"/>
      <c r="DX296" s="364"/>
      <c r="DY296" s="166"/>
      <c r="DZ296" s="166"/>
      <c r="EA296" s="166"/>
    </row>
    <row r="297" spans="2:131" ht="15" customHeight="1" x14ac:dyDescent="0.4">
      <c r="B297" s="5"/>
      <c r="C297" s="14"/>
      <c r="D297" s="507" t="s">
        <v>250</v>
      </c>
      <c r="E297" s="508"/>
      <c r="F297" s="508"/>
      <c r="G297" s="508"/>
      <c r="H297" s="508"/>
      <c r="I297" s="508"/>
      <c r="J297" s="508"/>
      <c r="K297" s="508"/>
      <c r="L297" s="508"/>
      <c r="M297" s="508"/>
      <c r="N297" s="508"/>
      <c r="O297" s="508"/>
      <c r="P297" s="508"/>
      <c r="Q297" s="508"/>
      <c r="R297" s="509"/>
      <c r="S297" s="5"/>
      <c r="T297" s="5"/>
      <c r="U297" s="5"/>
      <c r="V297" s="5"/>
      <c r="W297" s="5"/>
      <c r="X297" s="5"/>
      <c r="Y297" s="5"/>
      <c r="Z297" s="5"/>
      <c r="AA297" s="5"/>
      <c r="AB297" s="5"/>
      <c r="AC297" s="5"/>
      <c r="AD297" s="507" t="s">
        <v>271</v>
      </c>
      <c r="AE297" s="508"/>
      <c r="AF297" s="508"/>
      <c r="AG297" s="508"/>
      <c r="AH297" s="508"/>
      <c r="AI297" s="508"/>
      <c r="AJ297" s="508"/>
      <c r="AK297" s="508"/>
      <c r="AL297" s="508"/>
      <c r="AM297" s="508"/>
      <c r="AN297" s="508"/>
      <c r="AO297" s="508"/>
      <c r="AP297" s="508"/>
      <c r="AQ297" s="508"/>
      <c r="AR297" s="509"/>
      <c r="AS297" s="248"/>
      <c r="AT297" s="507" t="s">
        <v>124</v>
      </c>
      <c r="AU297" s="508"/>
      <c r="AV297" s="508"/>
      <c r="AW297" s="508"/>
      <c r="AX297" s="508"/>
      <c r="AY297" s="508"/>
      <c r="AZ297" s="508"/>
      <c r="BA297" s="508"/>
      <c r="BB297" s="508"/>
      <c r="BC297" s="508"/>
      <c r="BD297" s="508"/>
      <c r="BE297" s="508"/>
      <c r="BF297" s="508"/>
      <c r="BG297" s="508"/>
      <c r="BH297" s="508"/>
      <c r="BI297" s="508"/>
      <c r="BJ297" s="509"/>
      <c r="BK297" s="15"/>
      <c r="BL297" s="5"/>
      <c r="BM297" s="5"/>
      <c r="BP297" s="166"/>
      <c r="BQ297" s="166"/>
      <c r="BR297" s="254"/>
      <c r="BS297" s="254"/>
      <c r="BT297" s="254"/>
      <c r="BU297" s="254"/>
      <c r="BV297" s="254"/>
      <c r="BW297" s="254"/>
      <c r="BX297" s="254"/>
      <c r="BY297" s="254"/>
      <c r="BZ297" s="254"/>
      <c r="CA297" s="254"/>
      <c r="CB297" s="254"/>
      <c r="CC297" s="254"/>
      <c r="CD297" s="254"/>
      <c r="CE297" s="254"/>
      <c r="CF297" s="254"/>
      <c r="CG297" s="166"/>
      <c r="CH297" s="166"/>
      <c r="CI297" s="166"/>
      <c r="CJ297" s="166"/>
      <c r="CK297" s="166"/>
      <c r="CL297" s="166"/>
      <c r="CM297" s="166"/>
      <c r="CN297" s="166"/>
      <c r="CO297" s="166"/>
      <c r="CP297" s="166"/>
      <c r="CQ297" s="166"/>
      <c r="CR297" s="254"/>
      <c r="CS297" s="254"/>
      <c r="CT297" s="254"/>
      <c r="CU297" s="254"/>
      <c r="CV297" s="254"/>
      <c r="CW297" s="254"/>
      <c r="CX297" s="254"/>
      <c r="CY297" s="254"/>
      <c r="CZ297" s="254"/>
      <c r="DA297" s="254"/>
      <c r="DB297" s="254"/>
      <c r="DC297" s="254"/>
      <c r="DD297" s="254"/>
      <c r="DE297" s="254"/>
      <c r="DF297" s="254"/>
      <c r="DG297" s="166"/>
      <c r="DH297" s="254"/>
      <c r="DI297" s="254"/>
      <c r="DJ297" s="254"/>
      <c r="DK297" s="254"/>
      <c r="DL297" s="254"/>
      <c r="DM297" s="254"/>
      <c r="DN297" s="254"/>
      <c r="DO297" s="254"/>
      <c r="DP297" s="254"/>
      <c r="DQ297" s="254"/>
      <c r="DR297" s="254"/>
      <c r="DS297" s="254"/>
      <c r="DT297" s="254"/>
      <c r="DU297" s="254"/>
      <c r="DV297" s="254"/>
      <c r="DW297" s="254"/>
      <c r="DX297" s="254"/>
      <c r="DY297" s="166"/>
      <c r="DZ297" s="166"/>
      <c r="EA297" s="166"/>
    </row>
    <row r="298" spans="2:131" ht="15" customHeight="1" x14ac:dyDescent="0.4">
      <c r="B298" s="5"/>
      <c r="C298" s="14"/>
      <c r="D298" s="510" t="s">
        <v>417</v>
      </c>
      <c r="E298" s="511"/>
      <c r="F298" s="511"/>
      <c r="G298" s="511"/>
      <c r="H298" s="511"/>
      <c r="I298" s="511"/>
      <c r="J298" s="511"/>
      <c r="K298" s="511"/>
      <c r="L298" s="511"/>
      <c r="M298" s="511"/>
      <c r="N298" s="511"/>
      <c r="O298" s="511"/>
      <c r="P298" s="511"/>
      <c r="Q298" s="511"/>
      <c r="R298" s="512"/>
      <c r="S298" s="5"/>
      <c r="T298" s="5"/>
      <c r="U298" s="5"/>
      <c r="V298" s="5"/>
      <c r="W298" s="5"/>
      <c r="X298" s="5"/>
      <c r="Y298" s="5"/>
      <c r="Z298" s="5"/>
      <c r="AA298" s="5"/>
      <c r="AB298" s="5"/>
      <c r="AC298" s="5"/>
      <c r="AD298" s="510" t="s">
        <v>253</v>
      </c>
      <c r="AE298" s="530"/>
      <c r="AF298" s="530"/>
      <c r="AG298" s="530"/>
      <c r="AH298" s="530"/>
      <c r="AI298" s="530"/>
      <c r="AJ298" s="530"/>
      <c r="AK298" s="530"/>
      <c r="AL298" s="530"/>
      <c r="AM298" s="530"/>
      <c r="AN298" s="530"/>
      <c r="AO298" s="530"/>
      <c r="AP298" s="530"/>
      <c r="AQ298" s="530"/>
      <c r="AR298" s="531"/>
      <c r="AS298" s="248"/>
      <c r="AT298" s="510" t="s">
        <v>125</v>
      </c>
      <c r="AU298" s="530"/>
      <c r="AV298" s="530"/>
      <c r="AW298" s="530"/>
      <c r="AX298" s="530"/>
      <c r="AY298" s="530"/>
      <c r="AZ298" s="530"/>
      <c r="BA298" s="530"/>
      <c r="BB298" s="530"/>
      <c r="BC298" s="530"/>
      <c r="BD298" s="530"/>
      <c r="BE298" s="530"/>
      <c r="BF298" s="530"/>
      <c r="BG298" s="530"/>
      <c r="BH298" s="530"/>
      <c r="BI298" s="530"/>
      <c r="BJ298" s="531"/>
      <c r="BK298" s="15"/>
      <c r="BL298" s="5"/>
      <c r="BM298" s="5"/>
      <c r="BP298" s="166"/>
      <c r="BQ298" s="166"/>
      <c r="BR298" s="254"/>
      <c r="BS298" s="255"/>
      <c r="BT298" s="255"/>
      <c r="BU298" s="255"/>
      <c r="BV298" s="255"/>
      <c r="BW298" s="255"/>
      <c r="BX298" s="255"/>
      <c r="BY298" s="255"/>
      <c r="BZ298" s="255"/>
      <c r="CA298" s="255"/>
      <c r="CB298" s="255"/>
      <c r="CC298" s="255"/>
      <c r="CD298" s="255"/>
      <c r="CE298" s="255"/>
      <c r="CF298" s="255"/>
      <c r="CG298" s="166"/>
      <c r="CH298" s="166"/>
      <c r="CI298" s="166"/>
      <c r="CJ298" s="166"/>
      <c r="CK298" s="166"/>
      <c r="CL298" s="166"/>
      <c r="CM298" s="166"/>
      <c r="CN298" s="166"/>
      <c r="CO298" s="166"/>
      <c r="CP298" s="166"/>
      <c r="CQ298" s="166"/>
      <c r="CR298" s="254"/>
      <c r="CS298" s="255"/>
      <c r="CT298" s="255"/>
      <c r="CU298" s="255"/>
      <c r="CV298" s="255"/>
      <c r="CW298" s="255"/>
      <c r="CX298" s="255"/>
      <c r="CY298" s="255"/>
      <c r="CZ298" s="255"/>
      <c r="DA298" s="255"/>
      <c r="DB298" s="255"/>
      <c r="DC298" s="255"/>
      <c r="DD298" s="255"/>
      <c r="DE298" s="255"/>
      <c r="DF298" s="255"/>
      <c r="DG298" s="166"/>
      <c r="DH298" s="254"/>
      <c r="DI298" s="255"/>
      <c r="DJ298" s="255"/>
      <c r="DK298" s="255"/>
      <c r="DL298" s="255"/>
      <c r="DM298" s="255"/>
      <c r="DN298" s="255"/>
      <c r="DO298" s="255"/>
      <c r="DP298" s="255"/>
      <c r="DQ298" s="255"/>
      <c r="DR298" s="255"/>
      <c r="DS298" s="255"/>
      <c r="DT298" s="255"/>
      <c r="DU298" s="255"/>
      <c r="DV298" s="255"/>
      <c r="DW298" s="255"/>
      <c r="DX298" s="255"/>
      <c r="DY298" s="166"/>
      <c r="DZ298" s="166"/>
      <c r="EA298" s="166"/>
    </row>
    <row r="299" spans="2:131" ht="15" customHeight="1" x14ac:dyDescent="0.4">
      <c r="B299" s="5"/>
      <c r="C299" s="14"/>
      <c r="D299" s="510"/>
      <c r="E299" s="511"/>
      <c r="F299" s="511"/>
      <c r="G299" s="511"/>
      <c r="H299" s="511"/>
      <c r="I299" s="511"/>
      <c r="J299" s="511"/>
      <c r="K299" s="511"/>
      <c r="L299" s="511"/>
      <c r="M299" s="511"/>
      <c r="N299" s="511"/>
      <c r="O299" s="511"/>
      <c r="P299" s="511"/>
      <c r="Q299" s="511"/>
      <c r="R299" s="512"/>
      <c r="S299" s="5"/>
      <c r="T299" s="5"/>
      <c r="U299" s="5"/>
      <c r="V299" s="5"/>
      <c r="W299" s="5"/>
      <c r="X299" s="5"/>
      <c r="Y299" s="5"/>
      <c r="Z299" s="5"/>
      <c r="AA299" s="5"/>
      <c r="AB299" s="5"/>
      <c r="AC299" s="5"/>
      <c r="AD299" s="510" t="s">
        <v>254</v>
      </c>
      <c r="AE299" s="530"/>
      <c r="AF299" s="530"/>
      <c r="AG299" s="530"/>
      <c r="AH299" s="530"/>
      <c r="AI299" s="530"/>
      <c r="AJ299" s="530"/>
      <c r="AK299" s="530"/>
      <c r="AL299" s="530"/>
      <c r="AM299" s="530"/>
      <c r="AN299" s="530"/>
      <c r="AO299" s="530"/>
      <c r="AP299" s="530"/>
      <c r="AQ299" s="530"/>
      <c r="AR299" s="531"/>
      <c r="AS299" s="248"/>
      <c r="AT299" s="510" t="s">
        <v>124</v>
      </c>
      <c r="AU299" s="530"/>
      <c r="AV299" s="530"/>
      <c r="AW299" s="530"/>
      <c r="AX299" s="530"/>
      <c r="AY299" s="530"/>
      <c r="AZ299" s="530"/>
      <c r="BA299" s="530"/>
      <c r="BB299" s="530"/>
      <c r="BC299" s="530"/>
      <c r="BD299" s="530"/>
      <c r="BE299" s="530"/>
      <c r="BF299" s="530"/>
      <c r="BG299" s="530"/>
      <c r="BH299" s="530"/>
      <c r="BI299" s="530"/>
      <c r="BJ299" s="531"/>
      <c r="BK299" s="15"/>
      <c r="BL299" s="5"/>
      <c r="BM299" s="5"/>
      <c r="BP299" s="166"/>
      <c r="BQ299" s="166"/>
      <c r="BR299" s="254"/>
      <c r="BS299" s="255"/>
      <c r="BT299" s="255"/>
      <c r="BU299" s="255"/>
      <c r="BV299" s="255"/>
      <c r="BW299" s="255"/>
      <c r="BX299" s="255"/>
      <c r="BY299" s="255"/>
      <c r="BZ299" s="255"/>
      <c r="CA299" s="255"/>
      <c r="CB299" s="255"/>
      <c r="CC299" s="255"/>
      <c r="CD299" s="255"/>
      <c r="CE299" s="255"/>
      <c r="CF299" s="255"/>
      <c r="CG299" s="166"/>
      <c r="CH299" s="166"/>
      <c r="CI299" s="166"/>
      <c r="CJ299" s="166"/>
      <c r="CK299" s="166"/>
      <c r="CL299" s="166"/>
      <c r="CM299" s="166"/>
      <c r="CN299" s="166"/>
      <c r="CO299" s="166"/>
      <c r="CP299" s="166"/>
      <c r="CQ299" s="166"/>
      <c r="CR299" s="254"/>
      <c r="CS299" s="255"/>
      <c r="CT299" s="255"/>
      <c r="CU299" s="255"/>
      <c r="CV299" s="255"/>
      <c r="CW299" s="255"/>
      <c r="CX299" s="255"/>
      <c r="CY299" s="255"/>
      <c r="CZ299" s="255"/>
      <c r="DA299" s="255"/>
      <c r="DB299" s="255"/>
      <c r="DC299" s="255"/>
      <c r="DD299" s="255"/>
      <c r="DE299" s="255"/>
      <c r="DF299" s="255"/>
      <c r="DG299" s="166"/>
      <c r="DH299" s="254"/>
      <c r="DI299" s="255"/>
      <c r="DJ299" s="255"/>
      <c r="DK299" s="255"/>
      <c r="DL299" s="255"/>
      <c r="DM299" s="255"/>
      <c r="DN299" s="255"/>
      <c r="DO299" s="255"/>
      <c r="DP299" s="255"/>
      <c r="DQ299" s="255"/>
      <c r="DR299" s="255"/>
      <c r="DS299" s="255"/>
      <c r="DT299" s="255"/>
      <c r="DU299" s="255"/>
      <c r="DV299" s="255"/>
      <c r="DW299" s="255"/>
      <c r="DX299" s="255"/>
      <c r="DY299" s="166"/>
      <c r="DZ299" s="166"/>
      <c r="EA299" s="166"/>
    </row>
    <row r="300" spans="2:131" ht="15" customHeight="1" x14ac:dyDescent="0.4">
      <c r="B300" s="5"/>
      <c r="C300" s="14"/>
      <c r="D300" s="510" t="s">
        <v>273</v>
      </c>
      <c r="E300" s="530"/>
      <c r="F300" s="530"/>
      <c r="G300" s="530"/>
      <c r="H300" s="530"/>
      <c r="I300" s="530"/>
      <c r="J300" s="530"/>
      <c r="K300" s="530"/>
      <c r="L300" s="530"/>
      <c r="M300" s="530"/>
      <c r="N300" s="530"/>
      <c r="O300" s="530"/>
      <c r="P300" s="530"/>
      <c r="Q300" s="530"/>
      <c r="R300" s="531"/>
      <c r="S300" s="5"/>
      <c r="T300" s="5"/>
      <c r="U300" s="5"/>
      <c r="V300" s="5"/>
      <c r="W300" s="5"/>
      <c r="X300" s="5"/>
      <c r="Y300" s="5"/>
      <c r="Z300" s="5"/>
      <c r="AA300" s="5"/>
      <c r="AB300" s="5"/>
      <c r="AC300" s="5"/>
      <c r="AD300" s="510" t="s">
        <v>256</v>
      </c>
      <c r="AE300" s="530"/>
      <c r="AF300" s="530"/>
      <c r="AG300" s="530"/>
      <c r="AH300" s="530"/>
      <c r="AI300" s="530"/>
      <c r="AJ300" s="530"/>
      <c r="AK300" s="530"/>
      <c r="AL300" s="530"/>
      <c r="AM300" s="530"/>
      <c r="AN300" s="530"/>
      <c r="AO300" s="530"/>
      <c r="AP300" s="530"/>
      <c r="AQ300" s="530"/>
      <c r="AR300" s="531"/>
      <c r="AS300" s="248"/>
      <c r="AT300" s="510" t="s">
        <v>124</v>
      </c>
      <c r="AU300" s="530"/>
      <c r="AV300" s="530"/>
      <c r="AW300" s="530"/>
      <c r="AX300" s="530"/>
      <c r="AY300" s="530"/>
      <c r="AZ300" s="530"/>
      <c r="BA300" s="530"/>
      <c r="BB300" s="530"/>
      <c r="BC300" s="530"/>
      <c r="BD300" s="530"/>
      <c r="BE300" s="530"/>
      <c r="BF300" s="530"/>
      <c r="BG300" s="530"/>
      <c r="BH300" s="530"/>
      <c r="BI300" s="530"/>
      <c r="BJ300" s="531"/>
      <c r="BK300" s="15"/>
      <c r="BL300" s="5"/>
      <c r="BM300" s="5"/>
      <c r="BP300" s="166"/>
      <c r="BQ300" s="166"/>
      <c r="BR300" s="254"/>
      <c r="BS300" s="255"/>
      <c r="BT300" s="255"/>
      <c r="BU300" s="255"/>
      <c r="BV300" s="255"/>
      <c r="BW300" s="255"/>
      <c r="BX300" s="255"/>
      <c r="BY300" s="255"/>
      <c r="BZ300" s="255"/>
      <c r="CA300" s="255"/>
      <c r="CB300" s="255"/>
      <c r="CC300" s="255"/>
      <c r="CD300" s="255"/>
      <c r="CE300" s="255"/>
      <c r="CF300" s="255"/>
      <c r="CG300" s="166"/>
      <c r="CH300" s="166"/>
      <c r="CI300" s="166"/>
      <c r="CJ300" s="166"/>
      <c r="CK300" s="166"/>
      <c r="CL300" s="166"/>
      <c r="CM300" s="166"/>
      <c r="CN300" s="166"/>
      <c r="CO300" s="166"/>
      <c r="CP300" s="166"/>
      <c r="CQ300" s="166"/>
      <c r="CR300" s="254"/>
      <c r="CS300" s="255"/>
      <c r="CT300" s="255"/>
      <c r="CU300" s="255"/>
      <c r="CV300" s="255"/>
      <c r="CW300" s="255"/>
      <c r="CX300" s="255"/>
      <c r="CY300" s="255"/>
      <c r="CZ300" s="255"/>
      <c r="DA300" s="255"/>
      <c r="DB300" s="255"/>
      <c r="DC300" s="255"/>
      <c r="DD300" s="255"/>
      <c r="DE300" s="255"/>
      <c r="DF300" s="255"/>
      <c r="DG300" s="166"/>
      <c r="DH300" s="254"/>
      <c r="DI300" s="255"/>
      <c r="DJ300" s="255"/>
      <c r="DK300" s="255"/>
      <c r="DL300" s="255"/>
      <c r="DM300" s="255"/>
      <c r="DN300" s="255"/>
      <c r="DO300" s="255"/>
      <c r="DP300" s="255"/>
      <c r="DQ300" s="255"/>
      <c r="DR300" s="255"/>
      <c r="DS300" s="255"/>
      <c r="DT300" s="255"/>
      <c r="DU300" s="255"/>
      <c r="DV300" s="255"/>
      <c r="DW300" s="255"/>
      <c r="DX300" s="255"/>
      <c r="DY300" s="166"/>
      <c r="DZ300" s="166"/>
      <c r="EA300" s="166"/>
    </row>
    <row r="301" spans="2:131" ht="15" customHeight="1" x14ac:dyDescent="0.4">
      <c r="B301" s="5"/>
      <c r="C301" s="14"/>
      <c r="D301" s="510" t="s">
        <v>274</v>
      </c>
      <c r="E301" s="530"/>
      <c r="F301" s="530"/>
      <c r="G301" s="530"/>
      <c r="H301" s="530"/>
      <c r="I301" s="530"/>
      <c r="J301" s="530"/>
      <c r="K301" s="530"/>
      <c r="L301" s="530"/>
      <c r="M301" s="530"/>
      <c r="N301" s="530"/>
      <c r="O301" s="530"/>
      <c r="P301" s="530"/>
      <c r="Q301" s="530"/>
      <c r="R301" s="531"/>
      <c r="S301" s="5"/>
      <c r="T301" s="5"/>
      <c r="U301" s="5"/>
      <c r="V301" s="5"/>
      <c r="W301" s="5"/>
      <c r="X301" s="5"/>
      <c r="Y301" s="5"/>
      <c r="Z301" s="5"/>
      <c r="AA301" s="5"/>
      <c r="AB301" s="5"/>
      <c r="AC301" s="5"/>
      <c r="AD301" s="510" t="s">
        <v>257</v>
      </c>
      <c r="AE301" s="530"/>
      <c r="AF301" s="530"/>
      <c r="AG301" s="530"/>
      <c r="AH301" s="530"/>
      <c r="AI301" s="530"/>
      <c r="AJ301" s="530"/>
      <c r="AK301" s="530"/>
      <c r="AL301" s="530"/>
      <c r="AM301" s="530"/>
      <c r="AN301" s="530"/>
      <c r="AO301" s="530"/>
      <c r="AP301" s="530"/>
      <c r="AQ301" s="530"/>
      <c r="AR301" s="531"/>
      <c r="AS301" s="248"/>
      <c r="AT301" s="510" t="s">
        <v>125</v>
      </c>
      <c r="AU301" s="530"/>
      <c r="AV301" s="530"/>
      <c r="AW301" s="530"/>
      <c r="AX301" s="530"/>
      <c r="AY301" s="530"/>
      <c r="AZ301" s="530"/>
      <c r="BA301" s="530"/>
      <c r="BB301" s="530"/>
      <c r="BC301" s="530"/>
      <c r="BD301" s="530"/>
      <c r="BE301" s="530"/>
      <c r="BF301" s="530"/>
      <c r="BG301" s="530"/>
      <c r="BH301" s="530"/>
      <c r="BI301" s="530"/>
      <c r="BJ301" s="531"/>
      <c r="BK301" s="15"/>
      <c r="BL301" s="5"/>
      <c r="BM301" s="5"/>
      <c r="BP301" s="166"/>
      <c r="BQ301" s="166"/>
      <c r="BR301" s="254"/>
      <c r="BS301" s="255"/>
      <c r="BT301" s="255"/>
      <c r="BU301" s="255"/>
      <c r="BV301" s="255"/>
      <c r="BW301" s="255"/>
      <c r="BX301" s="255"/>
      <c r="BY301" s="255"/>
      <c r="BZ301" s="255"/>
      <c r="CA301" s="255"/>
      <c r="CB301" s="255"/>
      <c r="CC301" s="255"/>
      <c r="CD301" s="255"/>
      <c r="CE301" s="255"/>
      <c r="CF301" s="255"/>
      <c r="CG301" s="166"/>
      <c r="CH301" s="166"/>
      <c r="CI301" s="166"/>
      <c r="CJ301" s="166"/>
      <c r="CK301" s="166"/>
      <c r="CL301" s="166"/>
      <c r="CM301" s="166"/>
      <c r="CN301" s="166"/>
      <c r="CO301" s="166"/>
      <c r="CP301" s="166"/>
      <c r="CQ301" s="166"/>
      <c r="CR301" s="254"/>
      <c r="CS301" s="255"/>
      <c r="CT301" s="255"/>
      <c r="CU301" s="255"/>
      <c r="CV301" s="255"/>
      <c r="CW301" s="255"/>
      <c r="CX301" s="255"/>
      <c r="CY301" s="255"/>
      <c r="CZ301" s="255"/>
      <c r="DA301" s="255"/>
      <c r="DB301" s="255"/>
      <c r="DC301" s="255"/>
      <c r="DD301" s="255"/>
      <c r="DE301" s="255"/>
      <c r="DF301" s="255"/>
      <c r="DG301" s="166"/>
      <c r="DH301" s="254"/>
      <c r="DI301" s="255"/>
      <c r="DJ301" s="255"/>
      <c r="DK301" s="255"/>
      <c r="DL301" s="255"/>
      <c r="DM301" s="255"/>
      <c r="DN301" s="255"/>
      <c r="DO301" s="255"/>
      <c r="DP301" s="255"/>
      <c r="DQ301" s="255"/>
      <c r="DR301" s="255"/>
      <c r="DS301" s="255"/>
      <c r="DT301" s="255"/>
      <c r="DU301" s="255"/>
      <c r="DV301" s="255"/>
      <c r="DW301" s="255"/>
      <c r="DX301" s="255"/>
      <c r="DY301" s="166"/>
      <c r="DZ301" s="166"/>
      <c r="EA301" s="166"/>
    </row>
    <row r="302" spans="2:131" ht="15" customHeight="1" x14ac:dyDescent="0.4">
      <c r="B302" s="5"/>
      <c r="C302" s="14"/>
      <c r="D302" s="510" t="s">
        <v>275</v>
      </c>
      <c r="E302" s="530"/>
      <c r="F302" s="530"/>
      <c r="G302" s="530"/>
      <c r="H302" s="530"/>
      <c r="I302" s="530"/>
      <c r="J302" s="530"/>
      <c r="K302" s="530"/>
      <c r="L302" s="530"/>
      <c r="M302" s="530"/>
      <c r="N302" s="530"/>
      <c r="O302" s="530"/>
      <c r="P302" s="530"/>
      <c r="Q302" s="530"/>
      <c r="R302" s="531"/>
      <c r="S302" s="5"/>
      <c r="T302" s="5"/>
      <c r="U302" s="5"/>
      <c r="V302" s="5"/>
      <c r="W302" s="5"/>
      <c r="X302" s="5"/>
      <c r="Y302" s="5"/>
      <c r="Z302" s="5"/>
      <c r="AA302" s="5"/>
      <c r="AB302" s="5"/>
      <c r="AC302" s="5"/>
      <c r="AD302" s="510"/>
      <c r="AE302" s="530"/>
      <c r="AF302" s="530"/>
      <c r="AG302" s="530"/>
      <c r="AH302" s="530"/>
      <c r="AI302" s="530"/>
      <c r="AJ302" s="530"/>
      <c r="AK302" s="530"/>
      <c r="AL302" s="530"/>
      <c r="AM302" s="530"/>
      <c r="AN302" s="530"/>
      <c r="AO302" s="530"/>
      <c r="AP302" s="530"/>
      <c r="AQ302" s="530"/>
      <c r="AR302" s="531"/>
      <c r="AS302" s="248"/>
      <c r="AT302" s="510"/>
      <c r="AU302" s="530"/>
      <c r="AV302" s="530"/>
      <c r="AW302" s="530"/>
      <c r="AX302" s="530"/>
      <c r="AY302" s="530"/>
      <c r="AZ302" s="530"/>
      <c r="BA302" s="530"/>
      <c r="BB302" s="530"/>
      <c r="BC302" s="530"/>
      <c r="BD302" s="530"/>
      <c r="BE302" s="530"/>
      <c r="BF302" s="530"/>
      <c r="BG302" s="530"/>
      <c r="BH302" s="530"/>
      <c r="BI302" s="530"/>
      <c r="BJ302" s="531"/>
      <c r="BK302" s="15"/>
      <c r="BL302" s="5"/>
      <c r="BM302" s="5"/>
      <c r="BP302" s="166"/>
      <c r="BQ302" s="166"/>
      <c r="BR302" s="254"/>
      <c r="BS302" s="255"/>
      <c r="BT302" s="255"/>
      <c r="BU302" s="255"/>
      <c r="BV302" s="255"/>
      <c r="BW302" s="255"/>
      <c r="BX302" s="255"/>
      <c r="BY302" s="255"/>
      <c r="BZ302" s="255"/>
      <c r="CA302" s="255"/>
      <c r="CB302" s="255"/>
      <c r="CC302" s="255"/>
      <c r="CD302" s="255"/>
      <c r="CE302" s="255"/>
      <c r="CF302" s="255"/>
      <c r="CG302" s="166"/>
      <c r="CH302" s="166"/>
      <c r="CI302" s="166"/>
      <c r="CJ302" s="166"/>
      <c r="CK302" s="166"/>
      <c r="CL302" s="166"/>
      <c r="CM302" s="166"/>
      <c r="CN302" s="166"/>
      <c r="CO302" s="166"/>
      <c r="CP302" s="166"/>
      <c r="CQ302" s="166"/>
      <c r="CR302" s="254"/>
      <c r="CS302" s="255"/>
      <c r="CT302" s="255"/>
      <c r="CU302" s="255"/>
      <c r="CV302" s="255"/>
      <c r="CW302" s="255"/>
      <c r="CX302" s="255"/>
      <c r="CY302" s="255"/>
      <c r="CZ302" s="255"/>
      <c r="DA302" s="255"/>
      <c r="DB302" s="255"/>
      <c r="DC302" s="255"/>
      <c r="DD302" s="255"/>
      <c r="DE302" s="255"/>
      <c r="DF302" s="255"/>
      <c r="DG302" s="166"/>
      <c r="DH302" s="254"/>
      <c r="DI302" s="255"/>
      <c r="DJ302" s="255"/>
      <c r="DK302" s="255"/>
      <c r="DL302" s="255"/>
      <c r="DM302" s="255"/>
      <c r="DN302" s="255"/>
      <c r="DO302" s="255"/>
      <c r="DP302" s="255"/>
      <c r="DQ302" s="255"/>
      <c r="DR302" s="255"/>
      <c r="DS302" s="255"/>
      <c r="DT302" s="255"/>
      <c r="DU302" s="255"/>
      <c r="DV302" s="255"/>
      <c r="DW302" s="255"/>
      <c r="DX302" s="255"/>
      <c r="DY302" s="166"/>
      <c r="DZ302" s="166"/>
      <c r="EA302" s="166"/>
    </row>
    <row r="303" spans="2:131" ht="15" customHeight="1" x14ac:dyDescent="0.4">
      <c r="B303" s="5"/>
      <c r="C303" s="14"/>
      <c r="D303" s="510"/>
      <c r="E303" s="530"/>
      <c r="F303" s="530"/>
      <c r="G303" s="530"/>
      <c r="H303" s="530"/>
      <c r="I303" s="530"/>
      <c r="J303" s="530"/>
      <c r="K303" s="530"/>
      <c r="L303" s="530"/>
      <c r="M303" s="530"/>
      <c r="N303" s="530"/>
      <c r="O303" s="530"/>
      <c r="P303" s="530"/>
      <c r="Q303" s="530"/>
      <c r="R303" s="531"/>
      <c r="S303" s="5"/>
      <c r="T303" s="5"/>
      <c r="U303" s="5"/>
      <c r="V303" s="5"/>
      <c r="W303" s="5"/>
      <c r="X303" s="5"/>
      <c r="Y303" s="5"/>
      <c r="Z303" s="5"/>
      <c r="AA303" s="5"/>
      <c r="AB303" s="5"/>
      <c r="AC303" s="5"/>
      <c r="AD303" s="510"/>
      <c r="AE303" s="530"/>
      <c r="AF303" s="530"/>
      <c r="AG303" s="530"/>
      <c r="AH303" s="530"/>
      <c r="AI303" s="530"/>
      <c r="AJ303" s="530"/>
      <c r="AK303" s="530"/>
      <c r="AL303" s="530"/>
      <c r="AM303" s="530"/>
      <c r="AN303" s="530"/>
      <c r="AO303" s="530"/>
      <c r="AP303" s="530"/>
      <c r="AQ303" s="530"/>
      <c r="AR303" s="531"/>
      <c r="AS303" s="248"/>
      <c r="AT303" s="510"/>
      <c r="AU303" s="530"/>
      <c r="AV303" s="530"/>
      <c r="AW303" s="530"/>
      <c r="AX303" s="530"/>
      <c r="AY303" s="530"/>
      <c r="AZ303" s="530"/>
      <c r="BA303" s="530"/>
      <c r="BB303" s="530"/>
      <c r="BC303" s="530"/>
      <c r="BD303" s="530"/>
      <c r="BE303" s="530"/>
      <c r="BF303" s="530"/>
      <c r="BG303" s="530"/>
      <c r="BH303" s="530"/>
      <c r="BI303" s="530"/>
      <c r="BJ303" s="531"/>
      <c r="BK303" s="15"/>
      <c r="BL303" s="5"/>
      <c r="BM303" s="5"/>
      <c r="BP303" s="166"/>
      <c r="BQ303" s="166"/>
      <c r="BR303" s="254"/>
      <c r="BS303" s="255"/>
      <c r="BT303" s="255"/>
      <c r="BU303" s="255"/>
      <c r="BV303" s="255"/>
      <c r="BW303" s="255"/>
      <c r="BX303" s="255"/>
      <c r="BY303" s="255"/>
      <c r="BZ303" s="255"/>
      <c r="CA303" s="255"/>
      <c r="CB303" s="255"/>
      <c r="CC303" s="255"/>
      <c r="CD303" s="255"/>
      <c r="CE303" s="255"/>
      <c r="CF303" s="255"/>
      <c r="CG303" s="166"/>
      <c r="CH303" s="166"/>
      <c r="CI303" s="166"/>
      <c r="CJ303" s="166"/>
      <c r="CK303" s="166"/>
      <c r="CL303" s="166"/>
      <c r="CM303" s="166"/>
      <c r="CN303" s="166"/>
      <c r="CO303" s="166"/>
      <c r="CP303" s="166"/>
      <c r="CQ303" s="166"/>
      <c r="CR303" s="254"/>
      <c r="CS303" s="255"/>
      <c r="CT303" s="255"/>
      <c r="CU303" s="255"/>
      <c r="CV303" s="255"/>
      <c r="CW303" s="255"/>
      <c r="CX303" s="255"/>
      <c r="CY303" s="255"/>
      <c r="CZ303" s="255"/>
      <c r="DA303" s="255"/>
      <c r="DB303" s="255"/>
      <c r="DC303" s="255"/>
      <c r="DD303" s="255"/>
      <c r="DE303" s="255"/>
      <c r="DF303" s="255"/>
      <c r="DG303" s="166"/>
      <c r="DH303" s="254"/>
      <c r="DI303" s="255"/>
      <c r="DJ303" s="255"/>
      <c r="DK303" s="255"/>
      <c r="DL303" s="255"/>
      <c r="DM303" s="255"/>
      <c r="DN303" s="255"/>
      <c r="DO303" s="255"/>
      <c r="DP303" s="255"/>
      <c r="DQ303" s="255"/>
      <c r="DR303" s="255"/>
      <c r="DS303" s="255"/>
      <c r="DT303" s="255"/>
      <c r="DU303" s="255"/>
      <c r="DV303" s="255"/>
      <c r="DW303" s="255"/>
      <c r="DX303" s="255"/>
      <c r="DY303" s="166"/>
      <c r="DZ303" s="166"/>
      <c r="EA303" s="166"/>
    </row>
    <row r="304" spans="2:131" ht="15" customHeight="1" thickBot="1" x14ac:dyDescent="0.45">
      <c r="B304" s="5"/>
      <c r="C304" s="14"/>
      <c r="D304" s="516"/>
      <c r="E304" s="532"/>
      <c r="F304" s="532"/>
      <c r="G304" s="532"/>
      <c r="H304" s="532"/>
      <c r="I304" s="532"/>
      <c r="J304" s="532"/>
      <c r="K304" s="532"/>
      <c r="L304" s="532"/>
      <c r="M304" s="532"/>
      <c r="N304" s="532"/>
      <c r="O304" s="532"/>
      <c r="P304" s="532"/>
      <c r="Q304" s="532"/>
      <c r="R304" s="533"/>
      <c r="S304" s="5"/>
      <c r="T304" s="5"/>
      <c r="U304" s="5"/>
      <c r="V304" s="5"/>
      <c r="W304" s="5"/>
      <c r="X304" s="5"/>
      <c r="Y304" s="5"/>
      <c r="Z304" s="5"/>
      <c r="AA304" s="5"/>
      <c r="AB304" s="5"/>
      <c r="AC304" s="5"/>
      <c r="AD304" s="516"/>
      <c r="AE304" s="532"/>
      <c r="AF304" s="532"/>
      <c r="AG304" s="532"/>
      <c r="AH304" s="532"/>
      <c r="AI304" s="532"/>
      <c r="AJ304" s="532"/>
      <c r="AK304" s="532"/>
      <c r="AL304" s="532"/>
      <c r="AM304" s="532"/>
      <c r="AN304" s="532"/>
      <c r="AO304" s="532"/>
      <c r="AP304" s="532"/>
      <c r="AQ304" s="532"/>
      <c r="AR304" s="533"/>
      <c r="AS304" s="248"/>
      <c r="AT304" s="516"/>
      <c r="AU304" s="532"/>
      <c r="AV304" s="532"/>
      <c r="AW304" s="532"/>
      <c r="AX304" s="532"/>
      <c r="AY304" s="532"/>
      <c r="AZ304" s="532"/>
      <c r="BA304" s="532"/>
      <c r="BB304" s="532"/>
      <c r="BC304" s="532"/>
      <c r="BD304" s="532"/>
      <c r="BE304" s="532"/>
      <c r="BF304" s="532"/>
      <c r="BG304" s="532"/>
      <c r="BH304" s="532"/>
      <c r="BI304" s="532"/>
      <c r="BJ304" s="533"/>
      <c r="BK304" s="15"/>
      <c r="BL304" s="5"/>
      <c r="BM304" s="5"/>
      <c r="BP304" s="166"/>
      <c r="BQ304" s="166"/>
      <c r="BR304" s="254"/>
      <c r="BS304" s="255"/>
      <c r="BT304" s="255"/>
      <c r="BU304" s="255"/>
      <c r="BV304" s="255"/>
      <c r="BW304" s="255"/>
      <c r="BX304" s="255"/>
      <c r="BY304" s="255"/>
      <c r="BZ304" s="255"/>
      <c r="CA304" s="255"/>
      <c r="CB304" s="255"/>
      <c r="CC304" s="255"/>
      <c r="CD304" s="255"/>
      <c r="CE304" s="255"/>
      <c r="CF304" s="255"/>
      <c r="CG304" s="166"/>
      <c r="CH304" s="166"/>
      <c r="CI304" s="166"/>
      <c r="CJ304" s="166"/>
      <c r="CK304" s="166"/>
      <c r="CL304" s="166"/>
      <c r="CM304" s="166"/>
      <c r="CN304" s="166"/>
      <c r="CO304" s="166"/>
      <c r="CP304" s="166"/>
      <c r="CQ304" s="166"/>
      <c r="CR304" s="254"/>
      <c r="CS304" s="255"/>
      <c r="CT304" s="255"/>
      <c r="CU304" s="255"/>
      <c r="CV304" s="255"/>
      <c r="CW304" s="255"/>
      <c r="CX304" s="255"/>
      <c r="CY304" s="255"/>
      <c r="CZ304" s="255"/>
      <c r="DA304" s="255"/>
      <c r="DB304" s="255"/>
      <c r="DC304" s="255"/>
      <c r="DD304" s="255"/>
      <c r="DE304" s="255"/>
      <c r="DF304" s="255"/>
      <c r="DG304" s="166"/>
      <c r="DH304" s="254"/>
      <c r="DI304" s="255"/>
      <c r="DJ304" s="255"/>
      <c r="DK304" s="255"/>
      <c r="DL304" s="255"/>
      <c r="DM304" s="255"/>
      <c r="DN304" s="255"/>
      <c r="DO304" s="255"/>
      <c r="DP304" s="255"/>
      <c r="DQ304" s="255"/>
      <c r="DR304" s="255"/>
      <c r="DS304" s="255"/>
      <c r="DT304" s="255"/>
      <c r="DU304" s="255"/>
      <c r="DV304" s="255"/>
      <c r="DW304" s="255"/>
      <c r="DX304" s="255"/>
      <c r="DY304" s="166"/>
      <c r="DZ304" s="166"/>
      <c r="EA304" s="166"/>
    </row>
    <row r="305" spans="2:163" ht="18.75" customHeight="1" thickBot="1" x14ac:dyDescent="0.45">
      <c r="B305" s="5"/>
      <c r="C305" s="14"/>
      <c r="D305" s="34"/>
      <c r="E305" s="34"/>
      <c r="F305" s="34"/>
      <c r="G305" s="34"/>
      <c r="H305" s="34"/>
      <c r="I305" s="34"/>
      <c r="J305" s="34"/>
      <c r="K305" s="34"/>
      <c r="L305" s="34"/>
      <c r="M305" s="34"/>
      <c r="N305" s="34"/>
      <c r="O305" s="34"/>
      <c r="P305" s="34"/>
      <c r="Q305" s="34"/>
      <c r="R305" s="34"/>
      <c r="S305" s="5"/>
      <c r="T305" s="5"/>
      <c r="U305" s="5"/>
      <c r="V305" s="5"/>
      <c r="W305" s="5"/>
      <c r="X305" s="5"/>
      <c r="Y305" s="5"/>
      <c r="Z305" s="5"/>
      <c r="AA305" s="5"/>
      <c r="AB305" s="5"/>
      <c r="AC305" s="5"/>
      <c r="AD305" s="34"/>
      <c r="AE305" s="34"/>
      <c r="AF305" s="34"/>
      <c r="AG305" s="34"/>
      <c r="AH305" s="34"/>
      <c r="AI305" s="34"/>
      <c r="AJ305" s="34"/>
      <c r="AK305" s="34"/>
      <c r="AL305" s="34"/>
      <c r="AM305" s="34"/>
      <c r="AN305" s="34"/>
      <c r="AO305" s="34"/>
      <c r="AP305" s="34"/>
      <c r="AQ305" s="34"/>
      <c r="AR305" s="34"/>
      <c r="AS305" s="5"/>
      <c r="AT305" s="34"/>
      <c r="AU305" s="34"/>
      <c r="AV305" s="34"/>
      <c r="AW305" s="34"/>
      <c r="AX305" s="34"/>
      <c r="AY305" s="34"/>
      <c r="AZ305" s="34"/>
      <c r="BA305" s="34"/>
      <c r="BB305" s="34"/>
      <c r="BC305" s="34"/>
      <c r="BD305" s="34"/>
      <c r="BE305" s="34"/>
      <c r="BF305" s="34"/>
      <c r="BG305" s="34"/>
      <c r="BH305" s="34"/>
      <c r="BI305" s="34"/>
      <c r="BJ305" s="34"/>
      <c r="BK305" s="15"/>
      <c r="BL305" s="5"/>
      <c r="BM305" s="5"/>
      <c r="BP305" s="166"/>
      <c r="BQ305" s="166"/>
      <c r="BR305" s="364"/>
      <c r="BS305" s="364"/>
      <c r="BT305" s="364"/>
      <c r="BU305" s="364"/>
      <c r="BV305" s="364"/>
      <c r="BW305" s="364"/>
      <c r="BX305" s="364"/>
      <c r="BY305" s="364"/>
      <c r="BZ305" s="364"/>
      <c r="CA305" s="364"/>
      <c r="CB305" s="364"/>
      <c r="CC305" s="364"/>
      <c r="CD305" s="364"/>
      <c r="CE305" s="364"/>
      <c r="CF305" s="364"/>
      <c r="CG305" s="166"/>
      <c r="CH305" s="166"/>
      <c r="CI305" s="166"/>
      <c r="CJ305" s="166"/>
      <c r="CK305" s="166"/>
      <c r="CL305" s="166"/>
      <c r="CM305" s="166"/>
      <c r="CN305" s="166"/>
      <c r="CO305" s="166"/>
      <c r="CP305" s="166"/>
      <c r="CQ305" s="166"/>
      <c r="CR305" s="364"/>
      <c r="CS305" s="364"/>
      <c r="CT305" s="364"/>
      <c r="CU305" s="364"/>
      <c r="CV305" s="364"/>
      <c r="CW305" s="364"/>
      <c r="CX305" s="364"/>
      <c r="CY305" s="364"/>
      <c r="CZ305" s="364"/>
      <c r="DA305" s="364"/>
      <c r="DB305" s="364"/>
      <c r="DC305" s="364"/>
      <c r="DD305" s="364"/>
      <c r="DE305" s="364"/>
      <c r="DF305" s="364"/>
      <c r="DG305" s="166"/>
      <c r="DH305" s="364"/>
      <c r="DI305" s="364"/>
      <c r="DJ305" s="364"/>
      <c r="DK305" s="364"/>
      <c r="DL305" s="364"/>
      <c r="DM305" s="364"/>
      <c r="DN305" s="364"/>
      <c r="DO305" s="364"/>
      <c r="DP305" s="364"/>
      <c r="DQ305" s="364"/>
      <c r="DR305" s="364"/>
      <c r="DS305" s="364"/>
      <c r="DT305" s="364"/>
      <c r="DU305" s="364"/>
      <c r="DV305" s="364"/>
      <c r="DW305" s="364"/>
      <c r="DX305" s="364"/>
      <c r="DY305" s="166"/>
      <c r="DZ305" s="166"/>
      <c r="EA305" s="166"/>
    </row>
    <row r="306" spans="2:163" ht="15" customHeight="1" x14ac:dyDescent="0.4">
      <c r="B306" s="5"/>
      <c r="C306" s="14"/>
      <c r="D306" s="507" t="s">
        <v>250</v>
      </c>
      <c r="E306" s="508"/>
      <c r="F306" s="508"/>
      <c r="G306" s="508"/>
      <c r="H306" s="508"/>
      <c r="I306" s="508"/>
      <c r="J306" s="508"/>
      <c r="K306" s="508"/>
      <c r="L306" s="508"/>
      <c r="M306" s="508"/>
      <c r="N306" s="508"/>
      <c r="O306" s="508"/>
      <c r="P306" s="508"/>
      <c r="Q306" s="508"/>
      <c r="R306" s="509"/>
      <c r="S306" s="5"/>
      <c r="T306" s="5"/>
      <c r="U306" s="5"/>
      <c r="V306" s="5"/>
      <c r="W306" s="5"/>
      <c r="X306" s="5"/>
      <c r="Y306" s="5"/>
      <c r="Z306" s="5"/>
      <c r="AA306" s="5"/>
      <c r="AB306" s="5"/>
      <c r="AC306" s="5"/>
      <c r="AD306" s="507" t="s">
        <v>258</v>
      </c>
      <c r="AE306" s="508"/>
      <c r="AF306" s="508"/>
      <c r="AG306" s="508"/>
      <c r="AH306" s="508"/>
      <c r="AI306" s="508"/>
      <c r="AJ306" s="508"/>
      <c r="AK306" s="508"/>
      <c r="AL306" s="508"/>
      <c r="AM306" s="508"/>
      <c r="AN306" s="508"/>
      <c r="AO306" s="508"/>
      <c r="AP306" s="508"/>
      <c r="AQ306" s="508"/>
      <c r="AR306" s="509"/>
      <c r="AS306" s="5"/>
      <c r="AT306" s="507" t="s">
        <v>125</v>
      </c>
      <c r="AU306" s="508"/>
      <c r="AV306" s="508"/>
      <c r="AW306" s="508"/>
      <c r="AX306" s="508"/>
      <c r="AY306" s="508"/>
      <c r="AZ306" s="508"/>
      <c r="BA306" s="508"/>
      <c r="BB306" s="508"/>
      <c r="BC306" s="508"/>
      <c r="BD306" s="508"/>
      <c r="BE306" s="508"/>
      <c r="BF306" s="508"/>
      <c r="BG306" s="508"/>
      <c r="BH306" s="508"/>
      <c r="BI306" s="508"/>
      <c r="BJ306" s="509"/>
      <c r="BK306" s="15"/>
      <c r="BL306" s="5"/>
      <c r="BM306" s="5"/>
      <c r="BP306" s="166"/>
      <c r="BQ306" s="166"/>
      <c r="BR306" s="254"/>
      <c r="BS306" s="254"/>
      <c r="BT306" s="254"/>
      <c r="BU306" s="254"/>
      <c r="BV306" s="254"/>
      <c r="BW306" s="254"/>
      <c r="BX306" s="254"/>
      <c r="BY306" s="254"/>
      <c r="BZ306" s="254"/>
      <c r="CA306" s="254"/>
      <c r="CB306" s="254"/>
      <c r="CC306" s="254"/>
      <c r="CD306" s="254"/>
      <c r="CE306" s="254"/>
      <c r="CF306" s="254"/>
      <c r="CG306" s="166"/>
      <c r="CH306" s="166"/>
      <c r="CI306" s="166"/>
      <c r="CJ306" s="166"/>
      <c r="CK306" s="166"/>
      <c r="CL306" s="166"/>
      <c r="CM306" s="166"/>
      <c r="CN306" s="166"/>
      <c r="CO306" s="166"/>
      <c r="CP306" s="166"/>
      <c r="CQ306" s="166"/>
      <c r="CR306" s="254"/>
      <c r="CS306" s="254"/>
      <c r="CT306" s="254"/>
      <c r="CU306" s="254"/>
      <c r="CV306" s="254"/>
      <c r="CW306" s="254"/>
      <c r="CX306" s="254"/>
      <c r="CY306" s="254"/>
      <c r="CZ306" s="254"/>
      <c r="DA306" s="254"/>
      <c r="DB306" s="254"/>
      <c r="DC306" s="254"/>
      <c r="DD306" s="254"/>
      <c r="DE306" s="254"/>
      <c r="DF306" s="254"/>
      <c r="DG306" s="166"/>
      <c r="DH306" s="254"/>
      <c r="DI306" s="254"/>
      <c r="DJ306" s="254"/>
      <c r="DK306" s="254"/>
      <c r="DL306" s="254"/>
      <c r="DM306" s="254"/>
      <c r="DN306" s="254"/>
      <c r="DO306" s="254"/>
      <c r="DP306" s="254"/>
      <c r="DQ306" s="254"/>
      <c r="DR306" s="254"/>
      <c r="DS306" s="254"/>
      <c r="DT306" s="254"/>
      <c r="DU306" s="254"/>
      <c r="DV306" s="254"/>
      <c r="DW306" s="254"/>
      <c r="DX306" s="254"/>
      <c r="DY306" s="166"/>
      <c r="DZ306" s="166"/>
      <c r="EA306" s="166"/>
    </row>
    <row r="307" spans="2:163" ht="15" customHeight="1" x14ac:dyDescent="0.4">
      <c r="B307" s="5"/>
      <c r="C307" s="14"/>
      <c r="D307" s="510" t="s">
        <v>418</v>
      </c>
      <c r="E307" s="511"/>
      <c r="F307" s="511"/>
      <c r="G307" s="511"/>
      <c r="H307" s="511"/>
      <c r="I307" s="511"/>
      <c r="J307" s="511"/>
      <c r="K307" s="511"/>
      <c r="L307" s="511"/>
      <c r="M307" s="511"/>
      <c r="N307" s="511"/>
      <c r="O307" s="511"/>
      <c r="P307" s="511"/>
      <c r="Q307" s="511"/>
      <c r="R307" s="512"/>
      <c r="S307" s="5"/>
      <c r="T307" s="5"/>
      <c r="U307" s="5"/>
      <c r="V307" s="5"/>
      <c r="W307" s="5"/>
      <c r="X307" s="5"/>
      <c r="Y307" s="5"/>
      <c r="Z307" s="5"/>
      <c r="AA307" s="5"/>
      <c r="AB307" s="5"/>
      <c r="AC307" s="5"/>
      <c r="AD307" s="510"/>
      <c r="AE307" s="511"/>
      <c r="AF307" s="511"/>
      <c r="AG307" s="511"/>
      <c r="AH307" s="511"/>
      <c r="AI307" s="511"/>
      <c r="AJ307" s="511"/>
      <c r="AK307" s="511"/>
      <c r="AL307" s="511"/>
      <c r="AM307" s="511"/>
      <c r="AN307" s="511"/>
      <c r="AO307" s="511"/>
      <c r="AP307" s="511"/>
      <c r="AQ307" s="511"/>
      <c r="AR307" s="512"/>
      <c r="AS307" s="5"/>
      <c r="AT307" s="510"/>
      <c r="AU307" s="511"/>
      <c r="AV307" s="511"/>
      <c r="AW307" s="511"/>
      <c r="AX307" s="511"/>
      <c r="AY307" s="511"/>
      <c r="AZ307" s="511"/>
      <c r="BA307" s="511"/>
      <c r="BB307" s="511"/>
      <c r="BC307" s="511"/>
      <c r="BD307" s="511"/>
      <c r="BE307" s="511"/>
      <c r="BF307" s="511"/>
      <c r="BG307" s="511"/>
      <c r="BH307" s="511"/>
      <c r="BI307" s="511"/>
      <c r="BJ307" s="512"/>
      <c r="BK307" s="15"/>
      <c r="BL307" s="5"/>
      <c r="BM307" s="5"/>
      <c r="BP307" s="166"/>
      <c r="BQ307" s="166"/>
      <c r="BR307" s="254"/>
      <c r="BS307" s="255"/>
      <c r="BT307" s="255"/>
      <c r="BU307" s="255"/>
      <c r="BV307" s="255"/>
      <c r="BW307" s="255"/>
      <c r="BX307" s="255"/>
      <c r="BY307" s="255"/>
      <c r="BZ307" s="255"/>
      <c r="CA307" s="255"/>
      <c r="CB307" s="255"/>
      <c r="CC307" s="255"/>
      <c r="CD307" s="255"/>
      <c r="CE307" s="255"/>
      <c r="CF307" s="255"/>
      <c r="CG307" s="166"/>
      <c r="CH307" s="166"/>
      <c r="CI307" s="166"/>
      <c r="CJ307" s="166"/>
      <c r="CK307" s="166"/>
      <c r="CL307" s="166"/>
      <c r="CM307" s="166"/>
      <c r="CN307" s="166"/>
      <c r="CO307" s="166"/>
      <c r="CP307" s="166"/>
      <c r="CQ307" s="166"/>
      <c r="CR307" s="254"/>
      <c r="CS307" s="255"/>
      <c r="CT307" s="255"/>
      <c r="CU307" s="255"/>
      <c r="CV307" s="255"/>
      <c r="CW307" s="255"/>
      <c r="CX307" s="255"/>
      <c r="CY307" s="255"/>
      <c r="CZ307" s="255"/>
      <c r="DA307" s="255"/>
      <c r="DB307" s="255"/>
      <c r="DC307" s="255"/>
      <c r="DD307" s="255"/>
      <c r="DE307" s="255"/>
      <c r="DF307" s="255"/>
      <c r="DG307" s="166"/>
      <c r="DH307" s="254"/>
      <c r="DI307" s="255"/>
      <c r="DJ307" s="255"/>
      <c r="DK307" s="255"/>
      <c r="DL307" s="255"/>
      <c r="DM307" s="255"/>
      <c r="DN307" s="255"/>
      <c r="DO307" s="255"/>
      <c r="DP307" s="255"/>
      <c r="DQ307" s="255"/>
      <c r="DR307" s="255"/>
      <c r="DS307" s="255"/>
      <c r="DT307" s="255"/>
      <c r="DU307" s="255"/>
      <c r="DV307" s="255"/>
      <c r="DW307" s="255"/>
      <c r="DX307" s="255"/>
      <c r="DY307" s="166"/>
      <c r="DZ307" s="166"/>
      <c r="EA307" s="166"/>
    </row>
    <row r="308" spans="2:163" ht="15" customHeight="1" x14ac:dyDescent="0.4">
      <c r="B308" s="5"/>
      <c r="C308" s="14"/>
      <c r="D308" s="510"/>
      <c r="E308" s="511"/>
      <c r="F308" s="511"/>
      <c r="G308" s="511"/>
      <c r="H308" s="511"/>
      <c r="I308" s="511"/>
      <c r="J308" s="511"/>
      <c r="K308" s="511"/>
      <c r="L308" s="511"/>
      <c r="M308" s="511"/>
      <c r="N308" s="511"/>
      <c r="O308" s="511"/>
      <c r="P308" s="511"/>
      <c r="Q308" s="511"/>
      <c r="R308" s="512"/>
      <c r="S308" s="5"/>
      <c r="T308" s="5"/>
      <c r="U308" s="5"/>
      <c r="V308" s="5"/>
      <c r="W308" s="5"/>
      <c r="X308" s="5"/>
      <c r="Y308" s="5"/>
      <c r="Z308" s="5"/>
      <c r="AA308" s="5"/>
      <c r="AB308" s="5"/>
      <c r="AC308" s="5"/>
      <c r="AD308" s="510"/>
      <c r="AE308" s="511"/>
      <c r="AF308" s="511"/>
      <c r="AG308" s="511"/>
      <c r="AH308" s="511"/>
      <c r="AI308" s="511"/>
      <c r="AJ308" s="511"/>
      <c r="AK308" s="511"/>
      <c r="AL308" s="511"/>
      <c r="AM308" s="511"/>
      <c r="AN308" s="511"/>
      <c r="AO308" s="511"/>
      <c r="AP308" s="511"/>
      <c r="AQ308" s="511"/>
      <c r="AR308" s="512"/>
      <c r="AS308" s="5"/>
      <c r="AT308" s="510"/>
      <c r="AU308" s="511"/>
      <c r="AV308" s="511"/>
      <c r="AW308" s="511"/>
      <c r="AX308" s="511"/>
      <c r="AY308" s="511"/>
      <c r="AZ308" s="511"/>
      <c r="BA308" s="511"/>
      <c r="BB308" s="511"/>
      <c r="BC308" s="511"/>
      <c r="BD308" s="511"/>
      <c r="BE308" s="511"/>
      <c r="BF308" s="511"/>
      <c r="BG308" s="511"/>
      <c r="BH308" s="511"/>
      <c r="BI308" s="511"/>
      <c r="BJ308" s="512"/>
      <c r="BK308" s="15"/>
      <c r="BL308" s="5"/>
      <c r="BM308" s="5"/>
      <c r="BP308" s="166"/>
      <c r="BQ308" s="166"/>
      <c r="BR308" s="254"/>
      <c r="BS308" s="255"/>
      <c r="BT308" s="255"/>
      <c r="BU308" s="255"/>
      <c r="BV308" s="255"/>
      <c r="BW308" s="255"/>
      <c r="BX308" s="255"/>
      <c r="BY308" s="255"/>
      <c r="BZ308" s="255"/>
      <c r="CA308" s="255"/>
      <c r="CB308" s="255"/>
      <c r="CC308" s="255"/>
      <c r="CD308" s="255"/>
      <c r="CE308" s="255"/>
      <c r="CF308" s="255"/>
      <c r="CG308" s="166"/>
      <c r="CH308" s="166"/>
      <c r="CI308" s="166"/>
      <c r="CJ308" s="166"/>
      <c r="CK308" s="166"/>
      <c r="CL308" s="166"/>
      <c r="CM308" s="166"/>
      <c r="CN308" s="166"/>
      <c r="CO308" s="166"/>
      <c r="CP308" s="166"/>
      <c r="CQ308" s="166"/>
      <c r="CR308" s="254"/>
      <c r="CS308" s="255"/>
      <c r="CT308" s="255"/>
      <c r="CU308" s="255"/>
      <c r="CV308" s="255"/>
      <c r="CW308" s="255"/>
      <c r="CX308" s="255"/>
      <c r="CY308" s="255"/>
      <c r="CZ308" s="255"/>
      <c r="DA308" s="255"/>
      <c r="DB308" s="255"/>
      <c r="DC308" s="255"/>
      <c r="DD308" s="255"/>
      <c r="DE308" s="255"/>
      <c r="DF308" s="255"/>
      <c r="DG308" s="166"/>
      <c r="DH308" s="254"/>
      <c r="DI308" s="255"/>
      <c r="DJ308" s="255"/>
      <c r="DK308" s="255"/>
      <c r="DL308" s="255"/>
      <c r="DM308" s="255"/>
      <c r="DN308" s="255"/>
      <c r="DO308" s="255"/>
      <c r="DP308" s="255"/>
      <c r="DQ308" s="255"/>
      <c r="DR308" s="255"/>
      <c r="DS308" s="255"/>
      <c r="DT308" s="255"/>
      <c r="DU308" s="255"/>
      <c r="DV308" s="255"/>
      <c r="DW308" s="255"/>
      <c r="DX308" s="255"/>
      <c r="DY308" s="166"/>
      <c r="DZ308" s="166"/>
      <c r="EA308" s="166"/>
    </row>
    <row r="309" spans="2:163" ht="15" customHeight="1" x14ac:dyDescent="0.4">
      <c r="B309" s="5"/>
      <c r="C309" s="14"/>
      <c r="D309" s="510" t="s">
        <v>276</v>
      </c>
      <c r="E309" s="535"/>
      <c r="F309" s="535"/>
      <c r="G309" s="535"/>
      <c r="H309" s="535"/>
      <c r="I309" s="535"/>
      <c r="J309" s="535"/>
      <c r="K309" s="535"/>
      <c r="L309" s="535"/>
      <c r="M309" s="535"/>
      <c r="N309" s="535"/>
      <c r="O309" s="535"/>
      <c r="P309" s="535"/>
      <c r="Q309" s="535"/>
      <c r="R309" s="536"/>
      <c r="S309" s="5"/>
      <c r="T309" s="5"/>
      <c r="U309" s="5"/>
      <c r="V309" s="5"/>
      <c r="W309" s="5"/>
      <c r="X309" s="5"/>
      <c r="Y309" s="5"/>
      <c r="Z309" s="5"/>
      <c r="AA309" s="5"/>
      <c r="AB309" s="5"/>
      <c r="AC309" s="5"/>
      <c r="AD309" s="510"/>
      <c r="AE309" s="511"/>
      <c r="AF309" s="511"/>
      <c r="AG309" s="511"/>
      <c r="AH309" s="511"/>
      <c r="AI309" s="511"/>
      <c r="AJ309" s="511"/>
      <c r="AK309" s="511"/>
      <c r="AL309" s="511"/>
      <c r="AM309" s="511"/>
      <c r="AN309" s="511"/>
      <c r="AO309" s="511"/>
      <c r="AP309" s="511"/>
      <c r="AQ309" s="511"/>
      <c r="AR309" s="512"/>
      <c r="AS309" s="5"/>
      <c r="AT309" s="510"/>
      <c r="AU309" s="511"/>
      <c r="AV309" s="511"/>
      <c r="AW309" s="511"/>
      <c r="AX309" s="511"/>
      <c r="AY309" s="511"/>
      <c r="AZ309" s="511"/>
      <c r="BA309" s="511"/>
      <c r="BB309" s="511"/>
      <c r="BC309" s="511"/>
      <c r="BD309" s="511"/>
      <c r="BE309" s="511"/>
      <c r="BF309" s="511"/>
      <c r="BG309" s="511"/>
      <c r="BH309" s="511"/>
      <c r="BI309" s="511"/>
      <c r="BJ309" s="512"/>
      <c r="BK309" s="15"/>
      <c r="BL309" s="5"/>
      <c r="BM309" s="5"/>
      <c r="BP309" s="166"/>
      <c r="BQ309" s="166"/>
      <c r="BR309" s="254"/>
      <c r="BS309" s="255"/>
      <c r="BT309" s="255"/>
      <c r="BU309" s="255"/>
      <c r="BV309" s="255"/>
      <c r="BW309" s="255"/>
      <c r="BX309" s="255"/>
      <c r="BY309" s="255"/>
      <c r="BZ309" s="255"/>
      <c r="CA309" s="255"/>
      <c r="CB309" s="255"/>
      <c r="CC309" s="255"/>
      <c r="CD309" s="255"/>
      <c r="CE309" s="255"/>
      <c r="CF309" s="255"/>
      <c r="CG309" s="166"/>
      <c r="CH309" s="166"/>
      <c r="CI309" s="166"/>
      <c r="CJ309" s="166"/>
      <c r="CK309" s="166"/>
      <c r="CL309" s="166"/>
      <c r="CM309" s="166"/>
      <c r="CN309" s="166"/>
      <c r="CO309" s="166"/>
      <c r="CP309" s="166"/>
      <c r="CQ309" s="166"/>
      <c r="CR309" s="254"/>
      <c r="CS309" s="255"/>
      <c r="CT309" s="255"/>
      <c r="CU309" s="255"/>
      <c r="CV309" s="255"/>
      <c r="CW309" s="255"/>
      <c r="CX309" s="255"/>
      <c r="CY309" s="255"/>
      <c r="CZ309" s="255"/>
      <c r="DA309" s="255"/>
      <c r="DB309" s="255"/>
      <c r="DC309" s="255"/>
      <c r="DD309" s="255"/>
      <c r="DE309" s="255"/>
      <c r="DF309" s="255"/>
      <c r="DG309" s="166"/>
      <c r="DH309" s="254"/>
      <c r="DI309" s="255"/>
      <c r="DJ309" s="255"/>
      <c r="DK309" s="255"/>
      <c r="DL309" s="255"/>
      <c r="DM309" s="255"/>
      <c r="DN309" s="255"/>
      <c r="DO309" s="255"/>
      <c r="DP309" s="255"/>
      <c r="DQ309" s="255"/>
      <c r="DR309" s="255"/>
      <c r="DS309" s="255"/>
      <c r="DT309" s="255"/>
      <c r="DU309" s="255"/>
      <c r="DV309" s="255"/>
      <c r="DW309" s="255"/>
      <c r="DX309" s="255"/>
      <c r="DY309" s="166"/>
      <c r="DZ309" s="166"/>
      <c r="EA309" s="166"/>
    </row>
    <row r="310" spans="2:163" ht="15" customHeight="1" x14ac:dyDescent="0.4">
      <c r="B310" s="5"/>
      <c r="C310" s="14"/>
      <c r="D310" s="510" t="s">
        <v>277</v>
      </c>
      <c r="E310" s="535"/>
      <c r="F310" s="535"/>
      <c r="G310" s="535"/>
      <c r="H310" s="535"/>
      <c r="I310" s="535"/>
      <c r="J310" s="535"/>
      <c r="K310" s="535"/>
      <c r="L310" s="535"/>
      <c r="M310" s="535"/>
      <c r="N310" s="535"/>
      <c r="O310" s="535"/>
      <c r="P310" s="535"/>
      <c r="Q310" s="535"/>
      <c r="R310" s="536"/>
      <c r="S310" s="5"/>
      <c r="T310" s="5"/>
      <c r="U310" s="5"/>
      <c r="V310" s="5"/>
      <c r="W310" s="5"/>
      <c r="X310" s="5"/>
      <c r="Y310" s="5"/>
      <c r="Z310" s="5"/>
      <c r="AA310" s="5"/>
      <c r="AB310" s="5"/>
      <c r="AC310" s="5"/>
      <c r="AD310" s="510"/>
      <c r="AE310" s="511"/>
      <c r="AF310" s="511"/>
      <c r="AG310" s="511"/>
      <c r="AH310" s="511"/>
      <c r="AI310" s="511"/>
      <c r="AJ310" s="511"/>
      <c r="AK310" s="511"/>
      <c r="AL310" s="511"/>
      <c r="AM310" s="511"/>
      <c r="AN310" s="511"/>
      <c r="AO310" s="511"/>
      <c r="AP310" s="511"/>
      <c r="AQ310" s="511"/>
      <c r="AR310" s="512"/>
      <c r="AS310" s="5"/>
      <c r="AT310" s="510"/>
      <c r="AU310" s="511"/>
      <c r="AV310" s="511"/>
      <c r="AW310" s="511"/>
      <c r="AX310" s="511"/>
      <c r="AY310" s="511"/>
      <c r="AZ310" s="511"/>
      <c r="BA310" s="511"/>
      <c r="BB310" s="511"/>
      <c r="BC310" s="511"/>
      <c r="BD310" s="511"/>
      <c r="BE310" s="511"/>
      <c r="BF310" s="511"/>
      <c r="BG310" s="511"/>
      <c r="BH310" s="511"/>
      <c r="BI310" s="511"/>
      <c r="BJ310" s="512"/>
      <c r="BK310" s="15"/>
      <c r="BL310" s="5"/>
      <c r="BM310" s="5"/>
      <c r="BP310" s="166"/>
      <c r="BQ310" s="166"/>
      <c r="BR310" s="254"/>
      <c r="BS310" s="255"/>
      <c r="BT310" s="255"/>
      <c r="BU310" s="255"/>
      <c r="BV310" s="255"/>
      <c r="BW310" s="255"/>
      <c r="BX310" s="255"/>
      <c r="BY310" s="255"/>
      <c r="BZ310" s="255"/>
      <c r="CA310" s="255"/>
      <c r="CB310" s="255"/>
      <c r="CC310" s="255"/>
      <c r="CD310" s="255"/>
      <c r="CE310" s="255"/>
      <c r="CF310" s="255"/>
      <c r="CG310" s="166"/>
      <c r="CH310" s="166"/>
      <c r="CI310" s="166"/>
      <c r="CJ310" s="166"/>
      <c r="CK310" s="166"/>
      <c r="CL310" s="166"/>
      <c r="CM310" s="166"/>
      <c r="CN310" s="166"/>
      <c r="CO310" s="166"/>
      <c r="CP310" s="166"/>
      <c r="CQ310" s="166"/>
      <c r="CR310" s="254"/>
      <c r="CS310" s="255"/>
      <c r="CT310" s="255"/>
      <c r="CU310" s="255"/>
      <c r="CV310" s="255"/>
      <c r="CW310" s="255"/>
      <c r="CX310" s="255"/>
      <c r="CY310" s="255"/>
      <c r="CZ310" s="255"/>
      <c r="DA310" s="255"/>
      <c r="DB310" s="255"/>
      <c r="DC310" s="255"/>
      <c r="DD310" s="255"/>
      <c r="DE310" s="255"/>
      <c r="DF310" s="255"/>
      <c r="DG310" s="166"/>
      <c r="DH310" s="254"/>
      <c r="DI310" s="255"/>
      <c r="DJ310" s="255"/>
      <c r="DK310" s="255"/>
      <c r="DL310" s="255"/>
      <c r="DM310" s="255"/>
      <c r="DN310" s="255"/>
      <c r="DO310" s="255"/>
      <c r="DP310" s="255"/>
      <c r="DQ310" s="255"/>
      <c r="DR310" s="255"/>
      <c r="DS310" s="255"/>
      <c r="DT310" s="255"/>
      <c r="DU310" s="255"/>
      <c r="DV310" s="255"/>
      <c r="DW310" s="255"/>
      <c r="DX310" s="255"/>
      <c r="DY310" s="166"/>
      <c r="DZ310" s="166"/>
      <c r="EA310" s="166"/>
    </row>
    <row r="311" spans="2:163" ht="15" customHeight="1" x14ac:dyDescent="0.4">
      <c r="B311" s="5"/>
      <c r="C311" s="14"/>
      <c r="D311" s="510" t="s">
        <v>278</v>
      </c>
      <c r="E311" s="535"/>
      <c r="F311" s="535"/>
      <c r="G311" s="535"/>
      <c r="H311" s="535"/>
      <c r="I311" s="535"/>
      <c r="J311" s="535"/>
      <c r="K311" s="535"/>
      <c r="L311" s="535"/>
      <c r="M311" s="535"/>
      <c r="N311" s="535"/>
      <c r="O311" s="535"/>
      <c r="P311" s="535"/>
      <c r="Q311" s="535"/>
      <c r="R311" s="536"/>
      <c r="S311" s="5"/>
      <c r="T311" s="5"/>
      <c r="U311" s="5"/>
      <c r="V311" s="5"/>
      <c r="W311" s="5"/>
      <c r="X311" s="5"/>
      <c r="Y311" s="5"/>
      <c r="Z311" s="5"/>
      <c r="AA311" s="5"/>
      <c r="AB311" s="5"/>
      <c r="AC311" s="5"/>
      <c r="AD311" s="510"/>
      <c r="AE311" s="511"/>
      <c r="AF311" s="511"/>
      <c r="AG311" s="511"/>
      <c r="AH311" s="511"/>
      <c r="AI311" s="511"/>
      <c r="AJ311" s="511"/>
      <c r="AK311" s="511"/>
      <c r="AL311" s="511"/>
      <c r="AM311" s="511"/>
      <c r="AN311" s="511"/>
      <c r="AO311" s="511"/>
      <c r="AP311" s="511"/>
      <c r="AQ311" s="511"/>
      <c r="AR311" s="512"/>
      <c r="AS311" s="5"/>
      <c r="AT311" s="510"/>
      <c r="AU311" s="511"/>
      <c r="AV311" s="511"/>
      <c r="AW311" s="511"/>
      <c r="AX311" s="511"/>
      <c r="AY311" s="511"/>
      <c r="AZ311" s="511"/>
      <c r="BA311" s="511"/>
      <c r="BB311" s="511"/>
      <c r="BC311" s="511"/>
      <c r="BD311" s="511"/>
      <c r="BE311" s="511"/>
      <c r="BF311" s="511"/>
      <c r="BG311" s="511"/>
      <c r="BH311" s="511"/>
      <c r="BI311" s="511"/>
      <c r="BJ311" s="512"/>
      <c r="BK311" s="15"/>
      <c r="BL311" s="5"/>
      <c r="BM311" s="5"/>
      <c r="BP311" s="166"/>
      <c r="BQ311" s="166"/>
      <c r="BR311" s="254"/>
      <c r="BS311" s="255"/>
      <c r="BT311" s="255"/>
      <c r="BU311" s="255"/>
      <c r="BV311" s="255"/>
      <c r="BW311" s="255"/>
      <c r="BX311" s="255"/>
      <c r="BY311" s="255"/>
      <c r="BZ311" s="255"/>
      <c r="CA311" s="255"/>
      <c r="CB311" s="255"/>
      <c r="CC311" s="255"/>
      <c r="CD311" s="255"/>
      <c r="CE311" s="255"/>
      <c r="CF311" s="255"/>
      <c r="CG311" s="166"/>
      <c r="CH311" s="166"/>
      <c r="CI311" s="166"/>
      <c r="CJ311" s="166"/>
      <c r="CK311" s="166"/>
      <c r="CL311" s="166"/>
      <c r="CM311" s="166"/>
      <c r="CN311" s="166"/>
      <c r="CO311" s="166"/>
      <c r="CP311" s="166"/>
      <c r="CQ311" s="166"/>
      <c r="CR311" s="254"/>
      <c r="CS311" s="255"/>
      <c r="CT311" s="255"/>
      <c r="CU311" s="255"/>
      <c r="CV311" s="255"/>
      <c r="CW311" s="255"/>
      <c r="CX311" s="255"/>
      <c r="CY311" s="255"/>
      <c r="CZ311" s="255"/>
      <c r="DA311" s="255"/>
      <c r="DB311" s="255"/>
      <c r="DC311" s="255"/>
      <c r="DD311" s="255"/>
      <c r="DE311" s="255"/>
      <c r="DF311" s="255"/>
      <c r="DG311" s="166"/>
      <c r="DH311" s="254"/>
      <c r="DI311" s="255"/>
      <c r="DJ311" s="255"/>
      <c r="DK311" s="255"/>
      <c r="DL311" s="255"/>
      <c r="DM311" s="255"/>
      <c r="DN311" s="255"/>
      <c r="DO311" s="255"/>
      <c r="DP311" s="255"/>
      <c r="DQ311" s="255"/>
      <c r="DR311" s="255"/>
      <c r="DS311" s="255"/>
      <c r="DT311" s="255"/>
      <c r="DU311" s="255"/>
      <c r="DV311" s="255"/>
      <c r="DW311" s="255"/>
      <c r="DX311" s="255"/>
      <c r="DY311" s="166"/>
      <c r="DZ311" s="166"/>
      <c r="EA311" s="166"/>
    </row>
    <row r="312" spans="2:163" ht="15" customHeight="1" x14ac:dyDescent="0.4">
      <c r="B312" s="5"/>
      <c r="C312" s="14"/>
      <c r="D312" s="510" t="s">
        <v>279</v>
      </c>
      <c r="E312" s="537"/>
      <c r="F312" s="537"/>
      <c r="G312" s="537"/>
      <c r="H312" s="537"/>
      <c r="I312" s="537"/>
      <c r="J312" s="537"/>
      <c r="K312" s="537"/>
      <c r="L312" s="537"/>
      <c r="M312" s="537"/>
      <c r="N312" s="537"/>
      <c r="O312" s="537"/>
      <c r="P312" s="537"/>
      <c r="Q312" s="537"/>
      <c r="R312" s="536"/>
      <c r="S312" s="5"/>
      <c r="T312" s="5"/>
      <c r="U312" s="5"/>
      <c r="V312" s="5"/>
      <c r="W312" s="5"/>
      <c r="X312" s="5"/>
      <c r="Y312" s="5"/>
      <c r="Z312" s="5"/>
      <c r="AA312" s="5"/>
      <c r="AB312" s="5"/>
      <c r="AC312" s="5"/>
      <c r="AD312" s="510"/>
      <c r="AE312" s="511"/>
      <c r="AF312" s="511"/>
      <c r="AG312" s="511"/>
      <c r="AH312" s="511"/>
      <c r="AI312" s="511"/>
      <c r="AJ312" s="511"/>
      <c r="AK312" s="511"/>
      <c r="AL312" s="511"/>
      <c r="AM312" s="511"/>
      <c r="AN312" s="511"/>
      <c r="AO312" s="511"/>
      <c r="AP312" s="511"/>
      <c r="AQ312" s="511"/>
      <c r="AR312" s="512"/>
      <c r="AS312" s="5"/>
      <c r="AT312" s="510"/>
      <c r="AU312" s="511"/>
      <c r="AV312" s="511"/>
      <c r="AW312" s="511"/>
      <c r="AX312" s="511"/>
      <c r="AY312" s="511"/>
      <c r="AZ312" s="511"/>
      <c r="BA312" s="511"/>
      <c r="BB312" s="511"/>
      <c r="BC312" s="511"/>
      <c r="BD312" s="511"/>
      <c r="BE312" s="511"/>
      <c r="BF312" s="511"/>
      <c r="BG312" s="511"/>
      <c r="BH312" s="511"/>
      <c r="BI312" s="511"/>
      <c r="BJ312" s="512"/>
      <c r="BK312" s="15"/>
      <c r="BL312" s="5"/>
      <c r="BM312" s="5"/>
      <c r="BP312" s="166"/>
      <c r="BQ312" s="166"/>
      <c r="BR312" s="254"/>
      <c r="BS312" s="255"/>
      <c r="BT312" s="255"/>
      <c r="BU312" s="255"/>
      <c r="BV312" s="255"/>
      <c r="BW312" s="255"/>
      <c r="BX312" s="255"/>
      <c r="BY312" s="255"/>
      <c r="BZ312" s="255"/>
      <c r="CA312" s="255"/>
      <c r="CB312" s="255"/>
      <c r="CC312" s="255"/>
      <c r="CD312" s="255"/>
      <c r="CE312" s="255"/>
      <c r="CF312" s="255"/>
      <c r="CG312" s="166"/>
      <c r="CH312" s="166"/>
      <c r="CI312" s="166"/>
      <c r="CJ312" s="166"/>
      <c r="CK312" s="166"/>
      <c r="CL312" s="166"/>
      <c r="CM312" s="166"/>
      <c r="CN312" s="166"/>
      <c r="CO312" s="166"/>
      <c r="CP312" s="166"/>
      <c r="CQ312" s="166"/>
      <c r="CR312" s="254"/>
      <c r="CS312" s="255"/>
      <c r="CT312" s="255"/>
      <c r="CU312" s="255"/>
      <c r="CV312" s="255"/>
      <c r="CW312" s="255"/>
      <c r="CX312" s="255"/>
      <c r="CY312" s="255"/>
      <c r="CZ312" s="255"/>
      <c r="DA312" s="255"/>
      <c r="DB312" s="255"/>
      <c r="DC312" s="255"/>
      <c r="DD312" s="255"/>
      <c r="DE312" s="255"/>
      <c r="DF312" s="255"/>
      <c r="DG312" s="166"/>
      <c r="DH312" s="254"/>
      <c r="DI312" s="255"/>
      <c r="DJ312" s="255"/>
      <c r="DK312" s="255"/>
      <c r="DL312" s="255"/>
      <c r="DM312" s="255"/>
      <c r="DN312" s="255"/>
      <c r="DO312" s="255"/>
      <c r="DP312" s="255"/>
      <c r="DQ312" s="255"/>
      <c r="DR312" s="255"/>
      <c r="DS312" s="255"/>
      <c r="DT312" s="255"/>
      <c r="DU312" s="255"/>
      <c r="DV312" s="255"/>
      <c r="DW312" s="255"/>
      <c r="DX312" s="255"/>
      <c r="DY312" s="166"/>
      <c r="DZ312" s="166"/>
      <c r="EA312" s="166"/>
    </row>
    <row r="313" spans="2:163" ht="15" customHeight="1" x14ac:dyDescent="0.4">
      <c r="B313" s="5"/>
      <c r="C313" s="14"/>
      <c r="D313" s="510" t="s">
        <v>280</v>
      </c>
      <c r="E313" s="537"/>
      <c r="F313" s="537"/>
      <c r="G313" s="537"/>
      <c r="H313" s="537"/>
      <c r="I313" s="537"/>
      <c r="J313" s="537"/>
      <c r="K313" s="537"/>
      <c r="L313" s="537"/>
      <c r="M313" s="537"/>
      <c r="N313" s="537"/>
      <c r="O313" s="537"/>
      <c r="P313" s="537"/>
      <c r="Q313" s="537"/>
      <c r="R313" s="536"/>
      <c r="S313" s="5"/>
      <c r="T313" s="5"/>
      <c r="U313" s="5"/>
      <c r="V313" s="5"/>
      <c r="W313" s="5"/>
      <c r="X313" s="5"/>
      <c r="Y313" s="5"/>
      <c r="Z313" s="5"/>
      <c r="AA313" s="5"/>
      <c r="AB313" s="5"/>
      <c r="AC313" s="5"/>
      <c r="AD313" s="510"/>
      <c r="AE313" s="511"/>
      <c r="AF313" s="511"/>
      <c r="AG313" s="511"/>
      <c r="AH313" s="511"/>
      <c r="AI313" s="511"/>
      <c r="AJ313" s="511"/>
      <c r="AK313" s="511"/>
      <c r="AL313" s="511"/>
      <c r="AM313" s="511"/>
      <c r="AN313" s="511"/>
      <c r="AO313" s="511"/>
      <c r="AP313" s="511"/>
      <c r="AQ313" s="511"/>
      <c r="AR313" s="512"/>
      <c r="AS313" s="5"/>
      <c r="AT313" s="510"/>
      <c r="AU313" s="511"/>
      <c r="AV313" s="511"/>
      <c r="AW313" s="511"/>
      <c r="AX313" s="511"/>
      <c r="AY313" s="511"/>
      <c r="AZ313" s="511"/>
      <c r="BA313" s="511"/>
      <c r="BB313" s="511"/>
      <c r="BC313" s="511"/>
      <c r="BD313" s="511"/>
      <c r="BE313" s="511"/>
      <c r="BF313" s="511"/>
      <c r="BG313" s="511"/>
      <c r="BH313" s="511"/>
      <c r="BI313" s="511"/>
      <c r="BJ313" s="512"/>
      <c r="BK313" s="15"/>
      <c r="BL313" s="5"/>
      <c r="BM313" s="5"/>
      <c r="BP313" s="166"/>
      <c r="BQ313" s="166"/>
      <c r="BR313" s="254"/>
      <c r="BS313" s="255"/>
      <c r="BT313" s="255"/>
      <c r="BU313" s="255"/>
      <c r="BV313" s="255"/>
      <c r="BW313" s="255"/>
      <c r="BX313" s="255"/>
      <c r="BY313" s="255"/>
      <c r="BZ313" s="255"/>
      <c r="CA313" s="255"/>
      <c r="CB313" s="255"/>
      <c r="CC313" s="255"/>
      <c r="CD313" s="255"/>
      <c r="CE313" s="255"/>
      <c r="CF313" s="255"/>
      <c r="CG313" s="166"/>
      <c r="CH313" s="166"/>
      <c r="CI313" s="166"/>
      <c r="CJ313" s="166"/>
      <c r="CK313" s="166"/>
      <c r="CL313" s="166"/>
      <c r="CM313" s="166"/>
      <c r="CN313" s="166"/>
      <c r="CO313" s="166"/>
      <c r="CP313" s="166"/>
      <c r="CQ313" s="166"/>
      <c r="CR313" s="254"/>
      <c r="CS313" s="254"/>
      <c r="CT313" s="254"/>
      <c r="CU313" s="254"/>
      <c r="CV313" s="254"/>
      <c r="CW313" s="254"/>
      <c r="CX313" s="254"/>
      <c r="CY313" s="254"/>
      <c r="CZ313" s="254"/>
      <c r="DA313" s="254"/>
      <c r="DB313" s="254"/>
      <c r="DC313" s="254"/>
      <c r="DD313" s="254"/>
      <c r="DE313" s="254"/>
      <c r="DF313" s="254"/>
      <c r="DG313" s="166"/>
      <c r="DH313" s="254"/>
      <c r="DI313" s="254"/>
      <c r="DJ313" s="254"/>
      <c r="DK313" s="254"/>
      <c r="DL313" s="254"/>
      <c r="DM313" s="254"/>
      <c r="DN313" s="254"/>
      <c r="DO313" s="254"/>
      <c r="DP313" s="254"/>
      <c r="DQ313" s="254"/>
      <c r="DR313" s="254"/>
      <c r="DS313" s="254"/>
      <c r="DT313" s="254"/>
      <c r="DU313" s="254"/>
      <c r="DV313" s="254"/>
      <c r="DW313" s="254"/>
      <c r="DX313" s="254"/>
      <c r="DY313" s="166"/>
      <c r="DZ313" s="166"/>
      <c r="EA313" s="166"/>
    </row>
    <row r="314" spans="2:163" ht="15" customHeight="1" thickBot="1" x14ac:dyDescent="0.45">
      <c r="B314" s="5"/>
      <c r="C314" s="14"/>
      <c r="D314" s="790" t="s">
        <v>345</v>
      </c>
      <c r="E314" s="791"/>
      <c r="F314" s="791"/>
      <c r="G314" s="791"/>
      <c r="H314" s="791"/>
      <c r="I314" s="791"/>
      <c r="J314" s="791"/>
      <c r="K314" s="791"/>
      <c r="L314" s="791"/>
      <c r="M314" s="791"/>
      <c r="N314" s="791"/>
      <c r="O314" s="791"/>
      <c r="P314" s="791"/>
      <c r="Q314" s="791"/>
      <c r="R314" s="792"/>
      <c r="S314" s="5"/>
      <c r="T314" s="5"/>
      <c r="U314" s="5"/>
      <c r="V314" s="5"/>
      <c r="W314" s="5"/>
      <c r="X314" s="5"/>
      <c r="Y314" s="5"/>
      <c r="Z314" s="5"/>
      <c r="AA314" s="5"/>
      <c r="AB314" s="5"/>
      <c r="AC314" s="5"/>
      <c r="AD314" s="516"/>
      <c r="AE314" s="532"/>
      <c r="AF314" s="532"/>
      <c r="AG314" s="532"/>
      <c r="AH314" s="532"/>
      <c r="AI314" s="532"/>
      <c r="AJ314" s="532"/>
      <c r="AK314" s="532"/>
      <c r="AL314" s="532"/>
      <c r="AM314" s="532"/>
      <c r="AN314" s="532"/>
      <c r="AO314" s="532"/>
      <c r="AP314" s="532"/>
      <c r="AQ314" s="532"/>
      <c r="AR314" s="533"/>
      <c r="AS314" s="5"/>
      <c r="AT314" s="516"/>
      <c r="AU314" s="532"/>
      <c r="AV314" s="532"/>
      <c r="AW314" s="532"/>
      <c r="AX314" s="532"/>
      <c r="AY314" s="532"/>
      <c r="AZ314" s="532"/>
      <c r="BA314" s="532"/>
      <c r="BB314" s="532"/>
      <c r="BC314" s="532"/>
      <c r="BD314" s="532"/>
      <c r="BE314" s="532"/>
      <c r="BF314" s="532"/>
      <c r="BG314" s="532"/>
      <c r="BH314" s="532"/>
      <c r="BI314" s="532"/>
      <c r="BJ314" s="533"/>
      <c r="BK314" s="15"/>
      <c r="BL314" s="5"/>
      <c r="BM314" s="5"/>
      <c r="BP314" s="166"/>
      <c r="BQ314" s="166"/>
      <c r="BR314" s="254"/>
      <c r="BS314" s="255"/>
      <c r="BT314" s="255"/>
      <c r="BU314" s="255"/>
      <c r="BV314" s="255"/>
      <c r="BW314" s="255"/>
      <c r="BX314" s="255"/>
      <c r="BY314" s="255"/>
      <c r="BZ314" s="255"/>
      <c r="CA314" s="255"/>
      <c r="CB314" s="255"/>
      <c r="CC314" s="255"/>
      <c r="CD314" s="255"/>
      <c r="CE314" s="255"/>
      <c r="CF314" s="255"/>
      <c r="CG314" s="166"/>
      <c r="CH314" s="166"/>
      <c r="CI314" s="166"/>
      <c r="CJ314" s="166"/>
      <c r="CK314" s="166"/>
      <c r="CL314" s="166"/>
      <c r="CM314" s="166"/>
      <c r="CN314" s="166"/>
      <c r="CO314" s="166"/>
      <c r="CP314" s="166"/>
      <c r="CQ314" s="166"/>
      <c r="CR314" s="254"/>
      <c r="CS314" s="255"/>
      <c r="CT314" s="255"/>
      <c r="CU314" s="255"/>
      <c r="CV314" s="255"/>
      <c r="CW314" s="255"/>
      <c r="CX314" s="255"/>
      <c r="CY314" s="255"/>
      <c r="CZ314" s="255"/>
      <c r="DA314" s="255"/>
      <c r="DB314" s="255"/>
      <c r="DC314" s="255"/>
      <c r="DD314" s="255"/>
      <c r="DE314" s="255"/>
      <c r="DF314" s="255"/>
      <c r="DG314" s="166"/>
      <c r="DH314" s="254"/>
      <c r="DI314" s="255"/>
      <c r="DJ314" s="255"/>
      <c r="DK314" s="255"/>
      <c r="DL314" s="255"/>
      <c r="DM314" s="255"/>
      <c r="DN314" s="255"/>
      <c r="DO314" s="255"/>
      <c r="DP314" s="255"/>
      <c r="DQ314" s="255"/>
      <c r="DR314" s="255"/>
      <c r="DS314" s="255"/>
      <c r="DT314" s="255"/>
      <c r="DU314" s="255"/>
      <c r="DV314" s="255"/>
      <c r="DW314" s="255"/>
      <c r="DX314" s="255"/>
      <c r="DY314" s="166"/>
      <c r="DZ314" s="166"/>
      <c r="EA314" s="166"/>
    </row>
    <row r="315" spans="2:163" ht="15" customHeight="1" x14ac:dyDescent="0.4">
      <c r="B315" s="5"/>
      <c r="C315" s="14"/>
      <c r="D315" s="438" t="s">
        <v>346</v>
      </c>
      <c r="E315" s="439"/>
      <c r="F315" s="439"/>
      <c r="G315" s="439"/>
      <c r="H315" s="439"/>
      <c r="I315" s="439"/>
      <c r="J315" s="439"/>
      <c r="K315" s="439"/>
      <c r="L315" s="439"/>
      <c r="M315" s="439"/>
      <c r="N315" s="439"/>
      <c r="O315" s="439"/>
      <c r="P315" s="439"/>
      <c r="Q315" s="439"/>
      <c r="R315" s="440"/>
      <c r="S315" s="5"/>
      <c r="T315" s="5"/>
      <c r="U315" s="5"/>
      <c r="V315" s="5"/>
      <c r="W315" s="5"/>
      <c r="X315" s="5"/>
      <c r="Y315" s="5"/>
      <c r="Z315" s="5"/>
      <c r="AA315" s="5"/>
      <c r="AB315" s="5"/>
      <c r="AC315" s="5"/>
      <c r="AD315" s="251"/>
      <c r="AE315" s="252"/>
      <c r="AF315" s="252"/>
      <c r="AG315" s="252"/>
      <c r="AH315" s="252"/>
      <c r="AI315" s="252"/>
      <c r="AJ315" s="252"/>
      <c r="AK315" s="252"/>
      <c r="AL315" s="252"/>
      <c r="AM315" s="252"/>
      <c r="AN315" s="252"/>
      <c r="AO315" s="252"/>
      <c r="AP315" s="252"/>
      <c r="AQ315" s="252"/>
      <c r="AR315" s="252"/>
      <c r="AS315" s="253"/>
      <c r="AT315" s="251"/>
      <c r="AU315" s="252"/>
      <c r="AV315" s="250"/>
      <c r="AW315" s="250"/>
      <c r="AX315" s="250"/>
      <c r="AY315" s="250"/>
      <c r="AZ315" s="250"/>
      <c r="BA315" s="250"/>
      <c r="BB315" s="250"/>
      <c r="BC315" s="250"/>
      <c r="BD315" s="250"/>
      <c r="BE315" s="250"/>
      <c r="BF315" s="250"/>
      <c r="BG315" s="250"/>
      <c r="BH315" s="250"/>
      <c r="BI315" s="250"/>
      <c r="BJ315" s="250"/>
      <c r="BK315" s="15"/>
      <c r="BL315" s="5"/>
      <c r="BM315" s="5"/>
      <c r="BP315" s="166"/>
      <c r="BQ315" s="166"/>
      <c r="BR315" s="254"/>
      <c r="BS315" s="255"/>
      <c r="BT315" s="255"/>
      <c r="BU315" s="255"/>
      <c r="BV315" s="255"/>
      <c r="BW315" s="255"/>
      <c r="BX315" s="255"/>
      <c r="BY315" s="255"/>
      <c r="BZ315" s="255"/>
      <c r="CA315" s="255"/>
      <c r="CB315" s="255"/>
      <c r="CC315" s="255"/>
      <c r="CD315" s="255"/>
      <c r="CE315" s="255"/>
      <c r="CF315" s="255"/>
      <c r="CG315" s="166"/>
      <c r="CH315" s="166"/>
      <c r="CI315" s="166"/>
      <c r="CJ315" s="166"/>
      <c r="CK315" s="166"/>
      <c r="CL315" s="166"/>
      <c r="CM315" s="166"/>
      <c r="CN315" s="166"/>
      <c r="CO315" s="166"/>
      <c r="CP315" s="166"/>
      <c r="CQ315" s="166"/>
      <c r="CR315" s="254"/>
      <c r="CS315" s="255"/>
      <c r="CT315" s="255"/>
      <c r="CU315" s="255"/>
      <c r="CV315" s="255"/>
      <c r="CW315" s="255"/>
      <c r="CX315" s="255"/>
      <c r="CY315" s="255"/>
      <c r="CZ315" s="255"/>
      <c r="DA315" s="255"/>
      <c r="DB315" s="255"/>
      <c r="DC315" s="255"/>
      <c r="DD315" s="255"/>
      <c r="DE315" s="255"/>
      <c r="DF315" s="255"/>
      <c r="DG315" s="166"/>
      <c r="DH315" s="254"/>
      <c r="DI315" s="255"/>
      <c r="DJ315" s="255"/>
      <c r="DK315" s="255"/>
      <c r="DL315" s="255"/>
      <c r="DM315" s="255"/>
      <c r="DN315" s="255"/>
      <c r="DO315" s="255"/>
      <c r="DP315" s="255"/>
      <c r="DQ315" s="255"/>
      <c r="DR315" s="255"/>
      <c r="DS315" s="255"/>
      <c r="DT315" s="255"/>
      <c r="DU315" s="255"/>
      <c r="DV315" s="255"/>
      <c r="DW315" s="255"/>
      <c r="DX315" s="255"/>
      <c r="DY315" s="166"/>
      <c r="DZ315" s="166"/>
      <c r="EA315" s="166"/>
    </row>
    <row r="316" spans="2:163" ht="15" customHeight="1" thickBot="1" x14ac:dyDescent="0.45">
      <c r="B316" s="5"/>
      <c r="C316" s="14"/>
      <c r="D316" s="441" t="s">
        <v>347</v>
      </c>
      <c r="E316" s="442"/>
      <c r="F316" s="442"/>
      <c r="G316" s="442"/>
      <c r="H316" s="442"/>
      <c r="I316" s="442"/>
      <c r="J316" s="442"/>
      <c r="K316" s="442"/>
      <c r="L316" s="442"/>
      <c r="M316" s="442"/>
      <c r="N316" s="442"/>
      <c r="O316" s="442"/>
      <c r="P316" s="442"/>
      <c r="Q316" s="442"/>
      <c r="R316" s="443"/>
      <c r="S316" s="5"/>
      <c r="T316" s="5"/>
      <c r="U316" s="5"/>
      <c r="V316" s="5"/>
      <c r="W316" s="5"/>
      <c r="X316" s="5"/>
      <c r="Y316" s="5"/>
      <c r="Z316" s="5"/>
      <c r="AA316" s="5"/>
      <c r="AB316" s="5"/>
      <c r="AC316" s="5"/>
      <c r="AD316" s="254"/>
      <c r="AE316" s="255"/>
      <c r="AF316" s="255"/>
      <c r="AG316" s="255"/>
      <c r="AH316" s="255"/>
      <c r="AI316" s="255"/>
      <c r="AJ316" s="255"/>
      <c r="AK316" s="255"/>
      <c r="AL316" s="255"/>
      <c r="AM316" s="255"/>
      <c r="AN316" s="255"/>
      <c r="AO316" s="255"/>
      <c r="AP316" s="255"/>
      <c r="AQ316" s="255"/>
      <c r="AR316" s="255"/>
      <c r="AS316" s="253"/>
      <c r="AT316" s="254"/>
      <c r="AU316" s="255"/>
      <c r="AV316" s="249"/>
      <c r="AW316" s="249"/>
      <c r="AX316" s="249"/>
      <c r="AY316" s="249"/>
      <c r="AZ316" s="249"/>
      <c r="BA316" s="249"/>
      <c r="BB316" s="249"/>
      <c r="BC316" s="249"/>
      <c r="BD316" s="249"/>
      <c r="BE316" s="249"/>
      <c r="BF316" s="249"/>
      <c r="BG316" s="249"/>
      <c r="BH316" s="249"/>
      <c r="BI316" s="249"/>
      <c r="BJ316" s="249"/>
      <c r="BK316" s="15"/>
      <c r="BL316" s="5"/>
      <c r="BM316" s="5"/>
      <c r="BP316" s="166"/>
      <c r="BQ316" s="166"/>
      <c r="BR316" s="254"/>
      <c r="BS316" s="255"/>
      <c r="BT316" s="255"/>
      <c r="BU316" s="255"/>
      <c r="BV316" s="255"/>
      <c r="BW316" s="255"/>
      <c r="BX316" s="255"/>
      <c r="BY316" s="255"/>
      <c r="BZ316" s="255"/>
      <c r="CA316" s="255"/>
      <c r="CB316" s="255"/>
      <c r="CC316" s="255"/>
      <c r="CD316" s="255"/>
      <c r="CE316" s="255"/>
      <c r="CF316" s="255"/>
      <c r="CG316" s="166"/>
      <c r="CH316" s="166"/>
      <c r="CI316" s="166"/>
      <c r="CJ316" s="166"/>
      <c r="CK316" s="166"/>
      <c r="CL316" s="166"/>
      <c r="CM316" s="166"/>
      <c r="CN316" s="166"/>
      <c r="CO316" s="166"/>
      <c r="CP316" s="166"/>
      <c r="CQ316" s="166"/>
      <c r="CR316" s="254"/>
      <c r="CS316" s="255"/>
      <c r="CT316" s="255"/>
      <c r="CU316" s="255"/>
      <c r="CV316" s="255"/>
      <c r="CW316" s="255"/>
      <c r="CX316" s="255"/>
      <c r="CY316" s="255"/>
      <c r="CZ316" s="255"/>
      <c r="DA316" s="255"/>
      <c r="DB316" s="255"/>
      <c r="DC316" s="255"/>
      <c r="DD316" s="255"/>
      <c r="DE316" s="255"/>
      <c r="DF316" s="255"/>
      <c r="DG316" s="166"/>
      <c r="DH316" s="254"/>
      <c r="DI316" s="255"/>
      <c r="DJ316" s="255"/>
      <c r="DK316" s="255"/>
      <c r="DL316" s="255"/>
      <c r="DM316" s="255"/>
      <c r="DN316" s="255"/>
      <c r="DO316" s="255"/>
      <c r="DP316" s="255"/>
      <c r="DQ316" s="255"/>
      <c r="DR316" s="255"/>
      <c r="DS316" s="255"/>
      <c r="DT316" s="255"/>
      <c r="DU316" s="255"/>
      <c r="DV316" s="255"/>
      <c r="DW316" s="255"/>
      <c r="DX316" s="255"/>
      <c r="DY316" s="166"/>
      <c r="DZ316" s="166"/>
      <c r="EA316" s="166"/>
    </row>
    <row r="317" spans="2:163" ht="18.75" customHeight="1" thickBot="1" x14ac:dyDescent="0.45">
      <c r="B317" s="5"/>
      <c r="C317" s="16"/>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8"/>
      <c r="BL317" s="5"/>
      <c r="BM317" s="5"/>
      <c r="BP317" s="166"/>
      <c r="BQ317" s="166"/>
      <c r="BR317" s="166"/>
      <c r="BS317" s="166"/>
      <c r="BT317" s="166"/>
      <c r="BU317" s="166"/>
      <c r="BV317" s="166"/>
      <c r="BW317" s="166"/>
      <c r="BX317" s="166"/>
      <c r="BY317" s="166"/>
      <c r="BZ317" s="166"/>
      <c r="CA317" s="166"/>
      <c r="CB317" s="166"/>
      <c r="CC317" s="166"/>
      <c r="CD317" s="166"/>
      <c r="CE317" s="166"/>
      <c r="CF317" s="166"/>
      <c r="CG317" s="166"/>
      <c r="CH317" s="166"/>
      <c r="CI317" s="166"/>
      <c r="CJ317" s="166"/>
      <c r="CK317" s="166"/>
      <c r="CL317" s="166"/>
      <c r="CM317" s="166"/>
      <c r="CN317" s="166"/>
      <c r="CO317" s="166"/>
      <c r="CP317" s="166"/>
      <c r="CQ317" s="166"/>
      <c r="CR317" s="166"/>
      <c r="CS317" s="166"/>
      <c r="CT317" s="166"/>
      <c r="CU317" s="166"/>
      <c r="CV317" s="166"/>
      <c r="CW317" s="166"/>
      <c r="CX317" s="166"/>
      <c r="CY317" s="166"/>
      <c r="CZ317" s="166"/>
      <c r="DA317" s="166"/>
      <c r="DB317" s="166"/>
      <c r="DC317" s="166"/>
      <c r="DD317" s="166"/>
      <c r="DE317" s="166"/>
      <c r="DF317" s="166"/>
      <c r="DG317" s="166"/>
      <c r="DH317" s="166"/>
      <c r="DI317" s="166"/>
      <c r="DJ317" s="166"/>
      <c r="DK317" s="166"/>
      <c r="DL317" s="166"/>
      <c r="DM317" s="166"/>
      <c r="DN317" s="166"/>
      <c r="DO317" s="166"/>
      <c r="DP317" s="166"/>
      <c r="DQ317" s="166"/>
      <c r="DR317" s="166"/>
      <c r="DS317" s="166"/>
      <c r="DT317" s="166"/>
      <c r="DU317" s="166"/>
      <c r="DV317" s="166"/>
      <c r="DW317" s="166"/>
      <c r="DX317" s="166"/>
      <c r="DY317" s="166"/>
      <c r="DZ317" s="166"/>
      <c r="EA317" s="166"/>
    </row>
    <row r="318" spans="2:163" ht="18.75" customHeight="1" x14ac:dyDescent="0.4">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BP318" s="166"/>
      <c r="BQ318" s="166"/>
      <c r="BR318" s="166"/>
      <c r="BS318" s="166"/>
      <c r="BT318" s="166"/>
      <c r="BU318" s="166"/>
      <c r="BV318" s="166"/>
      <c r="BW318" s="166"/>
      <c r="BX318" s="166"/>
      <c r="BY318" s="166"/>
      <c r="BZ318" s="166"/>
      <c r="CA318" s="166"/>
      <c r="CB318" s="166"/>
      <c r="CC318" s="166"/>
      <c r="CD318" s="166"/>
      <c r="CE318" s="166"/>
      <c r="CF318" s="166"/>
      <c r="CG318" s="166"/>
      <c r="CH318" s="166"/>
      <c r="CI318" s="166"/>
      <c r="CJ318" s="166"/>
      <c r="CK318" s="166"/>
      <c r="CL318" s="166"/>
      <c r="CM318" s="166"/>
      <c r="CN318" s="166"/>
      <c r="CO318" s="166"/>
      <c r="CP318" s="166"/>
      <c r="CQ318" s="166"/>
      <c r="CR318" s="166"/>
      <c r="CS318" s="166"/>
    </row>
    <row r="319" spans="2:163" ht="18.75" customHeight="1" x14ac:dyDescent="0.4">
      <c r="B319" s="5"/>
      <c r="C319" s="5"/>
      <c r="D319" s="529" t="s">
        <v>327</v>
      </c>
      <c r="E319" s="529"/>
      <c r="F319" s="529"/>
      <c r="G319" s="529"/>
      <c r="H319" s="529"/>
      <c r="I319" s="529"/>
      <c r="J319" s="529"/>
      <c r="K319" s="529"/>
      <c r="L319" s="529"/>
      <c r="M319" s="529"/>
      <c r="N319" s="529"/>
      <c r="O319" s="529"/>
      <c r="P319" s="529"/>
      <c r="Q319" s="529"/>
      <c r="R319" s="529"/>
      <c r="S319" s="529"/>
      <c r="T319" s="529"/>
      <c r="U319" s="529"/>
      <c r="V319" s="529"/>
      <c r="AC319" s="525" t="s">
        <v>281</v>
      </c>
      <c r="AD319" s="525"/>
      <c r="AE319" s="525"/>
      <c r="AF319" s="525"/>
      <c r="AG319" s="525"/>
      <c r="AH319" s="525"/>
      <c r="AI319" s="525"/>
      <c r="AJ319" s="525"/>
      <c r="AK319" s="525"/>
      <c r="AL319" s="525"/>
      <c r="AM319" s="525"/>
      <c r="AN319" s="525"/>
      <c r="AO319" s="525"/>
      <c r="AP319" s="525"/>
      <c r="AQ319" s="525"/>
      <c r="AR319" s="525"/>
      <c r="AS319" s="525"/>
      <c r="AT319" s="525"/>
      <c r="AU319" s="525"/>
      <c r="AV319" s="525"/>
      <c r="AW319" s="525"/>
      <c r="AX319" s="525"/>
      <c r="AY319" s="525"/>
      <c r="AZ319" s="525"/>
      <c r="BA319" s="525"/>
      <c r="BB319" s="525"/>
      <c r="BC319" s="525"/>
      <c r="BD319" s="525"/>
      <c r="BE319" s="525"/>
      <c r="BF319" s="525"/>
      <c r="BG319" s="525"/>
      <c r="BH319" s="525"/>
      <c r="BI319" s="525"/>
      <c r="BJ319" s="525"/>
      <c r="BK319" s="525"/>
      <c r="BP319" s="166"/>
      <c r="BQ319" s="166"/>
      <c r="BR319" s="206"/>
      <c r="BS319" s="206"/>
      <c r="BT319" s="206"/>
      <c r="BU319" s="206"/>
      <c r="BV319" s="206"/>
      <c r="BW319" s="206"/>
      <c r="BX319" s="206"/>
      <c r="BY319" s="206"/>
      <c r="BZ319" s="206"/>
      <c r="CA319" s="206"/>
      <c r="CB319" s="206"/>
      <c r="CC319" s="206"/>
      <c r="CD319" s="206"/>
      <c r="CE319" s="206"/>
      <c r="CF319" s="206"/>
      <c r="CG319" s="206"/>
      <c r="CH319" s="206"/>
      <c r="CI319" s="206"/>
      <c r="CJ319" s="206"/>
      <c r="CQ319" s="365"/>
      <c r="CR319" s="365"/>
      <c r="CS319" s="365"/>
      <c r="CT319" s="365"/>
      <c r="CU319" s="365"/>
      <c r="CV319" s="365"/>
      <c r="CW319" s="365"/>
      <c r="CX319" s="365"/>
      <c r="CY319" s="365"/>
      <c r="CZ319" s="365"/>
      <c r="DA319" s="365"/>
      <c r="DB319" s="365"/>
      <c r="DC319" s="365"/>
      <c r="DD319" s="365"/>
      <c r="DE319" s="365"/>
      <c r="DF319" s="365"/>
      <c r="DG319" s="365"/>
      <c r="DH319" s="365"/>
      <c r="DI319" s="365"/>
      <c r="DJ319" s="365"/>
      <c r="DK319" s="365"/>
      <c r="DL319" s="365"/>
      <c r="DM319" s="365"/>
      <c r="DN319" s="365"/>
      <c r="DO319" s="365"/>
      <c r="DP319" s="365"/>
      <c r="DQ319" s="365"/>
      <c r="DR319" s="365"/>
      <c r="DS319" s="365"/>
      <c r="DT319" s="365"/>
      <c r="DU319" s="365"/>
      <c r="DV319" s="365"/>
      <c r="DW319" s="365"/>
      <c r="DX319" s="365"/>
      <c r="DY319" s="365"/>
      <c r="ED319" s="166"/>
      <c r="EE319" s="166"/>
      <c r="EF319" s="166"/>
      <c r="EG319" s="166"/>
      <c r="EH319" s="166"/>
      <c r="EI319" s="157"/>
      <c r="EJ319" s="157"/>
      <c r="EK319" s="157"/>
      <c r="EL319" s="157"/>
      <c r="EM319" s="157"/>
      <c r="EN319" s="166"/>
      <c r="EO319" s="157"/>
      <c r="EP319" s="157"/>
      <c r="EQ319" s="157"/>
      <c r="ER319" s="157"/>
      <c r="ES319" s="157"/>
      <c r="ET319" s="157"/>
      <c r="EU319" s="157"/>
      <c r="EV319" s="157"/>
      <c r="EW319" s="157"/>
      <c r="EX319" s="157"/>
      <c r="EY319" s="157"/>
      <c r="EZ319" s="157"/>
      <c r="FA319" s="157"/>
      <c r="FB319" s="157"/>
      <c r="FC319" s="157"/>
      <c r="FD319" s="157"/>
      <c r="FE319" s="157"/>
      <c r="FF319" s="157"/>
      <c r="FG319" s="157"/>
    </row>
    <row r="320" spans="2:163" ht="18.75" customHeight="1" x14ac:dyDescent="0.4">
      <c r="B320" s="5"/>
      <c r="C320" s="5"/>
      <c r="D320" s="522" t="s">
        <v>261</v>
      </c>
      <c r="E320" s="522"/>
      <c r="F320" s="522"/>
      <c r="G320" s="522"/>
      <c r="H320" s="522"/>
      <c r="I320" s="522"/>
      <c r="J320" s="522"/>
      <c r="K320" s="522"/>
      <c r="L320" s="522"/>
      <c r="M320" s="522"/>
      <c r="N320" s="522"/>
      <c r="O320" s="522"/>
      <c r="P320" s="522"/>
      <c r="Q320" s="522"/>
      <c r="R320" s="522"/>
      <c r="S320" s="522"/>
      <c r="T320" s="522"/>
      <c r="U320" s="522"/>
      <c r="V320" s="522"/>
      <c r="AC320" s="525"/>
      <c r="AD320" s="525"/>
      <c r="AE320" s="525"/>
      <c r="AF320" s="525"/>
      <c r="AG320" s="525"/>
      <c r="AH320" s="525"/>
      <c r="AI320" s="525"/>
      <c r="AJ320" s="525"/>
      <c r="AK320" s="525"/>
      <c r="AL320" s="525"/>
      <c r="AM320" s="525"/>
      <c r="AN320" s="525"/>
      <c r="AO320" s="525"/>
      <c r="AP320" s="525"/>
      <c r="AQ320" s="525"/>
      <c r="AR320" s="525"/>
      <c r="AS320" s="525"/>
      <c r="AT320" s="525"/>
      <c r="AU320" s="525"/>
      <c r="AV320" s="525"/>
      <c r="AW320" s="525"/>
      <c r="AX320" s="525"/>
      <c r="AY320" s="525"/>
      <c r="AZ320" s="525"/>
      <c r="BA320" s="525"/>
      <c r="BB320" s="525"/>
      <c r="BC320" s="525"/>
      <c r="BD320" s="525"/>
      <c r="BE320" s="525"/>
      <c r="BF320" s="525"/>
      <c r="BG320" s="525"/>
      <c r="BH320" s="525"/>
      <c r="BI320" s="525"/>
      <c r="BJ320" s="525"/>
      <c r="BK320" s="525"/>
      <c r="BP320" s="166"/>
      <c r="BQ320" s="166"/>
      <c r="BR320" s="366"/>
      <c r="BS320" s="366"/>
      <c r="BT320" s="366"/>
      <c r="BU320" s="366"/>
      <c r="BV320" s="366"/>
      <c r="BW320" s="366"/>
      <c r="BX320" s="366"/>
      <c r="BY320" s="366"/>
      <c r="BZ320" s="366"/>
      <c r="CA320" s="366"/>
      <c r="CB320" s="366"/>
      <c r="CC320" s="366"/>
      <c r="CD320" s="366"/>
      <c r="CE320" s="366"/>
      <c r="CF320" s="366"/>
      <c r="CG320" s="366"/>
      <c r="CH320" s="366"/>
      <c r="CI320" s="366"/>
      <c r="CJ320" s="366"/>
      <c r="CQ320" s="365"/>
      <c r="CR320" s="365"/>
      <c r="CS320" s="365"/>
      <c r="CT320" s="365"/>
      <c r="CU320" s="365"/>
      <c r="CV320" s="365"/>
      <c r="CW320" s="365"/>
      <c r="CX320" s="365"/>
      <c r="CY320" s="365"/>
      <c r="CZ320" s="365"/>
      <c r="DA320" s="365"/>
      <c r="DB320" s="365"/>
      <c r="DC320" s="365"/>
      <c r="DD320" s="365"/>
      <c r="DE320" s="365"/>
      <c r="DF320" s="365"/>
      <c r="DG320" s="365"/>
      <c r="DH320" s="365"/>
      <c r="DI320" s="365"/>
      <c r="DJ320" s="365"/>
      <c r="DK320" s="365"/>
      <c r="DL320" s="365"/>
      <c r="DM320" s="365"/>
      <c r="DN320" s="365"/>
      <c r="DO320" s="365"/>
      <c r="DP320" s="365"/>
      <c r="DQ320" s="365"/>
      <c r="DR320" s="365"/>
      <c r="DS320" s="365"/>
      <c r="DT320" s="365"/>
      <c r="DU320" s="365"/>
      <c r="DV320" s="365"/>
      <c r="DW320" s="365"/>
      <c r="DX320" s="365"/>
      <c r="DY320" s="365"/>
      <c r="ED320" s="159"/>
      <c r="EE320" s="193"/>
      <c r="EF320" s="157"/>
      <c r="EG320" s="157"/>
      <c r="EH320" s="157"/>
      <c r="EI320" s="157"/>
      <c r="EJ320" s="157"/>
      <c r="EK320" s="157"/>
      <c r="EL320" s="157"/>
      <c r="EM320" s="157"/>
      <c r="EN320" s="166"/>
      <c r="EO320" s="157"/>
      <c r="EP320" s="157"/>
      <c r="EQ320" s="157"/>
      <c r="ER320" s="157"/>
      <c r="ES320" s="157"/>
      <c r="ET320" s="157"/>
      <c r="EU320" s="157"/>
      <c r="EV320" s="157"/>
      <c r="EW320" s="157"/>
      <c r="EX320" s="157"/>
      <c r="EY320" s="157"/>
      <c r="EZ320" s="157"/>
      <c r="FA320" s="157"/>
      <c r="FB320" s="157"/>
      <c r="FC320" s="157"/>
      <c r="FD320" s="157"/>
      <c r="FE320" s="157"/>
      <c r="FF320" s="157"/>
      <c r="FG320" s="157"/>
    </row>
    <row r="321" spans="1:163" ht="18.75" customHeight="1" x14ac:dyDescent="0.4">
      <c r="B321" s="5"/>
      <c r="C321" s="5"/>
      <c r="D321" s="522"/>
      <c r="E321" s="522"/>
      <c r="F321" s="522"/>
      <c r="G321" s="522"/>
      <c r="H321" s="522"/>
      <c r="I321" s="522"/>
      <c r="J321" s="522"/>
      <c r="K321" s="522"/>
      <c r="L321" s="522"/>
      <c r="M321" s="522"/>
      <c r="N321" s="522"/>
      <c r="O321" s="522"/>
      <c r="P321" s="522"/>
      <c r="Q321" s="522"/>
      <c r="R321" s="522"/>
      <c r="S321" s="522"/>
      <c r="T321" s="522"/>
      <c r="U321" s="522"/>
      <c r="V321" s="522"/>
      <c r="AC321" s="525"/>
      <c r="AD321" s="525"/>
      <c r="AE321" s="525"/>
      <c r="AF321" s="525"/>
      <c r="AG321" s="525"/>
      <c r="AH321" s="525"/>
      <c r="AI321" s="525"/>
      <c r="AJ321" s="525"/>
      <c r="AK321" s="525"/>
      <c r="AL321" s="525"/>
      <c r="AM321" s="525"/>
      <c r="AN321" s="525"/>
      <c r="AO321" s="525"/>
      <c r="AP321" s="525"/>
      <c r="AQ321" s="525"/>
      <c r="AR321" s="525"/>
      <c r="AS321" s="525"/>
      <c r="AT321" s="525"/>
      <c r="AU321" s="525"/>
      <c r="AV321" s="525"/>
      <c r="AW321" s="525"/>
      <c r="AX321" s="525"/>
      <c r="AY321" s="525"/>
      <c r="AZ321" s="525"/>
      <c r="BA321" s="525"/>
      <c r="BB321" s="525"/>
      <c r="BC321" s="525"/>
      <c r="BD321" s="525"/>
      <c r="BE321" s="525"/>
      <c r="BF321" s="525"/>
      <c r="BG321" s="525"/>
      <c r="BH321" s="525"/>
      <c r="BI321" s="525"/>
      <c r="BJ321" s="525"/>
      <c r="BK321" s="525"/>
      <c r="BP321" s="166"/>
      <c r="BQ321" s="166"/>
      <c r="BR321" s="366"/>
      <c r="BS321" s="366"/>
      <c r="BT321" s="366"/>
      <c r="BU321" s="366"/>
      <c r="BV321" s="366"/>
      <c r="BW321" s="366"/>
      <c r="BX321" s="366"/>
      <c r="BY321" s="366"/>
      <c r="BZ321" s="366"/>
      <c r="CA321" s="366"/>
      <c r="CB321" s="366"/>
      <c r="CC321" s="366"/>
      <c r="CD321" s="366"/>
      <c r="CE321" s="366"/>
      <c r="CF321" s="366"/>
      <c r="CG321" s="366"/>
      <c r="CH321" s="366"/>
      <c r="CI321" s="366"/>
      <c r="CJ321" s="366"/>
      <c r="CQ321" s="365"/>
      <c r="CR321" s="365"/>
      <c r="CS321" s="365"/>
      <c r="CT321" s="365"/>
      <c r="CU321" s="365"/>
      <c r="CV321" s="365"/>
      <c r="CW321" s="365"/>
      <c r="CX321" s="365"/>
      <c r="CY321" s="365"/>
      <c r="CZ321" s="365"/>
      <c r="DA321" s="365"/>
      <c r="DB321" s="365"/>
      <c r="DC321" s="365"/>
      <c r="DD321" s="365"/>
      <c r="DE321" s="365"/>
      <c r="DF321" s="365"/>
      <c r="DG321" s="365"/>
      <c r="DH321" s="365"/>
      <c r="DI321" s="365"/>
      <c r="DJ321" s="365"/>
      <c r="DK321" s="365"/>
      <c r="DL321" s="365"/>
      <c r="DM321" s="365"/>
      <c r="DN321" s="365"/>
      <c r="DO321" s="365"/>
      <c r="DP321" s="365"/>
      <c r="DQ321" s="365"/>
      <c r="DR321" s="365"/>
      <c r="DS321" s="365"/>
      <c r="DT321" s="365"/>
      <c r="DU321" s="365"/>
      <c r="DV321" s="365"/>
      <c r="DW321" s="365"/>
      <c r="DX321" s="365"/>
      <c r="DY321" s="365"/>
      <c r="ED321" s="159"/>
      <c r="EE321" s="193"/>
      <c r="EF321" s="157"/>
      <c r="EG321" s="157"/>
      <c r="EH321" s="157"/>
      <c r="EI321" s="157"/>
      <c r="EJ321" s="157"/>
      <c r="EK321" s="157"/>
      <c r="EL321" s="157"/>
      <c r="EM321" s="157"/>
      <c r="EN321" s="166"/>
      <c r="EO321" s="157"/>
      <c r="EP321" s="157"/>
      <c r="EQ321" s="157"/>
      <c r="ER321" s="157"/>
      <c r="ES321" s="157"/>
      <c r="ET321" s="157"/>
      <c r="EU321" s="157"/>
      <c r="EV321" s="157"/>
      <c r="EW321" s="157"/>
      <c r="EX321" s="157"/>
      <c r="EY321" s="157"/>
      <c r="EZ321" s="157"/>
      <c r="FA321" s="157"/>
      <c r="FB321" s="157"/>
      <c r="FC321" s="157"/>
      <c r="FD321" s="157"/>
      <c r="FE321" s="157"/>
      <c r="FF321" s="157"/>
      <c r="FG321" s="157"/>
    </row>
    <row r="322" spans="1:163" ht="18.75" customHeight="1" x14ac:dyDescent="0.4">
      <c r="B322" s="5"/>
      <c r="C322" s="5"/>
      <c r="D322" s="6"/>
      <c r="E322" s="6"/>
      <c r="F322" s="6"/>
      <c r="G322" s="6"/>
      <c r="I322" s="6"/>
      <c r="J322" s="6"/>
      <c r="K322" s="6"/>
      <c r="L322" s="5"/>
      <c r="M322" s="138" t="s">
        <v>99</v>
      </c>
      <c r="AC322" s="68"/>
      <c r="AD322" s="68"/>
      <c r="AE322" s="68"/>
      <c r="AF322" s="68"/>
      <c r="AG322" s="68"/>
      <c r="AH322" s="68"/>
      <c r="AI322" s="68"/>
      <c r="AJ322" s="68"/>
      <c r="AK322" s="68"/>
      <c r="AL322" s="68"/>
      <c r="AM322" s="68"/>
      <c r="AN322" s="68"/>
      <c r="AO322" s="68"/>
      <c r="AP322" s="68"/>
      <c r="AQ322" s="68"/>
      <c r="AR322" s="68"/>
      <c r="AS322" s="68"/>
      <c r="AT322" s="68"/>
      <c r="AU322" s="68"/>
      <c r="AV322" s="68"/>
      <c r="AW322" s="68"/>
      <c r="AX322" s="68"/>
      <c r="AY322" s="68"/>
      <c r="AZ322" s="68"/>
      <c r="BA322" s="68"/>
      <c r="BB322" s="68"/>
      <c r="BC322" s="68"/>
      <c r="BD322" s="68"/>
      <c r="BE322" s="68"/>
      <c r="BF322" s="68"/>
      <c r="BG322" s="68"/>
      <c r="BH322" s="68"/>
      <c r="BI322" s="68"/>
      <c r="BP322" s="166"/>
      <c r="BQ322" s="166"/>
      <c r="BR322" s="194"/>
      <c r="BS322" s="194"/>
      <c r="BT322" s="194"/>
      <c r="BU322" s="194"/>
      <c r="BW322" s="194"/>
      <c r="BX322" s="194"/>
      <c r="BY322" s="194"/>
      <c r="BZ322" s="166"/>
      <c r="CA322" s="206"/>
      <c r="CQ322" s="170"/>
      <c r="CR322" s="170"/>
      <c r="CS322" s="170"/>
      <c r="CT322" s="170"/>
      <c r="CU322" s="170"/>
      <c r="CV322" s="170"/>
      <c r="CW322" s="170"/>
      <c r="CX322" s="170"/>
      <c r="CY322" s="170"/>
      <c r="CZ322" s="170"/>
      <c r="DA322" s="170"/>
      <c r="DB322" s="170"/>
      <c r="DC322" s="170"/>
      <c r="DD322" s="170"/>
      <c r="DE322" s="170"/>
      <c r="DF322" s="170"/>
      <c r="DG322" s="170"/>
      <c r="DH322" s="170"/>
      <c r="DI322" s="170"/>
      <c r="DJ322" s="170"/>
      <c r="DK322" s="170"/>
      <c r="DL322" s="170"/>
      <c r="DM322" s="170"/>
      <c r="DN322" s="170"/>
      <c r="DO322" s="170"/>
      <c r="DP322" s="170"/>
      <c r="DQ322" s="170"/>
      <c r="DR322" s="170"/>
      <c r="DS322" s="170"/>
      <c r="DT322" s="170"/>
      <c r="DU322" s="170"/>
      <c r="DV322" s="170"/>
      <c r="DW322" s="170"/>
      <c r="ED322" s="159"/>
      <c r="EE322" s="193"/>
      <c r="EF322" s="157"/>
      <c r="EG322" s="157"/>
      <c r="EH322" s="157"/>
      <c r="EI322" s="157"/>
      <c r="EJ322" s="157"/>
      <c r="EK322" s="157"/>
      <c r="EL322" s="157"/>
      <c r="EM322" s="157"/>
      <c r="EN322" s="166"/>
      <c r="EO322" s="157"/>
      <c r="EP322" s="157"/>
      <c r="EQ322" s="157"/>
      <c r="ER322" s="157"/>
      <c r="ES322" s="157"/>
      <c r="ET322" s="157"/>
      <c r="EU322" s="157"/>
      <c r="EV322" s="157"/>
      <c r="EW322" s="157"/>
      <c r="EX322" s="157"/>
      <c r="EY322" s="157"/>
      <c r="EZ322" s="157"/>
      <c r="FA322" s="157"/>
      <c r="FB322" s="157"/>
      <c r="FC322" s="157"/>
      <c r="FD322" s="157"/>
      <c r="FE322" s="157"/>
      <c r="FF322" s="157"/>
      <c r="FG322" s="157"/>
    </row>
    <row r="323" spans="1:163" ht="18.75" customHeight="1" x14ac:dyDescent="0.4">
      <c r="B323" s="5"/>
      <c r="C323" s="5"/>
      <c r="D323" s="528" t="s">
        <v>328</v>
      </c>
      <c r="E323" s="528"/>
      <c r="F323" s="528"/>
      <c r="G323" s="528"/>
      <c r="H323" s="528"/>
      <c r="I323" s="528"/>
      <c r="J323" s="528"/>
      <c r="K323" s="528"/>
      <c r="L323" s="528"/>
      <c r="M323" s="528"/>
      <c r="N323" s="528"/>
      <c r="O323" s="528"/>
      <c r="P323" s="528"/>
      <c r="Q323" s="528"/>
      <c r="R323" s="528"/>
      <c r="S323" s="528"/>
      <c r="T323" s="528"/>
      <c r="U323" s="528"/>
      <c r="V323" s="528"/>
      <c r="AC323" s="68"/>
      <c r="AD323" s="68"/>
      <c r="AE323" s="68"/>
      <c r="AF323" s="68"/>
      <c r="AG323" s="68"/>
      <c r="AH323" s="68"/>
      <c r="AI323" s="68"/>
      <c r="AJ323" s="68"/>
      <c r="AK323" s="68"/>
      <c r="AL323" s="68"/>
      <c r="AM323" s="68"/>
      <c r="AN323" s="68"/>
      <c r="AO323" s="68"/>
      <c r="AP323" s="68"/>
      <c r="AQ323" s="68"/>
      <c r="AR323" s="68"/>
      <c r="AS323" s="68"/>
      <c r="AT323" s="68"/>
      <c r="AU323" s="68"/>
      <c r="AV323" s="68"/>
      <c r="AW323" s="68"/>
      <c r="AX323" s="68"/>
      <c r="AY323" s="68"/>
      <c r="AZ323" s="68"/>
      <c r="BA323" s="68"/>
      <c r="BB323" s="68"/>
      <c r="BC323" s="68"/>
      <c r="BD323" s="68"/>
      <c r="BE323" s="68"/>
      <c r="BF323" s="68"/>
      <c r="BG323" s="68"/>
      <c r="BH323" s="68"/>
      <c r="BI323" s="68"/>
      <c r="BP323" s="166"/>
      <c r="BQ323" s="166"/>
      <c r="BR323" s="206"/>
      <c r="BS323" s="206"/>
      <c r="BT323" s="206"/>
      <c r="BU323" s="206"/>
      <c r="BV323" s="206"/>
      <c r="BW323" s="206"/>
      <c r="BX323" s="206"/>
      <c r="BY323" s="206"/>
      <c r="BZ323" s="206"/>
      <c r="CA323" s="206"/>
      <c r="CB323" s="206"/>
      <c r="CC323" s="206"/>
      <c r="CD323" s="206"/>
      <c r="CE323" s="206"/>
      <c r="CF323" s="206"/>
      <c r="CG323" s="206"/>
      <c r="CH323" s="206"/>
      <c r="CI323" s="206"/>
      <c r="CJ323" s="206"/>
      <c r="CQ323" s="170"/>
      <c r="CR323" s="170"/>
      <c r="CS323" s="170"/>
      <c r="CT323" s="170"/>
      <c r="CU323" s="170"/>
      <c r="CV323" s="170"/>
      <c r="CW323" s="170"/>
      <c r="CX323" s="170"/>
      <c r="CY323" s="170"/>
      <c r="CZ323" s="170"/>
      <c r="DA323" s="170"/>
      <c r="DB323" s="170"/>
      <c r="DC323" s="170"/>
      <c r="DD323" s="170"/>
      <c r="DE323" s="170"/>
      <c r="DF323" s="170"/>
      <c r="DG323" s="170"/>
      <c r="DH323" s="170"/>
      <c r="DI323" s="170"/>
      <c r="DJ323" s="170"/>
      <c r="DK323" s="170"/>
      <c r="DL323" s="170"/>
      <c r="DM323" s="170"/>
      <c r="DN323" s="170"/>
      <c r="DO323" s="170"/>
      <c r="DP323" s="170"/>
      <c r="DQ323" s="170"/>
      <c r="DR323" s="170"/>
      <c r="DS323" s="170"/>
      <c r="DT323" s="170"/>
      <c r="DU323" s="170"/>
      <c r="DV323" s="170"/>
      <c r="DW323" s="170"/>
      <c r="ED323" s="194"/>
      <c r="EE323" s="194"/>
      <c r="EF323" s="166"/>
      <c r="EG323" s="166"/>
      <c r="EH323" s="166"/>
      <c r="EI323" s="166"/>
      <c r="EJ323" s="166"/>
      <c r="EK323" s="166"/>
      <c r="EL323" s="166"/>
      <c r="EM323" s="166"/>
      <c r="EN323" s="166"/>
      <c r="EO323" s="157"/>
      <c r="EP323" s="157"/>
      <c r="EQ323" s="157"/>
      <c r="ER323" s="157"/>
      <c r="ES323" s="157"/>
      <c r="ET323" s="157"/>
      <c r="EU323" s="157"/>
      <c r="EV323" s="157"/>
      <c r="EW323" s="157"/>
      <c r="EX323" s="157"/>
      <c r="EY323" s="157"/>
      <c r="EZ323" s="157"/>
      <c r="FA323" s="157"/>
      <c r="FB323" s="157"/>
      <c r="FC323" s="157"/>
      <c r="FD323" s="157"/>
      <c r="FE323" s="157"/>
      <c r="FF323" s="157"/>
      <c r="FG323" s="157"/>
    </row>
    <row r="324" spans="1:163" ht="18.75" customHeight="1" x14ac:dyDescent="0.4">
      <c r="B324" s="5"/>
      <c r="C324" s="5"/>
      <c r="D324" s="522" t="s">
        <v>374</v>
      </c>
      <c r="E324" s="522"/>
      <c r="F324" s="522"/>
      <c r="G324" s="522"/>
      <c r="H324" s="522"/>
      <c r="I324" s="522"/>
      <c r="J324" s="522"/>
      <c r="K324" s="522"/>
      <c r="L324" s="522"/>
      <c r="M324" s="522"/>
      <c r="N324" s="522"/>
      <c r="O324" s="522"/>
      <c r="P324" s="522"/>
      <c r="Q324" s="522"/>
      <c r="R324" s="522"/>
      <c r="S324" s="522"/>
      <c r="T324" s="522"/>
      <c r="U324" s="522"/>
      <c r="V324" s="522"/>
      <c r="AC324" s="69"/>
      <c r="AD324" s="69"/>
      <c r="AE324" s="69"/>
      <c r="AF324" s="69"/>
      <c r="AG324" s="69"/>
      <c r="AH324" s="69"/>
      <c r="AI324" s="69"/>
      <c r="AJ324" s="69"/>
      <c r="AK324" s="70"/>
      <c r="AL324" s="70"/>
      <c r="AM324" s="70"/>
      <c r="AN324" s="70"/>
      <c r="AO324" s="70"/>
      <c r="AP324" s="70"/>
      <c r="AQ324" s="70"/>
      <c r="AR324" s="70"/>
      <c r="AS324" s="70"/>
      <c r="AT324" s="70"/>
      <c r="AU324" s="70"/>
      <c r="AV324" s="70"/>
      <c r="AW324" s="70"/>
      <c r="AX324" s="70"/>
      <c r="AY324" s="70"/>
      <c r="AZ324" s="70"/>
      <c r="BA324" s="70"/>
      <c r="BB324" s="70"/>
      <c r="BC324" s="70"/>
      <c r="BD324" s="69"/>
      <c r="BE324" s="69"/>
      <c r="BF324" s="69"/>
      <c r="BG324" s="69"/>
      <c r="BH324" s="69"/>
      <c r="BI324" s="69"/>
      <c r="BP324" s="166"/>
      <c r="BQ324" s="166"/>
      <c r="BR324" s="366"/>
      <c r="BS324" s="366"/>
      <c r="BT324" s="366"/>
      <c r="BU324" s="366"/>
      <c r="BV324" s="366"/>
      <c r="BW324" s="366"/>
      <c r="BX324" s="366"/>
      <c r="BY324" s="366"/>
      <c r="BZ324" s="366"/>
      <c r="CA324" s="366"/>
      <c r="CB324" s="366"/>
      <c r="CC324" s="366"/>
      <c r="CD324" s="366"/>
      <c r="CE324" s="366"/>
      <c r="CF324" s="366"/>
      <c r="CG324" s="366"/>
      <c r="CH324" s="366"/>
      <c r="CI324" s="366"/>
      <c r="CJ324" s="366"/>
      <c r="CQ324" s="367"/>
      <c r="CR324" s="367"/>
      <c r="CS324" s="367"/>
      <c r="CT324" s="367"/>
      <c r="CU324" s="367"/>
      <c r="CV324" s="367"/>
      <c r="CW324" s="367"/>
      <c r="CX324" s="367"/>
      <c r="CY324" s="368"/>
      <c r="CZ324" s="368"/>
      <c r="DA324" s="368"/>
      <c r="DB324" s="368"/>
      <c r="DC324" s="368"/>
      <c r="DD324" s="368"/>
      <c r="DE324" s="368"/>
      <c r="DF324" s="368"/>
      <c r="DG324" s="368"/>
      <c r="DH324" s="368"/>
      <c r="DI324" s="368"/>
      <c r="DJ324" s="368"/>
      <c r="DK324" s="368"/>
      <c r="DL324" s="368"/>
      <c r="DM324" s="368"/>
      <c r="DN324" s="368"/>
      <c r="DO324" s="368"/>
      <c r="DP324" s="368"/>
      <c r="DQ324" s="368"/>
      <c r="DR324" s="367"/>
      <c r="DS324" s="367"/>
      <c r="DT324" s="367"/>
      <c r="DU324" s="367"/>
      <c r="DV324" s="367"/>
      <c r="DW324" s="367"/>
      <c r="ED324" s="166"/>
      <c r="EE324" s="166"/>
      <c r="EF324" s="166"/>
      <c r="EG324" s="166"/>
      <c r="EH324" s="166"/>
      <c r="EI324" s="166"/>
      <c r="EJ324" s="166"/>
      <c r="EK324" s="166"/>
      <c r="EL324" s="166"/>
      <c r="EM324" s="166"/>
      <c r="EN324" s="166"/>
      <c r="EO324" s="157"/>
      <c r="EP324" s="157"/>
      <c r="EQ324" s="157"/>
      <c r="ER324" s="157"/>
      <c r="ES324" s="157"/>
      <c r="ET324" s="157"/>
      <c r="EU324" s="157"/>
      <c r="EV324" s="157"/>
      <c r="EW324" s="157"/>
      <c r="EX324" s="157"/>
      <c r="EY324" s="157"/>
      <c r="EZ324" s="157"/>
      <c r="FA324" s="157"/>
      <c r="FB324" s="157"/>
      <c r="FC324" s="157"/>
      <c r="FD324" s="157"/>
      <c r="FE324" s="157"/>
      <c r="FF324" s="157"/>
      <c r="FG324" s="157"/>
    </row>
    <row r="325" spans="1:163" ht="18.75" customHeight="1" x14ac:dyDescent="0.4">
      <c r="B325" s="5"/>
      <c r="C325" s="5"/>
      <c r="D325" s="522"/>
      <c r="E325" s="522"/>
      <c r="F325" s="522"/>
      <c r="G325" s="522"/>
      <c r="H325" s="522"/>
      <c r="I325" s="522"/>
      <c r="J325" s="522"/>
      <c r="K325" s="522"/>
      <c r="L325" s="522"/>
      <c r="M325" s="522"/>
      <c r="N325" s="522"/>
      <c r="O325" s="522"/>
      <c r="P325" s="522"/>
      <c r="Q325" s="522"/>
      <c r="R325" s="522"/>
      <c r="S325" s="522"/>
      <c r="T325" s="522"/>
      <c r="U325" s="522"/>
      <c r="V325" s="522"/>
      <c r="AC325" s="523"/>
      <c r="AD325" s="523"/>
      <c r="AE325" s="523"/>
      <c r="AF325" s="523"/>
      <c r="AG325" s="523"/>
      <c r="AH325" s="523"/>
      <c r="AI325" s="523"/>
      <c r="AJ325" s="523"/>
      <c r="AK325" s="523"/>
      <c r="AL325" s="523"/>
      <c r="AM325" s="523"/>
      <c r="AN325" s="523"/>
      <c r="AO325" s="523"/>
      <c r="AP325" s="523"/>
      <c r="AQ325" s="523"/>
      <c r="AR325" s="523"/>
      <c r="AS325" s="523"/>
      <c r="AT325" s="523"/>
      <c r="AU325" s="523"/>
      <c r="AV325" s="523"/>
      <c r="AW325" s="523"/>
      <c r="AX325" s="523"/>
      <c r="AY325" s="523"/>
      <c r="AZ325" s="523"/>
      <c r="BA325" s="523"/>
      <c r="BB325" s="523"/>
      <c r="BC325" s="523"/>
      <c r="BD325" s="523"/>
      <c r="BE325" s="523"/>
      <c r="BF325" s="523"/>
      <c r="BG325" s="523"/>
      <c r="BH325" s="523"/>
      <c r="BI325" s="523"/>
      <c r="BJ325" s="523"/>
      <c r="BK325" s="523"/>
      <c r="BP325" s="166"/>
      <c r="BQ325" s="166"/>
      <c r="BR325" s="366"/>
      <c r="BS325" s="366"/>
      <c r="BT325" s="366"/>
      <c r="BU325" s="366"/>
      <c r="BV325" s="366"/>
      <c r="BW325" s="366"/>
      <c r="BX325" s="366"/>
      <c r="BY325" s="366"/>
      <c r="BZ325" s="366"/>
      <c r="CA325" s="366"/>
      <c r="CB325" s="366"/>
      <c r="CC325" s="366"/>
      <c r="CD325" s="366"/>
      <c r="CE325" s="366"/>
      <c r="CF325" s="366"/>
      <c r="CG325" s="366"/>
      <c r="CH325" s="366"/>
      <c r="CI325" s="366"/>
      <c r="CJ325" s="366"/>
      <c r="CQ325" s="365"/>
      <c r="CR325" s="365"/>
      <c r="CS325" s="365"/>
      <c r="CT325" s="365"/>
      <c r="CU325" s="365"/>
      <c r="CV325" s="365"/>
      <c r="CW325" s="365"/>
      <c r="CX325" s="365"/>
      <c r="CY325" s="365"/>
      <c r="CZ325" s="365"/>
      <c r="DA325" s="365"/>
      <c r="DB325" s="365"/>
      <c r="DC325" s="365"/>
      <c r="DD325" s="365"/>
      <c r="DE325" s="365"/>
      <c r="DF325" s="365"/>
      <c r="DG325" s="365"/>
      <c r="DH325" s="365"/>
      <c r="DI325" s="365"/>
      <c r="DJ325" s="365"/>
      <c r="DK325" s="365"/>
      <c r="DL325" s="365"/>
      <c r="DM325" s="365"/>
      <c r="DN325" s="365"/>
      <c r="DO325" s="365"/>
      <c r="DP325" s="365"/>
      <c r="DQ325" s="365"/>
      <c r="DR325" s="365"/>
      <c r="DS325" s="365"/>
      <c r="DT325" s="365"/>
      <c r="DU325" s="365"/>
      <c r="DV325" s="365"/>
      <c r="DW325" s="365"/>
      <c r="DX325" s="365"/>
      <c r="DY325" s="365"/>
      <c r="ED325" s="159"/>
      <c r="EE325" s="193"/>
      <c r="EF325" s="157"/>
      <c r="EG325" s="157"/>
      <c r="EH325" s="157"/>
      <c r="EI325" s="157"/>
      <c r="EJ325" s="157"/>
      <c r="EK325" s="157"/>
      <c r="EL325" s="157"/>
      <c r="EM325" s="157"/>
      <c r="EN325" s="166"/>
      <c r="EO325" s="166"/>
      <c r="EP325" s="166"/>
      <c r="EQ325" s="166"/>
      <c r="ER325" s="166"/>
      <c r="ES325" s="166"/>
      <c r="ET325" s="166"/>
      <c r="EU325" s="166"/>
      <c r="EV325" s="166"/>
      <c r="EW325" s="166"/>
      <c r="EX325" s="166"/>
      <c r="EY325" s="166"/>
      <c r="EZ325" s="166"/>
      <c r="FA325" s="166"/>
      <c r="FB325" s="166"/>
      <c r="FC325" s="166"/>
      <c r="FD325" s="166"/>
      <c r="FE325" s="166"/>
      <c r="FF325" s="166"/>
      <c r="FG325" s="166"/>
    </row>
    <row r="326" spans="1:163" ht="18.75" customHeight="1" x14ac:dyDescent="0.4">
      <c r="B326" s="5"/>
      <c r="C326" s="5"/>
      <c r="D326" s="524"/>
      <c r="E326" s="524"/>
      <c r="F326" s="524"/>
      <c r="G326" s="6"/>
      <c r="I326" s="6"/>
      <c r="J326" s="6"/>
      <c r="K326" s="6"/>
      <c r="L326" s="5"/>
      <c r="M326" s="138" t="s">
        <v>99</v>
      </c>
      <c r="AC326" s="523"/>
      <c r="AD326" s="523"/>
      <c r="AE326" s="523"/>
      <c r="AF326" s="523"/>
      <c r="AG326" s="523"/>
      <c r="AH326" s="523"/>
      <c r="AI326" s="523"/>
      <c r="AJ326" s="523"/>
      <c r="AK326" s="523"/>
      <c r="AL326" s="523"/>
      <c r="AM326" s="523"/>
      <c r="AN326" s="523"/>
      <c r="AO326" s="523"/>
      <c r="AP326" s="523"/>
      <c r="AQ326" s="523"/>
      <c r="AR326" s="523"/>
      <c r="AS326" s="523"/>
      <c r="AT326" s="523"/>
      <c r="AU326" s="523"/>
      <c r="AV326" s="523"/>
      <c r="AW326" s="523"/>
      <c r="AX326" s="523"/>
      <c r="AY326" s="523"/>
      <c r="AZ326" s="523"/>
      <c r="BA326" s="523"/>
      <c r="BB326" s="523"/>
      <c r="BC326" s="523"/>
      <c r="BD326" s="523"/>
      <c r="BE326" s="523"/>
      <c r="BF326" s="523"/>
      <c r="BG326" s="523"/>
      <c r="BH326" s="523"/>
      <c r="BI326" s="523"/>
      <c r="BJ326" s="523"/>
      <c r="BK326" s="523"/>
      <c r="BP326" s="166"/>
      <c r="BQ326" s="166"/>
      <c r="BR326" s="206"/>
      <c r="BS326" s="206"/>
      <c r="BT326" s="206"/>
      <c r="BU326" s="194"/>
      <c r="BW326" s="194"/>
      <c r="BX326" s="194"/>
      <c r="BY326" s="194"/>
      <c r="BZ326" s="166"/>
      <c r="CA326" s="206"/>
      <c r="CQ326" s="365"/>
      <c r="CR326" s="365"/>
      <c r="CS326" s="365"/>
      <c r="CT326" s="365"/>
      <c r="CU326" s="365"/>
      <c r="CV326" s="365"/>
      <c r="CW326" s="365"/>
      <c r="CX326" s="365"/>
      <c r="CY326" s="365"/>
      <c r="CZ326" s="365"/>
      <c r="DA326" s="365"/>
      <c r="DB326" s="365"/>
      <c r="DC326" s="365"/>
      <c r="DD326" s="365"/>
      <c r="DE326" s="365"/>
      <c r="DF326" s="365"/>
      <c r="DG326" s="365"/>
      <c r="DH326" s="365"/>
      <c r="DI326" s="365"/>
      <c r="DJ326" s="365"/>
      <c r="DK326" s="365"/>
      <c r="DL326" s="365"/>
      <c r="DM326" s="365"/>
      <c r="DN326" s="365"/>
      <c r="DO326" s="365"/>
      <c r="DP326" s="365"/>
      <c r="DQ326" s="365"/>
      <c r="DR326" s="365"/>
      <c r="DS326" s="365"/>
      <c r="DT326" s="365"/>
      <c r="DU326" s="365"/>
      <c r="DV326" s="365"/>
      <c r="DW326" s="365"/>
      <c r="DX326" s="365"/>
      <c r="DY326" s="365"/>
      <c r="ED326" s="159"/>
      <c r="EE326" s="193"/>
      <c r="EF326" s="157"/>
      <c r="EG326" s="157"/>
      <c r="EH326" s="157"/>
      <c r="EI326" s="157"/>
      <c r="EJ326" s="157"/>
      <c r="EK326" s="157"/>
      <c r="EL326" s="157"/>
      <c r="EM326" s="157"/>
      <c r="EN326" s="166"/>
      <c r="EO326" s="157"/>
      <c r="EP326" s="157"/>
      <c r="EQ326" s="157"/>
      <c r="ER326" s="157"/>
      <c r="ES326" s="157"/>
      <c r="ET326" s="157"/>
      <c r="EU326" s="157"/>
      <c r="EV326" s="157"/>
      <c r="EW326" s="157"/>
      <c r="EX326" s="157"/>
      <c r="EY326" s="157"/>
      <c r="EZ326" s="157"/>
      <c r="FA326" s="157"/>
      <c r="FB326" s="157"/>
      <c r="FC326" s="157"/>
      <c r="FD326" s="157"/>
      <c r="FE326" s="157"/>
      <c r="FF326" s="157"/>
      <c r="FG326" s="157"/>
    </row>
    <row r="327" spans="1:163" ht="18.75" customHeight="1" x14ac:dyDescent="0.4">
      <c r="B327" s="5"/>
      <c r="C327" s="5"/>
      <c r="D327" s="527" t="s">
        <v>329</v>
      </c>
      <c r="E327" s="527"/>
      <c r="F327" s="527"/>
      <c r="G327" s="527"/>
      <c r="H327" s="527"/>
      <c r="I327" s="527"/>
      <c r="J327" s="527"/>
      <c r="K327" s="527"/>
      <c r="L327" s="527"/>
      <c r="M327" s="527"/>
      <c r="N327" s="527"/>
      <c r="O327" s="527"/>
      <c r="P327" s="527"/>
      <c r="Q327" s="527"/>
      <c r="R327" s="527"/>
      <c r="S327" s="527"/>
      <c r="T327" s="527"/>
      <c r="U327" s="527"/>
      <c r="V327" s="527"/>
      <c r="AC327" s="523"/>
      <c r="AD327" s="523"/>
      <c r="AE327" s="523"/>
      <c r="AF327" s="523"/>
      <c r="AG327" s="523"/>
      <c r="AH327" s="523"/>
      <c r="AI327" s="523"/>
      <c r="AJ327" s="523"/>
      <c r="AK327" s="523"/>
      <c r="AL327" s="523"/>
      <c r="AM327" s="523"/>
      <c r="AN327" s="523"/>
      <c r="AO327" s="523"/>
      <c r="AP327" s="523"/>
      <c r="AQ327" s="523"/>
      <c r="AR327" s="523"/>
      <c r="AS327" s="523"/>
      <c r="AT327" s="523"/>
      <c r="AU327" s="523"/>
      <c r="AV327" s="523"/>
      <c r="AW327" s="523"/>
      <c r="AX327" s="523"/>
      <c r="AY327" s="523"/>
      <c r="AZ327" s="523"/>
      <c r="BA327" s="523"/>
      <c r="BB327" s="523"/>
      <c r="BC327" s="523"/>
      <c r="BD327" s="523"/>
      <c r="BE327" s="523"/>
      <c r="BF327" s="523"/>
      <c r="BG327" s="523"/>
      <c r="BH327" s="523"/>
      <c r="BI327" s="523"/>
      <c r="BJ327" s="523"/>
      <c r="BK327" s="523"/>
      <c r="BP327" s="166"/>
      <c r="BQ327" s="166"/>
      <c r="BR327" s="206"/>
      <c r="BS327" s="206"/>
      <c r="BT327" s="206"/>
      <c r="BU327" s="206"/>
      <c r="BV327" s="206"/>
      <c r="BW327" s="206"/>
      <c r="BX327" s="206"/>
      <c r="BY327" s="206"/>
      <c r="BZ327" s="206"/>
      <c r="CA327" s="206"/>
      <c r="CB327" s="206"/>
      <c r="CC327" s="206"/>
      <c r="CD327" s="206"/>
      <c r="CE327" s="206"/>
      <c r="CF327" s="206"/>
      <c r="CG327" s="206"/>
      <c r="CH327" s="206"/>
      <c r="CI327" s="206"/>
      <c r="CJ327" s="206"/>
      <c r="CQ327" s="365"/>
      <c r="CR327" s="365"/>
      <c r="CS327" s="365"/>
      <c r="CT327" s="365"/>
      <c r="CU327" s="365"/>
      <c r="CV327" s="365"/>
      <c r="CW327" s="365"/>
      <c r="CX327" s="365"/>
      <c r="CY327" s="365"/>
      <c r="CZ327" s="365"/>
      <c r="DA327" s="365"/>
      <c r="DB327" s="365"/>
      <c r="DC327" s="365"/>
      <c r="DD327" s="365"/>
      <c r="DE327" s="365"/>
      <c r="DF327" s="365"/>
      <c r="DG327" s="365"/>
      <c r="DH327" s="365"/>
      <c r="DI327" s="365"/>
      <c r="DJ327" s="365"/>
      <c r="DK327" s="365"/>
      <c r="DL327" s="365"/>
      <c r="DM327" s="365"/>
      <c r="DN327" s="365"/>
      <c r="DO327" s="365"/>
      <c r="DP327" s="365"/>
      <c r="DQ327" s="365"/>
      <c r="DR327" s="365"/>
      <c r="DS327" s="365"/>
      <c r="DT327" s="365"/>
      <c r="DU327" s="365"/>
      <c r="DV327" s="365"/>
      <c r="DW327" s="365"/>
      <c r="DX327" s="365"/>
      <c r="DY327" s="365"/>
      <c r="ED327" s="159"/>
      <c r="EE327" s="193"/>
      <c r="EF327" s="157"/>
      <c r="EG327" s="157"/>
      <c r="EH327" s="157"/>
      <c r="EI327" s="157"/>
      <c r="EJ327" s="157"/>
      <c r="EK327" s="157"/>
      <c r="EL327" s="157"/>
      <c r="EM327" s="157"/>
      <c r="EN327" s="166"/>
      <c r="EO327" s="157"/>
      <c r="EP327" s="157"/>
      <c r="EQ327" s="157"/>
      <c r="ER327" s="157"/>
      <c r="ES327" s="157"/>
      <c r="ET327" s="157"/>
      <c r="EU327" s="157"/>
      <c r="EV327" s="157"/>
      <c r="EW327" s="157"/>
      <c r="EX327" s="157"/>
      <c r="EY327" s="157"/>
      <c r="EZ327" s="157"/>
      <c r="FA327" s="157"/>
      <c r="FB327" s="157"/>
      <c r="FC327" s="157"/>
      <c r="FD327" s="157"/>
      <c r="FE327" s="157"/>
      <c r="FF327" s="157"/>
      <c r="FG327" s="157"/>
    </row>
    <row r="328" spans="1:163" ht="18.75" customHeight="1" x14ac:dyDescent="0.4">
      <c r="B328" s="5"/>
      <c r="C328" s="5"/>
      <c r="D328" s="522" t="s">
        <v>262</v>
      </c>
      <c r="E328" s="522"/>
      <c r="F328" s="522"/>
      <c r="G328" s="522"/>
      <c r="H328" s="522"/>
      <c r="I328" s="522"/>
      <c r="J328" s="522"/>
      <c r="K328" s="522"/>
      <c r="L328" s="522"/>
      <c r="M328" s="522"/>
      <c r="N328" s="522"/>
      <c r="O328" s="522"/>
      <c r="P328" s="522"/>
      <c r="Q328" s="522"/>
      <c r="R328" s="522"/>
      <c r="S328" s="522"/>
      <c r="T328" s="522"/>
      <c r="U328" s="522"/>
      <c r="V328" s="522"/>
      <c r="W328" s="5"/>
      <c r="X328" s="5"/>
      <c r="Y328" s="5"/>
      <c r="Z328" s="5"/>
      <c r="AA328" s="5"/>
      <c r="AB328" s="5"/>
      <c r="AC328" s="5"/>
      <c r="AD328" s="5"/>
      <c r="AE328" s="5"/>
      <c r="BP328" s="166"/>
      <c r="BQ328" s="166"/>
      <c r="BR328" s="366"/>
      <c r="BS328" s="366"/>
      <c r="BT328" s="366"/>
      <c r="BU328" s="366"/>
      <c r="BV328" s="366"/>
      <c r="BW328" s="366"/>
      <c r="BX328" s="366"/>
      <c r="BY328" s="366"/>
      <c r="BZ328" s="366"/>
      <c r="CA328" s="366"/>
      <c r="CB328" s="366"/>
      <c r="CC328" s="366"/>
      <c r="CD328" s="366"/>
      <c r="CE328" s="366"/>
      <c r="CF328" s="366"/>
      <c r="CG328" s="366"/>
      <c r="CH328" s="366"/>
      <c r="CI328" s="366"/>
      <c r="CJ328" s="366"/>
      <c r="CK328" s="166"/>
      <c r="CL328" s="166"/>
      <c r="CM328" s="166"/>
      <c r="CN328" s="166"/>
      <c r="CO328" s="166"/>
      <c r="CP328" s="166"/>
      <c r="CQ328" s="166"/>
      <c r="CR328" s="166"/>
      <c r="CS328" s="166"/>
      <c r="ED328" s="159"/>
      <c r="EE328" s="193"/>
      <c r="EF328" s="157"/>
      <c r="EG328" s="157"/>
      <c r="EH328" s="157"/>
      <c r="EI328" s="157"/>
      <c r="EJ328" s="157"/>
      <c r="EK328" s="157"/>
      <c r="EL328" s="157"/>
      <c r="EM328" s="157"/>
      <c r="EN328" s="166"/>
      <c r="EO328" s="157"/>
      <c r="EP328" s="157"/>
      <c r="EQ328" s="157"/>
      <c r="ER328" s="157"/>
      <c r="ES328" s="157"/>
      <c r="ET328" s="157"/>
      <c r="EU328" s="157"/>
      <c r="EV328" s="157"/>
      <c r="EW328" s="157"/>
      <c r="EX328" s="157"/>
      <c r="EY328" s="157"/>
      <c r="EZ328" s="157"/>
      <c r="FA328" s="157"/>
      <c r="FB328" s="157"/>
      <c r="FC328" s="157"/>
      <c r="FD328" s="157"/>
      <c r="FE328" s="157"/>
      <c r="FF328" s="157"/>
      <c r="FG328" s="157"/>
    </row>
    <row r="329" spans="1:163" ht="18.75" customHeight="1" x14ac:dyDescent="0.4">
      <c r="B329" s="5"/>
      <c r="C329" s="5"/>
      <c r="D329" s="522"/>
      <c r="E329" s="522"/>
      <c r="F329" s="522"/>
      <c r="G329" s="522"/>
      <c r="H329" s="522"/>
      <c r="I329" s="522"/>
      <c r="J329" s="522"/>
      <c r="K329" s="522"/>
      <c r="L329" s="522"/>
      <c r="M329" s="522"/>
      <c r="N329" s="522"/>
      <c r="O329" s="522"/>
      <c r="P329" s="522"/>
      <c r="Q329" s="522"/>
      <c r="R329" s="522"/>
      <c r="S329" s="522"/>
      <c r="T329" s="522"/>
      <c r="U329" s="522"/>
      <c r="V329" s="522"/>
      <c r="W329" s="5"/>
      <c r="X329" s="5"/>
      <c r="Y329" s="5"/>
      <c r="Z329" s="5"/>
      <c r="AA329" s="5"/>
      <c r="AB329" s="5"/>
      <c r="AC329" s="5"/>
      <c r="AD329" s="5"/>
      <c r="AE329" s="5"/>
      <c r="BP329" s="166"/>
      <c r="BQ329" s="166"/>
      <c r="BR329" s="366"/>
      <c r="BS329" s="366"/>
      <c r="BT329" s="366"/>
      <c r="BU329" s="366"/>
      <c r="BV329" s="366"/>
      <c r="BW329" s="366"/>
      <c r="BX329" s="366"/>
      <c r="BY329" s="366"/>
      <c r="BZ329" s="366"/>
      <c r="CA329" s="366"/>
      <c r="CB329" s="366"/>
      <c r="CC329" s="366"/>
      <c r="CD329" s="366"/>
      <c r="CE329" s="366"/>
      <c r="CF329" s="366"/>
      <c r="CG329" s="366"/>
      <c r="CH329" s="366"/>
      <c r="CI329" s="366"/>
      <c r="CJ329" s="366"/>
      <c r="CK329" s="166"/>
      <c r="CL329" s="166"/>
      <c r="CM329" s="166"/>
      <c r="CN329" s="166"/>
      <c r="CO329" s="166"/>
      <c r="CP329" s="166"/>
      <c r="CQ329" s="166"/>
      <c r="CR329" s="166"/>
      <c r="CS329" s="166"/>
      <c r="ED329" s="166"/>
      <c r="EE329" s="166"/>
      <c r="EF329" s="166"/>
      <c r="EG329" s="166"/>
      <c r="EH329" s="166"/>
      <c r="EI329" s="166"/>
      <c r="EJ329" s="166"/>
      <c r="EK329" s="166"/>
      <c r="EL329" s="166"/>
      <c r="EM329" s="166"/>
      <c r="EN329" s="166"/>
      <c r="EO329" s="157"/>
      <c r="EP329" s="157"/>
      <c r="EQ329" s="157"/>
      <c r="ER329" s="157"/>
      <c r="ES329" s="157"/>
      <c r="ET329" s="157"/>
      <c r="EU329" s="157"/>
      <c r="EV329" s="157"/>
      <c r="EW329" s="157"/>
      <c r="EX329" s="157"/>
      <c r="EY329" s="157"/>
      <c r="EZ329" s="157"/>
      <c r="FA329" s="157"/>
      <c r="FB329" s="157"/>
      <c r="FC329" s="157"/>
      <c r="FD329" s="157"/>
      <c r="FE329" s="157"/>
      <c r="FF329" s="157"/>
      <c r="FG329" s="157"/>
    </row>
    <row r="330" spans="1:163" s="3" customFormat="1" ht="17.25" x14ac:dyDescent="0.4">
      <c r="A330" s="35"/>
      <c r="B330" s="5"/>
      <c r="C330" s="5"/>
      <c r="D330" s="220" t="s">
        <v>330</v>
      </c>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c r="BG330" s="35"/>
      <c r="BH330" s="35"/>
      <c r="BI330" s="35"/>
      <c r="BJ330" s="35"/>
      <c r="BK330" s="35"/>
      <c r="BL330" s="35"/>
      <c r="BM330" s="35"/>
      <c r="BN330" s="35"/>
      <c r="BO330" s="154"/>
      <c r="BP330" s="154"/>
      <c r="BQ330" s="154"/>
      <c r="BR330" s="369"/>
      <c r="BS330" s="154"/>
      <c r="BT330" s="154"/>
      <c r="BU330" s="154"/>
      <c r="BV330" s="154"/>
      <c r="BW330" s="154"/>
      <c r="BX330" s="154"/>
      <c r="BY330" s="154"/>
      <c r="BZ330" s="154"/>
      <c r="CA330" s="154"/>
      <c r="CB330" s="154"/>
      <c r="CC330" s="154"/>
      <c r="CD330" s="154"/>
      <c r="CE330" s="154"/>
      <c r="CF330" s="154"/>
      <c r="CG330" s="154"/>
      <c r="CH330" s="154"/>
      <c r="CI330" s="154"/>
      <c r="CJ330" s="154"/>
      <c r="CK330" s="154"/>
      <c r="CL330" s="154"/>
      <c r="CM330" s="154"/>
      <c r="CN330" s="154"/>
      <c r="CO330" s="154"/>
      <c r="CP330" s="154"/>
      <c r="CQ330" s="154"/>
      <c r="CR330" s="154"/>
      <c r="CS330" s="154"/>
      <c r="CT330" s="154"/>
      <c r="CU330" s="154"/>
      <c r="CV330" s="154"/>
      <c r="CW330" s="154"/>
      <c r="CX330" s="154"/>
      <c r="CY330" s="154"/>
      <c r="CZ330" s="154"/>
      <c r="DA330" s="154"/>
      <c r="DB330" s="154"/>
      <c r="DC330" s="154"/>
      <c r="DD330" s="154"/>
      <c r="DE330" s="154"/>
      <c r="DF330" s="154"/>
      <c r="DG330" s="154"/>
      <c r="DH330" s="154"/>
      <c r="DI330" s="154"/>
      <c r="DJ330" s="154"/>
      <c r="DK330" s="154"/>
      <c r="DL330" s="154"/>
      <c r="DM330" s="154"/>
      <c r="DN330" s="154"/>
      <c r="DO330" s="154"/>
      <c r="DP330" s="154"/>
      <c r="DQ330" s="154"/>
      <c r="DR330" s="154"/>
      <c r="DS330" s="154"/>
      <c r="DT330" s="154"/>
      <c r="DU330" s="154"/>
      <c r="DV330" s="154"/>
      <c r="DW330" s="154"/>
      <c r="DX330" s="154"/>
      <c r="DY330" s="154"/>
      <c r="DZ330" s="154"/>
      <c r="EA330" s="154"/>
      <c r="EB330" s="154"/>
      <c r="EC330" s="154"/>
      <c r="ED330" s="159"/>
      <c r="EE330" s="58"/>
    </row>
    <row r="331" spans="1:163" s="3" customFormat="1" ht="18.75" customHeight="1" x14ac:dyDescent="0.4">
      <c r="A331" s="61"/>
      <c r="B331" s="61"/>
      <c r="C331" s="61"/>
      <c r="D331" s="721" t="s">
        <v>342</v>
      </c>
      <c r="E331" s="722"/>
      <c r="F331" s="722"/>
      <c r="G331" s="722"/>
      <c r="H331" s="722"/>
      <c r="I331" s="722"/>
      <c r="J331" s="722"/>
      <c r="K331" s="722"/>
      <c r="L331" s="722"/>
      <c r="M331" s="722"/>
      <c r="N331" s="722"/>
      <c r="O331" s="722"/>
      <c r="P331" s="722"/>
      <c r="Q331" s="722"/>
      <c r="R331" s="722"/>
      <c r="S331" s="722"/>
      <c r="T331" s="722"/>
      <c r="U331" s="722"/>
      <c r="V331" s="722"/>
      <c r="W331" s="722"/>
      <c r="X331" s="722"/>
      <c r="Y331" s="722"/>
      <c r="Z331" s="722"/>
      <c r="AA331" s="722"/>
      <c r="AB331" s="722"/>
      <c r="AC331" s="722"/>
      <c r="AD331" s="722"/>
      <c r="AE331" s="722"/>
      <c r="AF331" s="722"/>
      <c r="AG331" s="722"/>
      <c r="AH331" s="722"/>
      <c r="AI331" s="722"/>
      <c r="AJ331" s="722"/>
      <c r="AK331" s="722"/>
      <c r="AL331" s="722"/>
      <c r="AM331" s="722"/>
      <c r="AN331" s="722"/>
      <c r="AO331" s="722"/>
      <c r="AP331" s="722"/>
      <c r="AQ331" s="722"/>
      <c r="AR331" s="722"/>
      <c r="AS331" s="722"/>
      <c r="AT331" s="722"/>
      <c r="AU331" s="722"/>
      <c r="AV331" s="722"/>
      <c r="AW331" s="722"/>
      <c r="AX331" s="722"/>
      <c r="AY331" s="722"/>
      <c r="AZ331" s="722"/>
      <c r="BA331" s="722"/>
      <c r="BB331" s="722"/>
      <c r="BC331" s="722"/>
      <c r="BD331" s="722"/>
      <c r="BE331" s="722"/>
      <c r="BF331" s="722"/>
      <c r="BG331" s="722"/>
      <c r="BH331" s="722"/>
      <c r="BI331" s="722"/>
      <c r="BJ331" s="722"/>
      <c r="BK331" s="723"/>
      <c r="BL331" s="35"/>
      <c r="BM331" s="35"/>
      <c r="BN331" s="35"/>
      <c r="BO331" s="154"/>
      <c r="BP331" s="154"/>
      <c r="BQ331" s="154"/>
      <c r="BR331" s="370"/>
      <c r="BS331" s="370"/>
      <c r="BT331" s="370"/>
      <c r="BU331" s="370"/>
      <c r="BV331" s="370"/>
      <c r="BW331" s="370"/>
      <c r="BX331" s="370"/>
      <c r="BY331" s="370"/>
      <c r="BZ331" s="370"/>
      <c r="CA331" s="370"/>
      <c r="CB331" s="370"/>
      <c r="CC331" s="370"/>
      <c r="CD331" s="370"/>
      <c r="CE331" s="370"/>
      <c r="CF331" s="370"/>
      <c r="CG331" s="370"/>
      <c r="CH331" s="370"/>
      <c r="CI331" s="370"/>
      <c r="CJ331" s="370"/>
      <c r="CK331" s="370"/>
      <c r="CL331" s="370"/>
      <c r="CM331" s="370"/>
      <c r="CN331" s="370"/>
      <c r="CO331" s="370"/>
      <c r="CP331" s="370"/>
      <c r="CQ331" s="370"/>
      <c r="CR331" s="370"/>
      <c r="CS331" s="370"/>
      <c r="CT331" s="370"/>
      <c r="CU331" s="370"/>
      <c r="CV331" s="370"/>
      <c r="CW331" s="370"/>
      <c r="CX331" s="370"/>
      <c r="CY331" s="370"/>
      <c r="CZ331" s="370"/>
      <c r="DA331" s="370"/>
      <c r="DB331" s="370"/>
      <c r="DC331" s="370"/>
      <c r="DD331" s="370"/>
      <c r="DE331" s="370"/>
      <c r="DF331" s="370"/>
      <c r="DG331" s="370"/>
      <c r="DH331" s="370"/>
      <c r="DI331" s="370"/>
      <c r="DJ331" s="370"/>
      <c r="DK331" s="370"/>
      <c r="DL331" s="370"/>
      <c r="DM331" s="370"/>
      <c r="DN331" s="370"/>
      <c r="DO331" s="370"/>
      <c r="DP331" s="370"/>
      <c r="DQ331" s="370"/>
      <c r="DR331" s="370"/>
      <c r="DS331" s="370"/>
      <c r="DT331" s="370"/>
      <c r="DU331" s="370"/>
      <c r="DV331" s="370"/>
      <c r="DW331" s="370"/>
      <c r="DX331" s="370"/>
      <c r="DY331" s="370"/>
      <c r="DZ331" s="154"/>
      <c r="EA331" s="154"/>
      <c r="EB331" s="154"/>
      <c r="EC331" s="154"/>
      <c r="ED331" s="159"/>
      <c r="EE331" s="58"/>
    </row>
    <row r="332" spans="1:163" s="3" customFormat="1" ht="13.5" customHeight="1" x14ac:dyDescent="0.4">
      <c r="A332" s="61"/>
      <c r="B332" s="61"/>
      <c r="C332" s="61"/>
      <c r="D332" s="724"/>
      <c r="E332" s="725"/>
      <c r="F332" s="725"/>
      <c r="G332" s="725"/>
      <c r="H332" s="725"/>
      <c r="I332" s="725"/>
      <c r="J332" s="725"/>
      <c r="K332" s="725"/>
      <c r="L332" s="725"/>
      <c r="M332" s="725"/>
      <c r="N332" s="725"/>
      <c r="O332" s="725"/>
      <c r="P332" s="725"/>
      <c r="Q332" s="725"/>
      <c r="R332" s="725"/>
      <c r="S332" s="725"/>
      <c r="T332" s="725"/>
      <c r="U332" s="725"/>
      <c r="V332" s="725"/>
      <c r="W332" s="725"/>
      <c r="X332" s="725"/>
      <c r="Y332" s="725"/>
      <c r="Z332" s="725"/>
      <c r="AA332" s="725"/>
      <c r="AB332" s="725"/>
      <c r="AC332" s="725"/>
      <c r="AD332" s="725"/>
      <c r="AE332" s="725"/>
      <c r="AF332" s="725"/>
      <c r="AG332" s="725"/>
      <c r="AH332" s="725"/>
      <c r="AI332" s="725"/>
      <c r="AJ332" s="725"/>
      <c r="AK332" s="725"/>
      <c r="AL332" s="725"/>
      <c r="AM332" s="725"/>
      <c r="AN332" s="725"/>
      <c r="AO332" s="725"/>
      <c r="AP332" s="725"/>
      <c r="AQ332" s="725"/>
      <c r="AR332" s="725"/>
      <c r="AS332" s="725"/>
      <c r="AT332" s="725"/>
      <c r="AU332" s="725"/>
      <c r="AV332" s="725"/>
      <c r="AW332" s="725"/>
      <c r="AX332" s="725"/>
      <c r="AY332" s="725"/>
      <c r="AZ332" s="725"/>
      <c r="BA332" s="725"/>
      <c r="BB332" s="725"/>
      <c r="BC332" s="725"/>
      <c r="BD332" s="725"/>
      <c r="BE332" s="725"/>
      <c r="BF332" s="725"/>
      <c r="BG332" s="725"/>
      <c r="BH332" s="725"/>
      <c r="BI332" s="725"/>
      <c r="BJ332" s="725"/>
      <c r="BK332" s="726"/>
      <c r="BL332" s="35"/>
      <c r="BM332" s="35"/>
      <c r="BN332" s="35"/>
      <c r="BO332" s="154"/>
      <c r="BP332" s="154"/>
      <c r="BQ332" s="154"/>
      <c r="BR332" s="370"/>
      <c r="BS332" s="370"/>
      <c r="BT332" s="370"/>
      <c r="BU332" s="370"/>
      <c r="BV332" s="370"/>
      <c r="BW332" s="370"/>
      <c r="BX332" s="370"/>
      <c r="BY332" s="370"/>
      <c r="BZ332" s="370"/>
      <c r="CA332" s="370"/>
      <c r="CB332" s="370"/>
      <c r="CC332" s="370"/>
      <c r="CD332" s="370"/>
      <c r="CE332" s="370"/>
      <c r="CF332" s="370"/>
      <c r="CG332" s="370"/>
      <c r="CH332" s="370"/>
      <c r="CI332" s="370"/>
      <c r="CJ332" s="370"/>
      <c r="CK332" s="370"/>
      <c r="CL332" s="370"/>
      <c r="CM332" s="370"/>
      <c r="CN332" s="370"/>
      <c r="CO332" s="370"/>
      <c r="CP332" s="370"/>
      <c r="CQ332" s="370"/>
      <c r="CR332" s="370"/>
      <c r="CS332" s="370"/>
      <c r="CT332" s="370"/>
      <c r="CU332" s="370"/>
      <c r="CV332" s="370"/>
      <c r="CW332" s="370"/>
      <c r="CX332" s="370"/>
      <c r="CY332" s="370"/>
      <c r="CZ332" s="370"/>
      <c r="DA332" s="370"/>
      <c r="DB332" s="370"/>
      <c r="DC332" s="370"/>
      <c r="DD332" s="370"/>
      <c r="DE332" s="370"/>
      <c r="DF332" s="370"/>
      <c r="DG332" s="370"/>
      <c r="DH332" s="370"/>
      <c r="DI332" s="370"/>
      <c r="DJ332" s="370"/>
      <c r="DK332" s="370"/>
      <c r="DL332" s="370"/>
      <c r="DM332" s="370"/>
      <c r="DN332" s="370"/>
      <c r="DO332" s="370"/>
      <c r="DP332" s="370"/>
      <c r="DQ332" s="370"/>
      <c r="DR332" s="370"/>
      <c r="DS332" s="370"/>
      <c r="DT332" s="370"/>
      <c r="DU332" s="370"/>
      <c r="DV332" s="370"/>
      <c r="DW332" s="370"/>
      <c r="DX332" s="370"/>
      <c r="DY332" s="370"/>
      <c r="DZ332" s="154"/>
      <c r="EA332" s="154"/>
      <c r="EB332" s="154"/>
      <c r="EC332" s="154"/>
      <c r="ED332" s="154"/>
      <c r="EE332" s="58"/>
    </row>
    <row r="333" spans="1:163" s="3" customFormat="1" ht="18.75" customHeight="1" x14ac:dyDescent="0.4">
      <c r="A333" s="61"/>
      <c r="B333" s="61"/>
      <c r="C333" s="61"/>
      <c r="D333" s="724"/>
      <c r="E333" s="725"/>
      <c r="F333" s="725"/>
      <c r="G333" s="725"/>
      <c r="H333" s="725"/>
      <c r="I333" s="725"/>
      <c r="J333" s="725"/>
      <c r="K333" s="725"/>
      <c r="L333" s="725"/>
      <c r="M333" s="725"/>
      <c r="N333" s="725"/>
      <c r="O333" s="725"/>
      <c r="P333" s="725"/>
      <c r="Q333" s="725"/>
      <c r="R333" s="725"/>
      <c r="S333" s="725"/>
      <c r="T333" s="725"/>
      <c r="U333" s="725"/>
      <c r="V333" s="725"/>
      <c r="W333" s="725"/>
      <c r="X333" s="725"/>
      <c r="Y333" s="725"/>
      <c r="Z333" s="725"/>
      <c r="AA333" s="725"/>
      <c r="AB333" s="725"/>
      <c r="AC333" s="725"/>
      <c r="AD333" s="725"/>
      <c r="AE333" s="725"/>
      <c r="AF333" s="725"/>
      <c r="AG333" s="725"/>
      <c r="AH333" s="725"/>
      <c r="AI333" s="725"/>
      <c r="AJ333" s="725"/>
      <c r="AK333" s="725"/>
      <c r="AL333" s="725"/>
      <c r="AM333" s="725"/>
      <c r="AN333" s="725"/>
      <c r="AO333" s="725"/>
      <c r="AP333" s="725"/>
      <c r="AQ333" s="725"/>
      <c r="AR333" s="725"/>
      <c r="AS333" s="725"/>
      <c r="AT333" s="725"/>
      <c r="AU333" s="725"/>
      <c r="AV333" s="725"/>
      <c r="AW333" s="725"/>
      <c r="AX333" s="725"/>
      <c r="AY333" s="725"/>
      <c r="AZ333" s="725"/>
      <c r="BA333" s="725"/>
      <c r="BB333" s="725"/>
      <c r="BC333" s="725"/>
      <c r="BD333" s="725"/>
      <c r="BE333" s="725"/>
      <c r="BF333" s="725"/>
      <c r="BG333" s="725"/>
      <c r="BH333" s="725"/>
      <c r="BI333" s="725"/>
      <c r="BJ333" s="725"/>
      <c r="BK333" s="726"/>
      <c r="BL333" s="35"/>
      <c r="BM333" s="35"/>
      <c r="BN333" s="35"/>
      <c r="BO333" s="154"/>
      <c r="BP333" s="154"/>
      <c r="BQ333" s="154"/>
      <c r="BR333" s="370"/>
      <c r="BS333" s="370"/>
      <c r="BT333" s="370"/>
      <c r="BU333" s="370"/>
      <c r="BV333" s="370"/>
      <c r="BW333" s="370"/>
      <c r="BX333" s="370"/>
      <c r="BY333" s="370"/>
      <c r="BZ333" s="370"/>
      <c r="CA333" s="370"/>
      <c r="CB333" s="370"/>
      <c r="CC333" s="370"/>
      <c r="CD333" s="370"/>
      <c r="CE333" s="370"/>
      <c r="CF333" s="370"/>
      <c r="CG333" s="370"/>
      <c r="CH333" s="370"/>
      <c r="CI333" s="370"/>
      <c r="CJ333" s="370"/>
      <c r="CK333" s="370"/>
      <c r="CL333" s="370"/>
      <c r="CM333" s="370"/>
      <c r="CN333" s="370"/>
      <c r="CO333" s="370"/>
      <c r="CP333" s="370"/>
      <c r="CQ333" s="370"/>
      <c r="CR333" s="370"/>
      <c r="CS333" s="370"/>
      <c r="CT333" s="370"/>
      <c r="CU333" s="370"/>
      <c r="CV333" s="370"/>
      <c r="CW333" s="370"/>
      <c r="CX333" s="370"/>
      <c r="CY333" s="370"/>
      <c r="CZ333" s="370"/>
      <c r="DA333" s="370"/>
      <c r="DB333" s="370"/>
      <c r="DC333" s="370"/>
      <c r="DD333" s="370"/>
      <c r="DE333" s="370"/>
      <c r="DF333" s="370"/>
      <c r="DG333" s="370"/>
      <c r="DH333" s="370"/>
      <c r="DI333" s="370"/>
      <c r="DJ333" s="370"/>
      <c r="DK333" s="370"/>
      <c r="DL333" s="370"/>
      <c r="DM333" s="370"/>
      <c r="DN333" s="370"/>
      <c r="DO333" s="370"/>
      <c r="DP333" s="370"/>
      <c r="DQ333" s="370"/>
      <c r="DR333" s="370"/>
      <c r="DS333" s="370"/>
      <c r="DT333" s="370"/>
      <c r="DU333" s="370"/>
      <c r="DV333" s="370"/>
      <c r="DW333" s="370"/>
      <c r="DX333" s="370"/>
      <c r="DY333" s="370"/>
      <c r="DZ333" s="154"/>
      <c r="EA333" s="154"/>
      <c r="EB333" s="154"/>
      <c r="EC333" s="154"/>
      <c r="ED333" s="154"/>
      <c r="EE333" s="58"/>
    </row>
    <row r="334" spans="1:163" s="3" customFormat="1" ht="14.25" customHeight="1" x14ac:dyDescent="0.4">
      <c r="A334" s="61"/>
      <c r="B334" s="61"/>
      <c r="C334" s="61"/>
      <c r="D334" s="727"/>
      <c r="E334" s="728"/>
      <c r="F334" s="728"/>
      <c r="G334" s="728"/>
      <c r="H334" s="728"/>
      <c r="I334" s="728"/>
      <c r="J334" s="728"/>
      <c r="K334" s="728"/>
      <c r="L334" s="728"/>
      <c r="M334" s="728"/>
      <c r="N334" s="728"/>
      <c r="O334" s="728"/>
      <c r="P334" s="728"/>
      <c r="Q334" s="728"/>
      <c r="R334" s="728"/>
      <c r="S334" s="728"/>
      <c r="T334" s="728"/>
      <c r="U334" s="728"/>
      <c r="V334" s="728"/>
      <c r="W334" s="728"/>
      <c r="X334" s="728"/>
      <c r="Y334" s="728"/>
      <c r="Z334" s="728"/>
      <c r="AA334" s="728"/>
      <c r="AB334" s="728"/>
      <c r="AC334" s="728"/>
      <c r="AD334" s="728"/>
      <c r="AE334" s="728"/>
      <c r="AF334" s="728"/>
      <c r="AG334" s="728"/>
      <c r="AH334" s="728"/>
      <c r="AI334" s="728"/>
      <c r="AJ334" s="728"/>
      <c r="AK334" s="728"/>
      <c r="AL334" s="728"/>
      <c r="AM334" s="728"/>
      <c r="AN334" s="728"/>
      <c r="AO334" s="728"/>
      <c r="AP334" s="728"/>
      <c r="AQ334" s="728"/>
      <c r="AR334" s="728"/>
      <c r="AS334" s="728"/>
      <c r="AT334" s="728"/>
      <c r="AU334" s="728"/>
      <c r="AV334" s="728"/>
      <c r="AW334" s="728"/>
      <c r="AX334" s="728"/>
      <c r="AY334" s="728"/>
      <c r="AZ334" s="728"/>
      <c r="BA334" s="728"/>
      <c r="BB334" s="728"/>
      <c r="BC334" s="728"/>
      <c r="BD334" s="728"/>
      <c r="BE334" s="728"/>
      <c r="BF334" s="728"/>
      <c r="BG334" s="728"/>
      <c r="BH334" s="728"/>
      <c r="BI334" s="728"/>
      <c r="BJ334" s="728"/>
      <c r="BK334" s="729"/>
      <c r="BL334" s="35"/>
      <c r="BM334" s="35"/>
      <c r="BN334" s="35"/>
      <c r="BO334" s="154"/>
      <c r="BP334" s="154"/>
      <c r="BQ334" s="154"/>
      <c r="BR334" s="370"/>
      <c r="BS334" s="370"/>
      <c r="BT334" s="370"/>
      <c r="BU334" s="370"/>
      <c r="BV334" s="370"/>
      <c r="BW334" s="370"/>
      <c r="BX334" s="370"/>
      <c r="BY334" s="370"/>
      <c r="BZ334" s="370"/>
      <c r="CA334" s="370"/>
      <c r="CB334" s="370"/>
      <c r="CC334" s="370"/>
      <c r="CD334" s="370"/>
      <c r="CE334" s="370"/>
      <c r="CF334" s="370"/>
      <c r="CG334" s="370"/>
      <c r="CH334" s="370"/>
      <c r="CI334" s="370"/>
      <c r="CJ334" s="370"/>
      <c r="CK334" s="370"/>
      <c r="CL334" s="370"/>
      <c r="CM334" s="370"/>
      <c r="CN334" s="370"/>
      <c r="CO334" s="370"/>
      <c r="CP334" s="370"/>
      <c r="CQ334" s="370"/>
      <c r="CR334" s="370"/>
      <c r="CS334" s="370"/>
      <c r="CT334" s="370"/>
      <c r="CU334" s="370"/>
      <c r="CV334" s="370"/>
      <c r="CW334" s="370"/>
      <c r="CX334" s="370"/>
      <c r="CY334" s="370"/>
      <c r="CZ334" s="370"/>
      <c r="DA334" s="370"/>
      <c r="DB334" s="370"/>
      <c r="DC334" s="370"/>
      <c r="DD334" s="370"/>
      <c r="DE334" s="370"/>
      <c r="DF334" s="370"/>
      <c r="DG334" s="370"/>
      <c r="DH334" s="370"/>
      <c r="DI334" s="370"/>
      <c r="DJ334" s="370"/>
      <c r="DK334" s="370"/>
      <c r="DL334" s="370"/>
      <c r="DM334" s="370"/>
      <c r="DN334" s="370"/>
      <c r="DO334" s="370"/>
      <c r="DP334" s="370"/>
      <c r="DQ334" s="370"/>
      <c r="DR334" s="370"/>
      <c r="DS334" s="370"/>
      <c r="DT334" s="370"/>
      <c r="DU334" s="370"/>
      <c r="DV334" s="370"/>
      <c r="DW334" s="370"/>
      <c r="DX334" s="370"/>
      <c r="DY334" s="370"/>
      <c r="DZ334" s="154"/>
      <c r="EA334" s="154"/>
      <c r="EB334" s="154"/>
      <c r="EC334" s="154"/>
      <c r="ED334" s="154"/>
      <c r="EE334" s="58"/>
    </row>
    <row r="335" spans="1:163" s="3" customFormat="1" ht="17.25" x14ac:dyDescent="0.4">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154"/>
      <c r="BP335" s="154"/>
      <c r="BQ335" s="154"/>
      <c r="BR335" s="369"/>
      <c r="BS335" s="154"/>
      <c r="BT335" s="154"/>
      <c r="BU335" s="154"/>
      <c r="BV335" s="154"/>
      <c r="BW335" s="154"/>
      <c r="BX335" s="154"/>
      <c r="BY335" s="154"/>
      <c r="BZ335" s="154"/>
      <c r="CA335" s="154"/>
      <c r="CB335" s="154"/>
      <c r="CC335" s="219"/>
      <c r="CD335" s="219"/>
      <c r="CE335" s="219"/>
      <c r="CF335" s="219"/>
      <c r="CG335" s="219"/>
      <c r="CH335" s="219"/>
      <c r="CI335" s="219"/>
      <c r="CJ335" s="219"/>
      <c r="CK335" s="219"/>
      <c r="CL335" s="219"/>
      <c r="CM335" s="219"/>
      <c r="CN335" s="154"/>
      <c r="CO335" s="154"/>
      <c r="CP335" s="154"/>
      <c r="CQ335" s="154"/>
      <c r="CR335" s="154"/>
      <c r="CS335" s="154"/>
      <c r="CT335" s="154"/>
      <c r="CU335" s="154"/>
      <c r="CV335" s="154"/>
      <c r="CW335" s="154"/>
      <c r="CX335" s="154"/>
      <c r="CY335" s="154"/>
      <c r="CZ335" s="154"/>
      <c r="DA335" s="154"/>
      <c r="DB335" s="154"/>
      <c r="DC335" s="154"/>
      <c r="DD335" s="154"/>
      <c r="DE335" s="154"/>
      <c r="DF335" s="154"/>
      <c r="DG335" s="154"/>
      <c r="DH335" s="154"/>
      <c r="DI335" s="154"/>
      <c r="DJ335" s="154"/>
      <c r="DK335" s="219"/>
      <c r="DL335" s="219"/>
      <c r="DM335" s="219"/>
      <c r="DN335" s="219"/>
      <c r="DO335" s="219"/>
      <c r="DP335" s="219"/>
      <c r="DQ335" s="219"/>
      <c r="DR335" s="219"/>
      <c r="DS335" s="219"/>
      <c r="DT335" s="219"/>
      <c r="DU335" s="219"/>
      <c r="DV335" s="154"/>
      <c r="DW335" s="154"/>
      <c r="DX335" s="154"/>
      <c r="DY335" s="154"/>
      <c r="DZ335" s="154"/>
      <c r="EA335" s="154"/>
      <c r="EB335" s="154"/>
      <c r="EC335" s="154"/>
      <c r="ED335" s="154"/>
      <c r="EE335" s="58"/>
    </row>
    <row r="337" spans="1:195" s="197" customFormat="1" ht="18.75" customHeight="1" x14ac:dyDescent="0.4">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c r="AI337" s="55"/>
      <c r="AJ337" s="55"/>
      <c r="AK337" s="55"/>
      <c r="AL337" s="55"/>
      <c r="AM337" s="55"/>
      <c r="AN337" s="55"/>
      <c r="AO337" s="55"/>
      <c r="AP337" s="55"/>
      <c r="AQ337" s="55"/>
      <c r="AR337" s="55"/>
      <c r="AS337" s="55"/>
      <c r="AT337" s="55"/>
      <c r="AU337" s="55"/>
      <c r="AV337" s="55"/>
      <c r="AW337" s="55"/>
      <c r="AX337" s="55"/>
      <c r="AY337" s="55"/>
      <c r="AZ337" s="55"/>
      <c r="BA337" s="55"/>
      <c r="BB337" s="55"/>
      <c r="BC337" s="55"/>
      <c r="BD337" s="55"/>
      <c r="BE337" s="482" t="s">
        <v>172</v>
      </c>
      <c r="BF337" s="483"/>
      <c r="BG337" s="483"/>
      <c r="BH337" s="483"/>
      <c r="BI337" s="483"/>
      <c r="BJ337" s="483"/>
      <c r="BK337" s="483"/>
      <c r="BL337" s="484"/>
      <c r="BM337" s="55"/>
      <c r="BN337" s="55"/>
      <c r="BO337" s="167"/>
      <c r="BP337" s="167"/>
      <c r="BQ337" s="167"/>
      <c r="BR337" s="167"/>
      <c r="BS337" s="167"/>
      <c r="BT337" s="167"/>
      <c r="BU337" s="167"/>
      <c r="BV337" s="167"/>
      <c r="BW337" s="167"/>
      <c r="BX337" s="167"/>
      <c r="BY337" s="167"/>
      <c r="BZ337" s="167"/>
      <c r="CA337" s="167"/>
      <c r="CB337" s="167"/>
      <c r="CC337" s="167"/>
      <c r="CD337" s="167"/>
      <c r="CE337" s="167"/>
      <c r="CF337" s="167"/>
      <c r="CG337" s="167"/>
      <c r="CH337" s="167"/>
      <c r="CI337" s="167"/>
      <c r="CJ337" s="167"/>
      <c r="CK337" s="167"/>
      <c r="CL337" s="167"/>
      <c r="CM337" s="167"/>
      <c r="CN337" s="167"/>
      <c r="CO337" s="167"/>
      <c r="CP337" s="167"/>
      <c r="CQ337" s="167"/>
      <c r="CR337" s="167"/>
      <c r="CS337" s="167"/>
      <c r="CT337" s="167"/>
      <c r="CU337" s="167"/>
      <c r="CV337" s="167"/>
      <c r="CW337" s="167"/>
      <c r="CX337" s="167"/>
      <c r="CY337" s="167"/>
      <c r="CZ337" s="167"/>
      <c r="DA337" s="167"/>
      <c r="DB337" s="167"/>
      <c r="DC337" s="167"/>
      <c r="DD337" s="167"/>
      <c r="DE337" s="167"/>
      <c r="DF337" s="167"/>
      <c r="DG337" s="167"/>
      <c r="DH337" s="167"/>
      <c r="DI337" s="167"/>
      <c r="DJ337" s="167"/>
      <c r="DK337" s="167"/>
      <c r="DL337" s="167"/>
      <c r="DM337" s="167"/>
      <c r="DN337" s="167"/>
      <c r="DO337" s="167"/>
      <c r="DP337" s="167"/>
      <c r="DQ337" s="167"/>
      <c r="DR337" s="167"/>
      <c r="DS337" s="306"/>
      <c r="DT337" s="306"/>
      <c r="DU337" s="306"/>
      <c r="DV337" s="306"/>
      <c r="DW337" s="306"/>
      <c r="DX337" s="306"/>
      <c r="DY337" s="306"/>
      <c r="DZ337" s="306"/>
      <c r="EA337" s="167"/>
      <c r="EB337" s="167"/>
      <c r="EC337" s="167"/>
      <c r="ED337" s="167"/>
      <c r="EE337" s="167"/>
      <c r="EF337" s="167"/>
      <c r="EG337" s="167"/>
      <c r="EH337" s="167"/>
      <c r="EI337" s="167"/>
      <c r="EJ337" s="167"/>
      <c r="EK337" s="167"/>
      <c r="EL337" s="167"/>
      <c r="EM337" s="167"/>
      <c r="EN337" s="167"/>
      <c r="EO337" s="167"/>
      <c r="EP337" s="167"/>
      <c r="EQ337" s="167"/>
      <c r="ER337" s="167"/>
      <c r="ES337" s="167"/>
      <c r="ET337" s="167"/>
      <c r="EU337" s="167"/>
      <c r="EV337" s="167"/>
      <c r="EW337" s="167"/>
      <c r="EX337" s="167"/>
      <c r="EY337" s="167"/>
      <c r="EZ337" s="167"/>
      <c r="FA337" s="167"/>
      <c r="FB337" s="167"/>
      <c r="FC337" s="167"/>
      <c r="FD337" s="167"/>
      <c r="FE337" s="167"/>
      <c r="FF337" s="167"/>
      <c r="FG337" s="167"/>
      <c r="FH337" s="167"/>
      <c r="FI337" s="167"/>
      <c r="FJ337" s="167"/>
      <c r="FK337" s="167"/>
      <c r="FL337" s="167"/>
      <c r="FM337" s="167"/>
      <c r="FN337" s="167"/>
      <c r="FO337" s="167"/>
      <c r="FP337" s="167"/>
      <c r="FQ337" s="167"/>
      <c r="FR337" s="167"/>
      <c r="FS337" s="167"/>
      <c r="FT337" s="167"/>
      <c r="FU337" s="167"/>
      <c r="FV337" s="167"/>
      <c r="FW337" s="167"/>
      <c r="FX337" s="167"/>
      <c r="FY337" s="167"/>
      <c r="FZ337" s="167"/>
      <c r="GA337" s="167"/>
      <c r="GB337" s="167"/>
      <c r="GC337" s="167"/>
      <c r="GD337" s="167"/>
      <c r="GE337" s="167"/>
      <c r="GF337" s="167"/>
      <c r="GG337" s="167"/>
      <c r="GH337" s="167"/>
      <c r="GI337" s="167"/>
      <c r="GJ337" s="167"/>
      <c r="GK337" s="167"/>
      <c r="GL337" s="167"/>
      <c r="GM337" s="167"/>
    </row>
    <row r="338" spans="1:195" s="197" customFormat="1" ht="18.75" customHeight="1" x14ac:dyDescent="0.4">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c r="AN338" s="55"/>
      <c r="AO338" s="55"/>
      <c r="AP338" s="55"/>
      <c r="AQ338" s="55"/>
      <c r="AR338" s="55"/>
      <c r="AS338" s="55"/>
      <c r="AT338" s="55"/>
      <c r="AU338" s="55"/>
      <c r="AV338" s="55"/>
      <c r="AW338" s="55"/>
      <c r="AX338" s="55"/>
      <c r="AY338" s="55"/>
      <c r="AZ338" s="55"/>
      <c r="BA338" s="55"/>
      <c r="BB338" s="55"/>
      <c r="BC338" s="55"/>
      <c r="BD338" s="55"/>
      <c r="BE338" s="485"/>
      <c r="BF338" s="486"/>
      <c r="BG338" s="486"/>
      <c r="BH338" s="486"/>
      <c r="BI338" s="486"/>
      <c r="BJ338" s="486"/>
      <c r="BK338" s="486"/>
      <c r="BL338" s="487"/>
      <c r="BM338" s="55"/>
      <c r="BN338" s="55"/>
      <c r="BO338" s="167"/>
      <c r="BP338" s="167"/>
      <c r="BQ338" s="167"/>
      <c r="BR338" s="167"/>
      <c r="BS338" s="167"/>
      <c r="BT338" s="167"/>
      <c r="BU338" s="167"/>
      <c r="BV338" s="167"/>
      <c r="BW338" s="167"/>
      <c r="BX338" s="167"/>
      <c r="BY338" s="167"/>
      <c r="BZ338" s="167"/>
      <c r="CA338" s="167"/>
      <c r="CB338" s="167"/>
      <c r="CC338" s="167"/>
      <c r="CD338" s="167"/>
      <c r="CE338" s="167"/>
      <c r="CF338" s="167"/>
      <c r="CG338" s="167"/>
      <c r="CH338" s="167"/>
      <c r="CI338" s="167"/>
      <c r="CJ338" s="167"/>
      <c r="CK338" s="167"/>
      <c r="CL338" s="167"/>
      <c r="CM338" s="167"/>
      <c r="CN338" s="167"/>
      <c r="CO338" s="167"/>
      <c r="CP338" s="167"/>
      <c r="CQ338" s="167"/>
      <c r="CR338" s="167"/>
      <c r="CS338" s="167"/>
      <c r="CT338" s="167"/>
      <c r="CU338" s="167"/>
      <c r="CV338" s="167"/>
      <c r="CW338" s="167"/>
      <c r="CX338" s="167"/>
      <c r="CY338" s="167"/>
      <c r="CZ338" s="167"/>
      <c r="DA338" s="167"/>
      <c r="DB338" s="167"/>
      <c r="DC338" s="167"/>
      <c r="DD338" s="167"/>
      <c r="DE338" s="167"/>
      <c r="DF338" s="167"/>
      <c r="DG338" s="167"/>
      <c r="DH338" s="167"/>
      <c r="DI338" s="167"/>
      <c r="DJ338" s="167"/>
      <c r="DK338" s="167"/>
      <c r="DL338" s="167"/>
      <c r="DM338" s="167"/>
      <c r="DN338" s="167"/>
      <c r="DO338" s="167"/>
      <c r="DP338" s="167"/>
      <c r="DQ338" s="167"/>
      <c r="DR338" s="167"/>
      <c r="DS338" s="306"/>
      <c r="DT338" s="306"/>
      <c r="DU338" s="306"/>
      <c r="DV338" s="306"/>
      <c r="DW338" s="306"/>
      <c r="DX338" s="306"/>
      <c r="DY338" s="306"/>
      <c r="DZ338" s="306"/>
      <c r="EA338" s="167"/>
      <c r="EB338" s="167"/>
      <c r="EC338" s="167"/>
      <c r="ED338" s="167"/>
      <c r="EE338" s="167"/>
      <c r="EF338" s="167"/>
      <c r="EG338" s="167"/>
      <c r="EH338" s="167"/>
      <c r="EI338" s="167"/>
      <c r="EJ338" s="167"/>
      <c r="EK338" s="167"/>
      <c r="EL338" s="167"/>
      <c r="EM338" s="167"/>
      <c r="EN338" s="167"/>
      <c r="EO338" s="167"/>
      <c r="EP338" s="167"/>
      <c r="EQ338" s="167"/>
      <c r="ER338" s="167"/>
      <c r="ES338" s="167"/>
      <c r="ET338" s="167"/>
      <c r="EU338" s="167"/>
      <c r="EV338" s="167"/>
      <c r="EW338" s="167"/>
      <c r="EX338" s="167"/>
      <c r="EY338" s="167"/>
      <c r="EZ338" s="167"/>
      <c r="FA338" s="167"/>
      <c r="FB338" s="167"/>
      <c r="FC338" s="167"/>
      <c r="FD338" s="167"/>
      <c r="FE338" s="167"/>
      <c r="FF338" s="167"/>
      <c r="FG338" s="167"/>
      <c r="FH338" s="167"/>
      <c r="FI338" s="167"/>
      <c r="FJ338" s="167"/>
      <c r="FK338" s="167"/>
      <c r="FL338" s="167"/>
      <c r="FM338" s="167"/>
      <c r="FN338" s="167"/>
      <c r="FO338" s="167"/>
      <c r="FP338" s="167"/>
      <c r="FQ338" s="167"/>
      <c r="FR338" s="167"/>
      <c r="FS338" s="167"/>
      <c r="FT338" s="167"/>
      <c r="FU338" s="167"/>
      <c r="FV338" s="167"/>
      <c r="FW338" s="167"/>
      <c r="FX338" s="167"/>
      <c r="FY338" s="167"/>
      <c r="FZ338" s="167"/>
      <c r="GA338" s="167"/>
      <c r="GB338" s="167"/>
      <c r="GC338" s="167"/>
      <c r="GD338" s="167"/>
      <c r="GE338" s="167"/>
      <c r="GF338" s="167"/>
      <c r="GG338" s="167"/>
      <c r="GH338" s="167"/>
      <c r="GI338" s="167"/>
      <c r="GJ338" s="167"/>
      <c r="GK338" s="167"/>
      <c r="GL338" s="167"/>
      <c r="GM338" s="167"/>
    </row>
    <row r="339" spans="1:195" s="197" customFormat="1" ht="18.75" customHeight="1" x14ac:dyDescent="0.4">
      <c r="A339" s="55"/>
      <c r="B339" s="56"/>
      <c r="C339" s="56" t="s">
        <v>43</v>
      </c>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c r="AN339" s="55"/>
      <c r="AO339" s="55"/>
      <c r="AP339" s="55"/>
      <c r="AQ339" s="55"/>
      <c r="AR339" s="55"/>
      <c r="AS339" s="55"/>
      <c r="AT339" s="55"/>
      <c r="AU339" s="55"/>
      <c r="AV339" s="55"/>
      <c r="AW339" s="55"/>
      <c r="AX339" s="55"/>
      <c r="AY339" s="55"/>
      <c r="AZ339" s="55"/>
      <c r="BA339" s="55"/>
      <c r="BB339" s="55"/>
      <c r="BC339" s="55"/>
      <c r="BD339" s="55"/>
      <c r="BE339" s="55"/>
      <c r="BF339" s="55"/>
      <c r="BG339" s="55"/>
      <c r="BH339" s="55"/>
      <c r="BI339" s="55"/>
      <c r="BJ339" s="55"/>
      <c r="BK339" s="55"/>
      <c r="BL339" s="55"/>
      <c r="BM339" s="55"/>
      <c r="BN339" s="55"/>
      <c r="BO339" s="348"/>
      <c r="BP339" s="167"/>
      <c r="BQ339" s="348"/>
      <c r="BR339" s="167"/>
      <c r="BS339" s="167"/>
      <c r="BT339" s="167"/>
      <c r="BU339" s="167"/>
      <c r="BV339" s="167"/>
      <c r="BW339" s="167"/>
      <c r="BX339" s="167"/>
      <c r="BY339" s="167"/>
      <c r="BZ339" s="167"/>
      <c r="CA339" s="167"/>
      <c r="CB339" s="167"/>
      <c r="CC339" s="167"/>
      <c r="CD339" s="167"/>
      <c r="CE339" s="167"/>
      <c r="CF339" s="167"/>
      <c r="CG339" s="167"/>
      <c r="CH339" s="167"/>
      <c r="CI339" s="167"/>
      <c r="CJ339" s="167"/>
      <c r="CK339" s="167"/>
      <c r="CL339" s="167"/>
      <c r="CM339" s="167"/>
      <c r="CN339" s="167"/>
      <c r="CO339" s="167"/>
      <c r="CP339" s="167"/>
      <c r="CQ339" s="167"/>
      <c r="CR339" s="167"/>
      <c r="CS339" s="167"/>
      <c r="CT339" s="167"/>
      <c r="CU339" s="167"/>
      <c r="CV339" s="167"/>
      <c r="CW339" s="167"/>
      <c r="CX339" s="167"/>
      <c r="CY339" s="167"/>
      <c r="CZ339" s="167"/>
      <c r="DA339" s="167"/>
      <c r="DB339" s="167"/>
      <c r="DC339" s="167"/>
      <c r="DD339" s="167"/>
      <c r="DE339" s="167"/>
      <c r="DF339" s="167"/>
      <c r="DG339" s="167"/>
      <c r="DH339" s="167"/>
      <c r="DI339" s="167"/>
      <c r="DJ339" s="167"/>
      <c r="DK339" s="167"/>
      <c r="DL339" s="167"/>
      <c r="DM339" s="167"/>
      <c r="DN339" s="167"/>
      <c r="DO339" s="167"/>
      <c r="DP339" s="167"/>
      <c r="DQ339" s="167"/>
      <c r="DR339" s="167"/>
      <c r="DS339" s="167"/>
      <c r="DT339" s="167"/>
      <c r="DU339" s="167"/>
      <c r="DV339" s="167"/>
      <c r="DW339" s="167"/>
      <c r="DX339" s="167"/>
      <c r="DY339" s="167"/>
      <c r="DZ339" s="167"/>
      <c r="EA339" s="167"/>
      <c r="EB339" s="167"/>
      <c r="EC339" s="167"/>
      <c r="ED339" s="167"/>
      <c r="EE339" s="167"/>
      <c r="EF339" s="167"/>
      <c r="EG339" s="167"/>
      <c r="EH339" s="167"/>
      <c r="EI339" s="167"/>
      <c r="EJ339" s="167"/>
      <c r="EK339" s="167"/>
      <c r="EL339" s="167"/>
      <c r="EM339" s="167"/>
      <c r="EN339" s="167"/>
      <c r="EO339" s="167"/>
      <c r="EP339" s="167"/>
      <c r="EQ339" s="167"/>
      <c r="ER339" s="167"/>
      <c r="ES339" s="167"/>
      <c r="ET339" s="167"/>
      <c r="EU339" s="167"/>
      <c r="EV339" s="167"/>
      <c r="EW339" s="167"/>
      <c r="EX339" s="167"/>
      <c r="EY339" s="167"/>
      <c r="EZ339" s="167"/>
      <c r="FA339" s="167"/>
      <c r="FB339" s="167"/>
      <c r="FC339" s="167"/>
      <c r="FD339" s="167"/>
      <c r="FE339" s="167"/>
      <c r="FF339" s="167"/>
      <c r="FG339" s="167"/>
      <c r="FH339" s="167"/>
      <c r="FI339" s="167"/>
      <c r="FJ339" s="167"/>
      <c r="FK339" s="167"/>
      <c r="FL339" s="167"/>
      <c r="FM339" s="167"/>
      <c r="FN339" s="167"/>
      <c r="FO339" s="167"/>
      <c r="FP339" s="167"/>
      <c r="FQ339" s="167"/>
      <c r="FR339" s="167"/>
      <c r="FS339" s="167"/>
      <c r="FT339" s="167"/>
      <c r="FU339" s="167"/>
      <c r="FV339" s="167"/>
      <c r="FW339" s="167"/>
      <c r="FX339" s="167"/>
      <c r="FY339" s="167"/>
      <c r="FZ339" s="167"/>
      <c r="GA339" s="167"/>
      <c r="GB339" s="167"/>
      <c r="GC339" s="167"/>
      <c r="GD339" s="167"/>
      <c r="GE339" s="167"/>
      <c r="GF339" s="167"/>
      <c r="GG339" s="167"/>
      <c r="GH339" s="167"/>
      <c r="GI339" s="167"/>
      <c r="GJ339" s="167"/>
      <c r="GK339" s="167"/>
      <c r="GL339" s="167"/>
      <c r="GM339" s="167"/>
    </row>
    <row r="340" spans="1:195" s="197" customFormat="1" ht="18.75" customHeight="1" x14ac:dyDescent="0.4">
      <c r="A340" s="55"/>
      <c r="B340" s="56"/>
      <c r="C340" s="56" t="s">
        <v>282</v>
      </c>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5"/>
      <c r="AE340" s="55"/>
      <c r="AF340" s="55"/>
      <c r="AG340" s="55"/>
      <c r="AH340" s="55"/>
      <c r="AI340" s="55"/>
      <c r="AJ340" s="55"/>
      <c r="AK340" s="55"/>
      <c r="AL340" s="55"/>
      <c r="AM340" s="55"/>
      <c r="AN340" s="55"/>
      <c r="AO340" s="55"/>
      <c r="AP340" s="55"/>
      <c r="AQ340" s="55"/>
      <c r="AR340" s="55"/>
      <c r="AS340" s="55"/>
      <c r="AT340" s="55"/>
      <c r="AU340" s="55"/>
      <c r="AV340" s="55"/>
      <c r="AW340" s="55"/>
      <c r="AX340" s="55"/>
      <c r="AY340" s="55"/>
      <c r="AZ340" s="55"/>
      <c r="BA340" s="55"/>
      <c r="BB340" s="55"/>
      <c r="BC340" s="55"/>
      <c r="BD340" s="55"/>
      <c r="BE340" s="55"/>
      <c r="BF340" s="55"/>
      <c r="BG340" s="55"/>
      <c r="BH340" s="55"/>
      <c r="BI340" s="55"/>
      <c r="BJ340" s="55"/>
      <c r="BK340" s="55"/>
      <c r="BL340" s="55"/>
      <c r="BM340" s="55"/>
      <c r="BN340" s="55"/>
      <c r="BO340" s="348"/>
      <c r="BP340" s="167"/>
      <c r="BQ340" s="348"/>
      <c r="BR340" s="167"/>
      <c r="BS340" s="167"/>
      <c r="BT340" s="167"/>
      <c r="BU340" s="167"/>
      <c r="BV340" s="167"/>
      <c r="BW340" s="167"/>
      <c r="BX340" s="167"/>
      <c r="BY340" s="167"/>
      <c r="BZ340" s="167"/>
      <c r="CA340" s="167"/>
      <c r="CB340" s="167"/>
      <c r="CC340" s="167"/>
      <c r="CD340" s="167"/>
      <c r="CE340" s="167"/>
      <c r="CF340" s="167"/>
      <c r="CG340" s="167"/>
      <c r="CH340" s="167"/>
      <c r="CI340" s="167"/>
      <c r="CJ340" s="167"/>
      <c r="CK340" s="167"/>
      <c r="CL340" s="167"/>
      <c r="CM340" s="167"/>
      <c r="CN340" s="167"/>
      <c r="CO340" s="167"/>
      <c r="CP340" s="167"/>
      <c r="CQ340" s="167"/>
      <c r="CR340" s="167"/>
      <c r="CS340" s="167"/>
      <c r="CT340" s="167"/>
      <c r="CU340" s="167"/>
      <c r="CV340" s="167"/>
      <c r="CW340" s="167"/>
      <c r="CX340" s="167"/>
      <c r="CY340" s="167"/>
      <c r="CZ340" s="167"/>
      <c r="DA340" s="167"/>
      <c r="DB340" s="167"/>
      <c r="DC340" s="167"/>
      <c r="DD340" s="167"/>
      <c r="DE340" s="167"/>
      <c r="DF340" s="167"/>
      <c r="DG340" s="167"/>
      <c r="DH340" s="167"/>
      <c r="DI340" s="167"/>
      <c r="DJ340" s="167"/>
      <c r="DK340" s="167"/>
      <c r="DL340" s="167"/>
      <c r="DM340" s="167"/>
      <c r="DN340" s="167"/>
      <c r="DO340" s="167"/>
      <c r="DP340" s="167"/>
      <c r="DQ340" s="167"/>
      <c r="DR340" s="167"/>
      <c r="DS340" s="167"/>
      <c r="DT340" s="167"/>
      <c r="DU340" s="167"/>
      <c r="DV340" s="167"/>
      <c r="DW340" s="167"/>
      <c r="DX340" s="167"/>
      <c r="DY340" s="167"/>
      <c r="DZ340" s="167"/>
      <c r="EA340" s="167"/>
      <c r="EB340" s="167"/>
      <c r="EC340" s="167"/>
      <c r="ED340" s="167"/>
      <c r="EE340" s="167"/>
      <c r="EF340" s="167"/>
      <c r="EG340" s="167"/>
      <c r="EH340" s="167"/>
      <c r="EI340" s="167"/>
      <c r="EJ340" s="167"/>
      <c r="EK340" s="167"/>
      <c r="EL340" s="167"/>
      <c r="EM340" s="167"/>
      <c r="EN340" s="167"/>
      <c r="EO340" s="167"/>
      <c r="EP340" s="167"/>
      <c r="EQ340" s="167"/>
      <c r="ER340" s="167"/>
      <c r="ES340" s="167"/>
      <c r="ET340" s="167"/>
      <c r="EU340" s="167"/>
      <c r="EV340" s="167"/>
      <c r="EW340" s="167"/>
      <c r="EX340" s="167"/>
      <c r="EY340" s="167"/>
      <c r="EZ340" s="167"/>
      <c r="FA340" s="167"/>
      <c r="FB340" s="167"/>
      <c r="FC340" s="167"/>
      <c r="FD340" s="167"/>
      <c r="FE340" s="167"/>
      <c r="FF340" s="167"/>
      <c r="FG340" s="167"/>
      <c r="FH340" s="167"/>
      <c r="FI340" s="167"/>
      <c r="FJ340" s="167"/>
      <c r="FK340" s="167"/>
      <c r="FL340" s="167"/>
      <c r="FM340" s="167"/>
      <c r="FN340" s="167"/>
      <c r="FO340" s="167"/>
      <c r="FP340" s="167"/>
      <c r="FQ340" s="167"/>
      <c r="FR340" s="167"/>
      <c r="FS340" s="167"/>
      <c r="FT340" s="167"/>
      <c r="FU340" s="167"/>
      <c r="FV340" s="167"/>
      <c r="FW340" s="167"/>
      <c r="FX340" s="167"/>
      <c r="FY340" s="167"/>
      <c r="FZ340" s="167"/>
      <c r="GA340" s="167"/>
      <c r="GB340" s="167"/>
      <c r="GC340" s="167"/>
      <c r="GD340" s="167"/>
      <c r="GE340" s="167"/>
      <c r="GF340" s="167"/>
      <c r="GG340" s="167"/>
      <c r="GH340" s="167"/>
      <c r="GI340" s="167"/>
      <c r="GJ340" s="167"/>
      <c r="GK340" s="167"/>
      <c r="GL340" s="167"/>
      <c r="GM340" s="167"/>
    </row>
    <row r="341" spans="1:195" s="197" customFormat="1" ht="18.75" customHeight="1" x14ac:dyDescent="0.4">
      <c r="A341" s="55"/>
      <c r="B341" s="55"/>
      <c r="C341" s="55"/>
      <c r="D341" s="55"/>
      <c r="E341" s="55" t="s">
        <v>44</v>
      </c>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c r="AM341" s="55"/>
      <c r="AN341" s="55"/>
      <c r="AO341" s="55"/>
      <c r="AP341" s="55"/>
      <c r="AQ341" s="55"/>
      <c r="AR341" s="55"/>
      <c r="AS341" s="55"/>
      <c r="AT341" s="55"/>
      <c r="AU341" s="55"/>
      <c r="AV341" s="55"/>
      <c r="AW341" s="55"/>
      <c r="AX341" s="55"/>
      <c r="AY341" s="55"/>
      <c r="AZ341" s="55"/>
      <c r="BA341" s="55"/>
      <c r="BB341" s="55"/>
      <c r="BC341" s="55"/>
      <c r="BD341" s="55"/>
      <c r="BE341" s="55"/>
      <c r="BF341" s="55"/>
      <c r="BG341" s="55"/>
      <c r="BH341" s="55"/>
      <c r="BI341" s="55"/>
      <c r="BJ341" s="55"/>
      <c r="BK341" s="55"/>
      <c r="BL341" s="55"/>
      <c r="BM341" s="55"/>
      <c r="BN341" s="55"/>
      <c r="BO341" s="167"/>
      <c r="BP341" s="167"/>
      <c r="BQ341" s="167"/>
      <c r="BR341" s="167"/>
      <c r="BS341" s="167"/>
      <c r="BT341" s="167"/>
      <c r="BU341" s="167"/>
      <c r="BV341" s="167"/>
      <c r="BW341" s="167"/>
      <c r="BX341" s="167"/>
      <c r="BY341" s="167"/>
      <c r="BZ341" s="167"/>
      <c r="CA341" s="167"/>
      <c r="CB341" s="167"/>
      <c r="CC341" s="167"/>
      <c r="CD341" s="167"/>
      <c r="CE341" s="167"/>
      <c r="CF341" s="167"/>
      <c r="CG341" s="167"/>
      <c r="CH341" s="167"/>
      <c r="CI341" s="167"/>
      <c r="CJ341" s="167"/>
      <c r="CK341" s="167"/>
      <c r="CL341" s="167"/>
      <c r="CM341" s="167"/>
      <c r="CN341" s="167"/>
      <c r="CO341" s="167"/>
      <c r="CP341" s="167"/>
      <c r="CQ341" s="167"/>
      <c r="CR341" s="167"/>
      <c r="CS341" s="167"/>
      <c r="CT341" s="167"/>
      <c r="CU341" s="167"/>
      <c r="CV341" s="167"/>
      <c r="CW341" s="167"/>
      <c r="CX341" s="167"/>
      <c r="CY341" s="167"/>
      <c r="CZ341" s="167"/>
      <c r="DA341" s="167"/>
      <c r="DB341" s="167"/>
      <c r="DC341" s="167"/>
      <c r="DD341" s="167"/>
      <c r="DE341" s="167"/>
      <c r="DF341" s="167"/>
      <c r="DG341" s="167"/>
      <c r="DH341" s="167"/>
      <c r="DI341" s="167"/>
      <c r="DJ341" s="167"/>
      <c r="DK341" s="167"/>
      <c r="DL341" s="167"/>
      <c r="DM341" s="167"/>
      <c r="DN341" s="167"/>
      <c r="DO341" s="167"/>
      <c r="DP341" s="167"/>
      <c r="DQ341" s="167"/>
      <c r="DR341" s="167"/>
      <c r="DS341" s="167"/>
      <c r="DT341" s="167"/>
      <c r="DU341" s="167"/>
      <c r="DV341" s="167"/>
      <c r="DW341" s="167"/>
      <c r="DX341" s="167"/>
      <c r="DY341" s="167"/>
      <c r="DZ341" s="167"/>
      <c r="EA341" s="167"/>
      <c r="EB341" s="167"/>
      <c r="EC341" s="167"/>
      <c r="ED341" s="167"/>
      <c r="EE341" s="167"/>
      <c r="EF341" s="167"/>
      <c r="EG341" s="167"/>
      <c r="EH341" s="167"/>
      <c r="EI341" s="167"/>
      <c r="EJ341" s="167"/>
      <c r="EK341" s="167"/>
      <c r="EL341" s="167"/>
      <c r="EM341" s="167"/>
      <c r="EN341" s="167"/>
      <c r="EO341" s="167"/>
      <c r="EP341" s="167"/>
      <c r="EQ341" s="167"/>
      <c r="ER341" s="167"/>
      <c r="ES341" s="167"/>
      <c r="ET341" s="167"/>
      <c r="EU341" s="167"/>
      <c r="EV341" s="167"/>
      <c r="EW341" s="167"/>
      <c r="EX341" s="167"/>
      <c r="EY341" s="167"/>
      <c r="EZ341" s="167"/>
      <c r="FA341" s="167"/>
      <c r="FB341" s="167"/>
      <c r="FC341" s="167"/>
      <c r="FD341" s="167"/>
      <c r="FE341" s="167"/>
      <c r="FF341" s="167"/>
      <c r="FG341" s="167"/>
      <c r="FH341" s="167"/>
      <c r="FI341" s="167"/>
      <c r="FJ341" s="167"/>
      <c r="FK341" s="167"/>
      <c r="FL341" s="167"/>
      <c r="FM341" s="167"/>
      <c r="FN341" s="167"/>
      <c r="FO341" s="167"/>
      <c r="FP341" s="167"/>
      <c r="FQ341" s="167"/>
      <c r="FR341" s="167"/>
      <c r="FS341" s="167"/>
      <c r="FT341" s="167"/>
      <c r="FU341" s="167"/>
      <c r="FV341" s="167"/>
      <c r="FW341" s="167"/>
      <c r="FX341" s="167"/>
      <c r="FY341" s="167"/>
      <c r="FZ341" s="167"/>
      <c r="GA341" s="167"/>
      <c r="GB341" s="167"/>
      <c r="GC341" s="167"/>
      <c r="GD341" s="167"/>
      <c r="GE341" s="167"/>
      <c r="GF341" s="167"/>
      <c r="GG341" s="167"/>
      <c r="GH341" s="167"/>
      <c r="GI341" s="167"/>
      <c r="GJ341" s="167"/>
      <c r="GK341" s="167"/>
      <c r="GL341" s="167"/>
      <c r="GM341" s="167"/>
    </row>
    <row r="342" spans="1:195" s="197" customFormat="1" ht="18.75" customHeight="1" thickBot="1" x14ac:dyDescent="0.45">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c r="AT342" s="55"/>
      <c r="AU342" s="55"/>
      <c r="AV342" s="55"/>
      <c r="AW342" s="55"/>
      <c r="AX342" s="55"/>
      <c r="AY342" s="55"/>
      <c r="AZ342" s="55"/>
      <c r="BA342" s="55"/>
      <c r="BB342" s="55"/>
      <c r="BC342" s="55"/>
      <c r="BD342" s="55"/>
      <c r="BE342" s="55"/>
      <c r="BF342" s="55"/>
      <c r="BG342" s="55"/>
      <c r="BH342" s="55"/>
      <c r="BI342" s="55"/>
      <c r="BJ342" s="55"/>
      <c r="BK342" s="55"/>
      <c r="BL342" s="55"/>
      <c r="BM342" s="55"/>
      <c r="BN342" s="55"/>
      <c r="BO342" s="167"/>
      <c r="BP342" s="167"/>
      <c r="BQ342" s="167"/>
      <c r="BR342" s="167"/>
      <c r="BS342" s="167"/>
      <c r="BT342" s="167"/>
      <c r="BU342" s="167"/>
      <c r="BV342" s="167"/>
      <c r="BW342" s="167"/>
      <c r="BX342" s="167"/>
      <c r="BY342" s="167"/>
      <c r="BZ342" s="167"/>
      <c r="CA342" s="167"/>
      <c r="CB342" s="167"/>
      <c r="CC342" s="167"/>
      <c r="CD342" s="167"/>
      <c r="CE342" s="167"/>
      <c r="CF342" s="167"/>
      <c r="CG342" s="167"/>
      <c r="CH342" s="167"/>
      <c r="CI342" s="167"/>
      <c r="CJ342" s="167"/>
      <c r="CK342" s="167"/>
      <c r="CL342" s="167"/>
      <c r="CM342" s="167"/>
      <c r="CN342" s="167"/>
      <c r="CO342" s="167"/>
      <c r="CP342" s="167"/>
      <c r="CQ342" s="167"/>
      <c r="CR342" s="167"/>
      <c r="CS342" s="167"/>
      <c r="CT342" s="167"/>
      <c r="CU342" s="167"/>
      <c r="CV342" s="167"/>
      <c r="CW342" s="167"/>
      <c r="CX342" s="167"/>
      <c r="CY342" s="167"/>
      <c r="CZ342" s="167"/>
      <c r="DA342" s="167"/>
      <c r="DB342" s="167"/>
      <c r="DC342" s="167"/>
      <c r="DD342" s="167"/>
      <c r="DE342" s="167"/>
      <c r="DF342" s="167"/>
      <c r="DG342" s="167"/>
      <c r="DH342" s="167"/>
      <c r="DI342" s="167"/>
      <c r="DJ342" s="167"/>
      <c r="DK342" s="167"/>
      <c r="DL342" s="167"/>
      <c r="DM342" s="167"/>
      <c r="DN342" s="167"/>
      <c r="DO342" s="167"/>
      <c r="DP342" s="167"/>
      <c r="DQ342" s="167"/>
      <c r="DR342" s="167"/>
      <c r="DS342" s="167"/>
      <c r="DT342" s="167"/>
      <c r="DU342" s="167"/>
      <c r="DV342" s="167"/>
      <c r="DW342" s="167"/>
      <c r="DX342" s="167"/>
      <c r="DY342" s="167"/>
      <c r="DZ342" s="167"/>
      <c r="EA342" s="167"/>
      <c r="EB342" s="167"/>
      <c r="EC342" s="167"/>
      <c r="ED342" s="167"/>
      <c r="EE342" s="167"/>
      <c r="EF342" s="167"/>
      <c r="EG342" s="167"/>
      <c r="EH342" s="167"/>
      <c r="EI342" s="167"/>
      <c r="EJ342" s="167"/>
      <c r="EK342" s="167"/>
      <c r="EL342" s="167"/>
      <c r="EM342" s="167"/>
      <c r="EN342" s="167"/>
      <c r="EO342" s="167"/>
      <c r="EP342" s="167"/>
      <c r="EQ342" s="167"/>
      <c r="ER342" s="167"/>
      <c r="ES342" s="167"/>
      <c r="ET342" s="167"/>
      <c r="EU342" s="167"/>
      <c r="EV342" s="167"/>
      <c r="EW342" s="167"/>
      <c r="EX342" s="167"/>
      <c r="EY342" s="167"/>
      <c r="EZ342" s="167"/>
      <c r="FA342" s="167"/>
      <c r="FB342" s="167"/>
      <c r="FC342" s="167"/>
      <c r="FD342" s="167"/>
      <c r="FE342" s="167"/>
      <c r="FF342" s="167"/>
      <c r="FG342" s="167"/>
      <c r="FH342" s="167"/>
      <c r="FI342" s="167"/>
      <c r="FJ342" s="167"/>
      <c r="FK342" s="167"/>
      <c r="FL342" s="167"/>
      <c r="FM342" s="167"/>
      <c r="FN342" s="167"/>
      <c r="FO342" s="167"/>
      <c r="FP342" s="167"/>
      <c r="FQ342" s="167"/>
      <c r="FR342" s="167"/>
      <c r="FS342" s="167"/>
      <c r="FT342" s="167"/>
      <c r="FU342" s="167"/>
      <c r="FV342" s="167"/>
      <c r="FW342" s="167"/>
      <c r="FX342" s="167"/>
      <c r="FY342" s="167"/>
      <c r="FZ342" s="167"/>
      <c r="GA342" s="167"/>
      <c r="GB342" s="167"/>
      <c r="GC342" s="167"/>
      <c r="GD342" s="167"/>
      <c r="GE342" s="167"/>
      <c r="GF342" s="167"/>
      <c r="GG342" s="167"/>
      <c r="GH342" s="167"/>
      <c r="GI342" s="167"/>
      <c r="GJ342" s="167"/>
      <c r="GK342" s="167"/>
      <c r="GL342" s="167"/>
      <c r="GM342" s="167"/>
    </row>
    <row r="343" spans="1:195" s="197" customFormat="1" ht="18.75" customHeight="1" x14ac:dyDescent="0.4">
      <c r="A343" s="55"/>
      <c r="B343" s="55"/>
      <c r="C343" s="55"/>
      <c r="D343" s="55"/>
      <c r="E343" s="55"/>
      <c r="F343" s="538" t="s">
        <v>283</v>
      </c>
      <c r="G343" s="539"/>
      <c r="H343" s="539"/>
      <c r="I343" s="539"/>
      <c r="J343" s="539"/>
      <c r="K343" s="539"/>
      <c r="L343" s="539"/>
      <c r="M343" s="539"/>
      <c r="N343" s="539"/>
      <c r="O343" s="539"/>
      <c r="P343" s="539"/>
      <c r="Q343" s="539"/>
      <c r="R343" s="540" t="s">
        <v>284</v>
      </c>
      <c r="S343" s="541"/>
      <c r="T343" s="541"/>
      <c r="U343" s="541"/>
      <c r="V343" s="541"/>
      <c r="W343" s="541"/>
      <c r="X343" s="541"/>
      <c r="Y343" s="541"/>
      <c r="Z343" s="541"/>
      <c r="AA343" s="541"/>
      <c r="AB343" s="541"/>
      <c r="AC343" s="541"/>
      <c r="AD343" s="541"/>
      <c r="AE343" s="541"/>
      <c r="AF343" s="541"/>
      <c r="AG343" s="541"/>
      <c r="AH343" s="542"/>
      <c r="AI343" s="543"/>
      <c r="AJ343" s="540" t="s">
        <v>285</v>
      </c>
      <c r="AK343" s="541"/>
      <c r="AL343" s="541"/>
      <c r="AM343" s="541"/>
      <c r="AN343" s="541"/>
      <c r="AO343" s="541"/>
      <c r="AP343" s="541"/>
      <c r="AQ343" s="541"/>
      <c r="AR343" s="541"/>
      <c r="AS343" s="541"/>
      <c r="AT343" s="541"/>
      <c r="AU343" s="541"/>
      <c r="AV343" s="541"/>
      <c r="AW343" s="541"/>
      <c r="AX343" s="541"/>
      <c r="AY343" s="541"/>
      <c r="AZ343" s="541"/>
      <c r="BA343" s="541"/>
      <c r="BB343" s="541"/>
      <c r="BC343" s="541"/>
      <c r="BD343" s="541"/>
      <c r="BE343" s="541"/>
      <c r="BF343" s="541"/>
      <c r="BG343" s="541"/>
      <c r="BH343" s="541"/>
      <c r="BI343" s="544"/>
      <c r="BJ343" s="55"/>
      <c r="BK343" s="55"/>
      <c r="BL343" s="55"/>
      <c r="BM343" s="55"/>
      <c r="BN343" s="55"/>
      <c r="BO343" s="167"/>
      <c r="BP343" s="167"/>
      <c r="BQ343" s="167"/>
      <c r="BR343" s="167"/>
      <c r="BS343" s="167"/>
      <c r="BT343" s="303"/>
      <c r="BU343" s="303"/>
      <c r="BV343" s="303"/>
      <c r="BW343" s="303"/>
      <c r="BX343" s="303"/>
      <c r="BY343" s="303"/>
      <c r="BZ343" s="303"/>
      <c r="CA343" s="303"/>
      <c r="CB343" s="303"/>
      <c r="CC343" s="303"/>
      <c r="CD343" s="303"/>
      <c r="CE343" s="303"/>
      <c r="CF343" s="371"/>
      <c r="CG343" s="371"/>
      <c r="CH343" s="371"/>
      <c r="CI343" s="371"/>
      <c r="CJ343" s="371"/>
      <c r="CK343" s="371"/>
      <c r="CL343" s="371"/>
      <c r="CM343" s="371"/>
      <c r="CN343" s="371"/>
      <c r="CO343" s="371"/>
      <c r="CP343" s="371"/>
      <c r="CQ343" s="371"/>
      <c r="CR343" s="371"/>
      <c r="CS343" s="371"/>
      <c r="CT343" s="371"/>
      <c r="CU343" s="371"/>
      <c r="CV343" s="372"/>
      <c r="CW343" s="372"/>
      <c r="CX343" s="371"/>
      <c r="CY343" s="372"/>
      <c r="CZ343" s="372"/>
      <c r="DA343" s="372"/>
      <c r="DB343" s="372"/>
      <c r="DC343" s="372"/>
      <c r="DD343" s="372"/>
      <c r="DE343" s="372"/>
      <c r="DF343" s="372"/>
      <c r="DG343" s="372"/>
      <c r="DH343" s="372"/>
      <c r="DI343" s="372"/>
      <c r="DJ343" s="372"/>
      <c r="DK343" s="372"/>
      <c r="DL343" s="372"/>
      <c r="DM343" s="372"/>
      <c r="DN343" s="372"/>
      <c r="DO343" s="372"/>
      <c r="DP343" s="372"/>
      <c r="DQ343" s="372"/>
      <c r="DR343" s="372"/>
      <c r="DS343" s="372"/>
      <c r="DT343" s="372"/>
      <c r="DU343" s="372"/>
      <c r="DV343" s="372"/>
      <c r="DW343" s="372"/>
      <c r="DX343" s="167"/>
      <c r="DY343" s="167"/>
      <c r="DZ343" s="167"/>
      <c r="EA343" s="167"/>
      <c r="EB343" s="167"/>
      <c r="EC343" s="167"/>
      <c r="ED343" s="167"/>
      <c r="EE343" s="167"/>
      <c r="EF343" s="167"/>
      <c r="EG343" s="167"/>
      <c r="EH343" s="167"/>
      <c r="EI343" s="167"/>
      <c r="EJ343" s="167"/>
      <c r="EK343" s="167"/>
      <c r="EL343" s="167"/>
      <c r="EM343" s="167"/>
      <c r="EN343" s="167"/>
      <c r="EO343" s="167"/>
      <c r="EP343" s="167"/>
      <c r="EQ343" s="167"/>
      <c r="ER343" s="167"/>
      <c r="ES343" s="167"/>
      <c r="ET343" s="167"/>
      <c r="EU343" s="167"/>
      <c r="EV343" s="167"/>
      <c r="EW343" s="167"/>
      <c r="EX343" s="167"/>
      <c r="EY343" s="167"/>
      <c r="EZ343" s="167"/>
      <c r="FA343" s="167"/>
      <c r="FB343" s="167"/>
      <c r="FC343" s="167"/>
      <c r="FD343" s="167"/>
      <c r="FE343" s="167"/>
      <c r="FF343" s="167"/>
      <c r="FG343" s="167"/>
      <c r="FH343" s="167"/>
      <c r="FI343" s="167"/>
      <c r="FJ343" s="167"/>
      <c r="FK343" s="167"/>
      <c r="FL343" s="167"/>
      <c r="FM343" s="167"/>
      <c r="FN343" s="167"/>
      <c r="FO343" s="167"/>
      <c r="FP343" s="167"/>
      <c r="FQ343" s="167"/>
      <c r="FR343" s="167"/>
      <c r="FS343" s="167"/>
      <c r="FT343" s="167"/>
      <c r="FU343" s="167"/>
      <c r="FV343" s="167"/>
      <c r="FW343" s="167"/>
      <c r="FX343" s="167"/>
      <c r="FY343" s="167"/>
      <c r="FZ343" s="167"/>
      <c r="GA343" s="167"/>
      <c r="GB343" s="167"/>
      <c r="GC343" s="167"/>
      <c r="GD343" s="167"/>
      <c r="GE343" s="167"/>
      <c r="GF343" s="167"/>
      <c r="GG343" s="167"/>
      <c r="GH343" s="167"/>
      <c r="GI343" s="167"/>
      <c r="GJ343" s="167"/>
      <c r="GK343" s="167"/>
      <c r="GL343" s="167"/>
      <c r="GM343" s="167"/>
    </row>
    <row r="344" spans="1:195" s="197" customFormat="1" ht="18.75" customHeight="1" x14ac:dyDescent="0.4">
      <c r="A344" s="55"/>
      <c r="B344" s="55"/>
      <c r="C344" s="55"/>
      <c r="D344" s="55"/>
      <c r="E344" s="55"/>
      <c r="F344" s="545" t="s">
        <v>286</v>
      </c>
      <c r="G344" s="546"/>
      <c r="H344" s="546"/>
      <c r="I344" s="546"/>
      <c r="J344" s="546"/>
      <c r="K344" s="546"/>
      <c r="L344" s="546"/>
      <c r="M344" s="546"/>
      <c r="N344" s="546"/>
      <c r="O344" s="546"/>
      <c r="P344" s="546"/>
      <c r="Q344" s="546"/>
      <c r="R344" s="451" t="s">
        <v>287</v>
      </c>
      <c r="S344" s="452"/>
      <c r="T344" s="452"/>
      <c r="U344" s="452"/>
      <c r="V344" s="452"/>
      <c r="W344" s="452"/>
      <c r="X344" s="452"/>
      <c r="Y344" s="452"/>
      <c r="Z344" s="452"/>
      <c r="AA344" s="452"/>
      <c r="AB344" s="452"/>
      <c r="AC344" s="452"/>
      <c r="AD344" s="452"/>
      <c r="AE344" s="452"/>
      <c r="AF344" s="452"/>
      <c r="AG344" s="452"/>
      <c r="AH344" s="547"/>
      <c r="AI344" s="548"/>
      <c r="AJ344" s="460" t="s">
        <v>288</v>
      </c>
      <c r="AK344" s="553"/>
      <c r="AL344" s="553"/>
      <c r="AM344" s="553"/>
      <c r="AN344" s="553"/>
      <c r="AO344" s="553"/>
      <c r="AP344" s="553"/>
      <c r="AQ344" s="553"/>
      <c r="AR344" s="553"/>
      <c r="AS344" s="553"/>
      <c r="AT344" s="553"/>
      <c r="AU344" s="553"/>
      <c r="AV344" s="553"/>
      <c r="AW344" s="553"/>
      <c r="AX344" s="553"/>
      <c r="AY344" s="553"/>
      <c r="AZ344" s="553"/>
      <c r="BA344" s="553"/>
      <c r="BB344" s="553"/>
      <c r="BC344" s="553"/>
      <c r="BD344" s="553"/>
      <c r="BE344" s="553"/>
      <c r="BF344" s="553"/>
      <c r="BG344" s="553"/>
      <c r="BH344" s="553"/>
      <c r="BI344" s="554"/>
      <c r="BJ344" s="55"/>
      <c r="BK344" s="55"/>
      <c r="BL344" s="55"/>
      <c r="BM344" s="55"/>
      <c r="BN344" s="55"/>
      <c r="BO344" s="167"/>
      <c r="BP344" s="167"/>
      <c r="BQ344" s="167"/>
      <c r="BR344" s="167"/>
      <c r="BS344" s="167"/>
      <c r="BT344" s="164"/>
      <c r="BU344" s="164"/>
      <c r="BV344" s="164"/>
      <c r="BW344" s="164"/>
      <c r="BX344" s="164"/>
      <c r="BY344" s="164"/>
      <c r="BZ344" s="164"/>
      <c r="CA344" s="164"/>
      <c r="CB344" s="164"/>
      <c r="CC344" s="164"/>
      <c r="CD344" s="164"/>
      <c r="CE344" s="164"/>
      <c r="CF344" s="260"/>
      <c r="CG344" s="260"/>
      <c r="CH344" s="260"/>
      <c r="CI344" s="260"/>
      <c r="CJ344" s="260"/>
      <c r="CK344" s="260"/>
      <c r="CL344" s="260"/>
      <c r="CM344" s="260"/>
      <c r="CN344" s="260"/>
      <c r="CO344" s="260"/>
      <c r="CP344" s="260"/>
      <c r="CQ344" s="260"/>
      <c r="CR344" s="260"/>
      <c r="CS344" s="260"/>
      <c r="CT344" s="260"/>
      <c r="CU344" s="260"/>
      <c r="CV344" s="373"/>
      <c r="CW344" s="373"/>
      <c r="CX344" s="260"/>
      <c r="CY344" s="373"/>
      <c r="CZ344" s="373"/>
      <c r="DA344" s="373"/>
      <c r="DB344" s="373"/>
      <c r="DC344" s="373"/>
      <c r="DD344" s="373"/>
      <c r="DE344" s="373"/>
      <c r="DF344" s="373"/>
      <c r="DG344" s="373"/>
      <c r="DH344" s="373"/>
      <c r="DI344" s="373"/>
      <c r="DJ344" s="373"/>
      <c r="DK344" s="373"/>
      <c r="DL344" s="373"/>
      <c r="DM344" s="373"/>
      <c r="DN344" s="373"/>
      <c r="DO344" s="373"/>
      <c r="DP344" s="373"/>
      <c r="DQ344" s="373"/>
      <c r="DR344" s="373"/>
      <c r="DS344" s="373"/>
      <c r="DT344" s="373"/>
      <c r="DU344" s="373"/>
      <c r="DV344" s="373"/>
      <c r="DW344" s="373"/>
      <c r="DX344" s="167"/>
      <c r="DY344" s="167"/>
      <c r="DZ344" s="167"/>
      <c r="EA344" s="167"/>
      <c r="EB344" s="167"/>
      <c r="EC344" s="167"/>
      <c r="ED344" s="167"/>
      <c r="EE344" s="167"/>
      <c r="EF344" s="167"/>
      <c r="EG344" s="167"/>
      <c r="EH344" s="167"/>
      <c r="EI344" s="167"/>
      <c r="EJ344" s="167"/>
      <c r="EK344" s="167"/>
      <c r="EL344" s="167"/>
      <c r="EM344" s="167"/>
      <c r="EN344" s="167"/>
      <c r="EO344" s="167"/>
      <c r="EP344" s="167"/>
      <c r="EQ344" s="167"/>
      <c r="ER344" s="167"/>
      <c r="ES344" s="167"/>
      <c r="ET344" s="167"/>
      <c r="EU344" s="167"/>
      <c r="EV344" s="167"/>
      <c r="EW344" s="167"/>
      <c r="EX344" s="167"/>
      <c r="EY344" s="167"/>
      <c r="EZ344" s="167"/>
      <c r="FA344" s="167"/>
      <c r="FB344" s="167"/>
      <c r="FC344" s="167"/>
      <c r="FD344" s="167"/>
      <c r="FE344" s="167"/>
      <c r="FF344" s="167"/>
      <c r="FG344" s="167"/>
      <c r="FH344" s="167"/>
      <c r="FI344" s="167"/>
      <c r="FJ344" s="167"/>
      <c r="FK344" s="167"/>
      <c r="FL344" s="167"/>
      <c r="FM344" s="167"/>
      <c r="FN344" s="167"/>
      <c r="FO344" s="167"/>
      <c r="FP344" s="167"/>
      <c r="FQ344" s="167"/>
      <c r="FR344" s="167"/>
      <c r="FS344" s="167"/>
      <c r="FT344" s="167"/>
      <c r="FU344" s="167"/>
      <c r="FV344" s="167"/>
      <c r="FW344" s="167"/>
      <c r="FX344" s="167"/>
      <c r="FY344" s="167"/>
      <c r="FZ344" s="167"/>
      <c r="GA344" s="167"/>
      <c r="GB344" s="167"/>
      <c r="GC344" s="167"/>
      <c r="GD344" s="167"/>
      <c r="GE344" s="167"/>
      <c r="GF344" s="167"/>
      <c r="GG344" s="167"/>
      <c r="GH344" s="167"/>
      <c r="GI344" s="167"/>
      <c r="GJ344" s="167"/>
      <c r="GK344" s="167"/>
      <c r="GL344" s="167"/>
      <c r="GM344" s="167"/>
    </row>
    <row r="345" spans="1:195" s="197" customFormat="1" ht="18.75" customHeight="1" x14ac:dyDescent="0.4">
      <c r="A345" s="55"/>
      <c r="B345" s="55"/>
      <c r="C345" s="55"/>
      <c r="D345" s="55"/>
      <c r="E345" s="55"/>
      <c r="F345" s="545"/>
      <c r="G345" s="546"/>
      <c r="H345" s="546"/>
      <c r="I345" s="546"/>
      <c r="J345" s="546"/>
      <c r="K345" s="546"/>
      <c r="L345" s="546"/>
      <c r="M345" s="546"/>
      <c r="N345" s="546"/>
      <c r="O345" s="546"/>
      <c r="P345" s="546"/>
      <c r="Q345" s="546"/>
      <c r="R345" s="549"/>
      <c r="S345" s="550"/>
      <c r="T345" s="550"/>
      <c r="U345" s="550"/>
      <c r="V345" s="550"/>
      <c r="W345" s="550"/>
      <c r="X345" s="550"/>
      <c r="Y345" s="550"/>
      <c r="Z345" s="550"/>
      <c r="AA345" s="550"/>
      <c r="AB345" s="550"/>
      <c r="AC345" s="550"/>
      <c r="AD345" s="550"/>
      <c r="AE345" s="550"/>
      <c r="AF345" s="550"/>
      <c r="AG345" s="550"/>
      <c r="AH345" s="551"/>
      <c r="AI345" s="552"/>
      <c r="AJ345" s="555"/>
      <c r="AK345" s="556"/>
      <c r="AL345" s="556"/>
      <c r="AM345" s="556"/>
      <c r="AN345" s="556"/>
      <c r="AO345" s="556"/>
      <c r="AP345" s="556"/>
      <c r="AQ345" s="556"/>
      <c r="AR345" s="556"/>
      <c r="AS345" s="556"/>
      <c r="AT345" s="556"/>
      <c r="AU345" s="556"/>
      <c r="AV345" s="556"/>
      <c r="AW345" s="556"/>
      <c r="AX345" s="556"/>
      <c r="AY345" s="556"/>
      <c r="AZ345" s="556"/>
      <c r="BA345" s="556"/>
      <c r="BB345" s="556"/>
      <c r="BC345" s="556"/>
      <c r="BD345" s="556"/>
      <c r="BE345" s="556"/>
      <c r="BF345" s="556"/>
      <c r="BG345" s="556"/>
      <c r="BH345" s="556"/>
      <c r="BI345" s="557"/>
      <c r="BJ345" s="55"/>
      <c r="BK345" s="55"/>
      <c r="BL345" s="55"/>
      <c r="BM345" s="55"/>
      <c r="BN345" s="55"/>
      <c r="BO345" s="167"/>
      <c r="BP345" s="167"/>
      <c r="BQ345" s="167"/>
      <c r="BR345" s="167"/>
      <c r="BS345" s="167"/>
      <c r="BT345" s="164"/>
      <c r="BU345" s="164"/>
      <c r="BV345" s="164"/>
      <c r="BW345" s="164"/>
      <c r="BX345" s="164"/>
      <c r="BY345" s="164"/>
      <c r="BZ345" s="164"/>
      <c r="CA345" s="164"/>
      <c r="CB345" s="164"/>
      <c r="CC345" s="164"/>
      <c r="CD345" s="164"/>
      <c r="CE345" s="164"/>
      <c r="CF345" s="260"/>
      <c r="CG345" s="260"/>
      <c r="CH345" s="260"/>
      <c r="CI345" s="260"/>
      <c r="CJ345" s="260"/>
      <c r="CK345" s="260"/>
      <c r="CL345" s="260"/>
      <c r="CM345" s="260"/>
      <c r="CN345" s="260"/>
      <c r="CO345" s="260"/>
      <c r="CP345" s="260"/>
      <c r="CQ345" s="260"/>
      <c r="CR345" s="260"/>
      <c r="CS345" s="260"/>
      <c r="CT345" s="260"/>
      <c r="CU345" s="260"/>
      <c r="CV345" s="373"/>
      <c r="CW345" s="373"/>
      <c r="CX345" s="373"/>
      <c r="CY345" s="373"/>
      <c r="CZ345" s="373"/>
      <c r="DA345" s="373"/>
      <c r="DB345" s="373"/>
      <c r="DC345" s="373"/>
      <c r="DD345" s="373"/>
      <c r="DE345" s="373"/>
      <c r="DF345" s="373"/>
      <c r="DG345" s="373"/>
      <c r="DH345" s="373"/>
      <c r="DI345" s="373"/>
      <c r="DJ345" s="373"/>
      <c r="DK345" s="373"/>
      <c r="DL345" s="373"/>
      <c r="DM345" s="373"/>
      <c r="DN345" s="373"/>
      <c r="DO345" s="373"/>
      <c r="DP345" s="373"/>
      <c r="DQ345" s="373"/>
      <c r="DR345" s="373"/>
      <c r="DS345" s="373"/>
      <c r="DT345" s="373"/>
      <c r="DU345" s="373"/>
      <c r="DV345" s="373"/>
      <c r="DW345" s="373"/>
      <c r="DX345" s="167"/>
      <c r="DY345" s="167"/>
      <c r="DZ345" s="167"/>
      <c r="EA345" s="167"/>
      <c r="EB345" s="167"/>
      <c r="EC345" s="167"/>
      <c r="ED345" s="167"/>
      <c r="EE345" s="167"/>
      <c r="EF345" s="167"/>
      <c r="EG345" s="167"/>
      <c r="EH345" s="167"/>
      <c r="EI345" s="167"/>
      <c r="EJ345" s="167"/>
      <c r="EK345" s="167"/>
      <c r="EL345" s="167"/>
      <c r="EM345" s="167"/>
      <c r="EN345" s="167"/>
      <c r="EO345" s="167"/>
      <c r="EP345" s="167"/>
      <c r="EQ345" s="167"/>
      <c r="ER345" s="167"/>
      <c r="ES345" s="167"/>
      <c r="ET345" s="167"/>
      <c r="EU345" s="167"/>
      <c r="EV345" s="167"/>
      <c r="EW345" s="167"/>
      <c r="EX345" s="167"/>
      <c r="EY345" s="167"/>
      <c r="EZ345" s="167"/>
      <c r="FA345" s="167"/>
      <c r="FB345" s="167"/>
      <c r="FC345" s="167"/>
      <c r="FD345" s="167"/>
      <c r="FE345" s="167"/>
      <c r="FF345" s="167"/>
      <c r="FG345" s="167"/>
      <c r="FH345" s="167"/>
      <c r="FI345" s="167"/>
      <c r="FJ345" s="167"/>
      <c r="FK345" s="167"/>
      <c r="FL345" s="167"/>
      <c r="FM345" s="167"/>
      <c r="FN345" s="167"/>
      <c r="FO345" s="167"/>
      <c r="FP345" s="167"/>
      <c r="FQ345" s="167"/>
      <c r="FR345" s="167"/>
      <c r="FS345" s="167"/>
      <c r="FT345" s="167"/>
      <c r="FU345" s="167"/>
      <c r="FV345" s="167"/>
      <c r="FW345" s="167"/>
      <c r="FX345" s="167"/>
      <c r="FY345" s="167"/>
      <c r="FZ345" s="167"/>
      <c r="GA345" s="167"/>
      <c r="GB345" s="167"/>
      <c r="GC345" s="167"/>
      <c r="GD345" s="167"/>
      <c r="GE345" s="167"/>
      <c r="GF345" s="167"/>
      <c r="GG345" s="167"/>
      <c r="GH345" s="167"/>
      <c r="GI345" s="167"/>
      <c r="GJ345" s="167"/>
      <c r="GK345" s="167"/>
      <c r="GL345" s="167"/>
      <c r="GM345" s="167"/>
    </row>
    <row r="346" spans="1:195" s="197" customFormat="1" ht="18.75" customHeight="1" x14ac:dyDescent="0.4">
      <c r="A346" s="55"/>
      <c r="B346" s="55"/>
      <c r="C346" s="55"/>
      <c r="D346" s="55"/>
      <c r="E346" s="55"/>
      <c r="F346" s="545"/>
      <c r="G346" s="546"/>
      <c r="H346" s="546"/>
      <c r="I346" s="546"/>
      <c r="J346" s="546"/>
      <c r="K346" s="546"/>
      <c r="L346" s="546"/>
      <c r="M346" s="546"/>
      <c r="N346" s="546"/>
      <c r="O346" s="546"/>
      <c r="P346" s="546"/>
      <c r="Q346" s="546"/>
      <c r="R346" s="451" t="s">
        <v>289</v>
      </c>
      <c r="S346" s="452"/>
      <c r="T346" s="452"/>
      <c r="U346" s="452"/>
      <c r="V346" s="452"/>
      <c r="W346" s="452"/>
      <c r="X346" s="452"/>
      <c r="Y346" s="452"/>
      <c r="Z346" s="452"/>
      <c r="AA346" s="452"/>
      <c r="AB346" s="452"/>
      <c r="AC346" s="452"/>
      <c r="AD346" s="452"/>
      <c r="AE346" s="452"/>
      <c r="AF346" s="452"/>
      <c r="AG346" s="452"/>
      <c r="AH346" s="547"/>
      <c r="AI346" s="548"/>
      <c r="AJ346" s="460" t="s">
        <v>348</v>
      </c>
      <c r="AK346" s="553"/>
      <c r="AL346" s="553"/>
      <c r="AM346" s="553"/>
      <c r="AN346" s="553"/>
      <c r="AO346" s="553"/>
      <c r="AP346" s="553"/>
      <c r="AQ346" s="553"/>
      <c r="AR346" s="553"/>
      <c r="AS346" s="553"/>
      <c r="AT346" s="553"/>
      <c r="AU346" s="553"/>
      <c r="AV346" s="553"/>
      <c r="AW346" s="553"/>
      <c r="AX346" s="553"/>
      <c r="AY346" s="553"/>
      <c r="AZ346" s="553"/>
      <c r="BA346" s="553"/>
      <c r="BB346" s="553"/>
      <c r="BC346" s="553"/>
      <c r="BD346" s="553"/>
      <c r="BE346" s="553"/>
      <c r="BF346" s="553"/>
      <c r="BG346" s="553"/>
      <c r="BH346" s="553"/>
      <c r="BI346" s="554"/>
      <c r="BJ346" s="55"/>
      <c r="BK346" s="55"/>
      <c r="BL346" s="55"/>
      <c r="BM346" s="55"/>
      <c r="BN346" s="55"/>
      <c r="BO346" s="167"/>
      <c r="BP346" s="167"/>
      <c r="BQ346" s="167"/>
      <c r="BR346" s="167"/>
      <c r="BS346" s="167"/>
      <c r="BT346" s="164"/>
      <c r="BU346" s="164"/>
      <c r="BV346" s="164"/>
      <c r="BW346" s="164"/>
      <c r="BX346" s="164"/>
      <c r="BY346" s="164"/>
      <c r="BZ346" s="164"/>
      <c r="CA346" s="164"/>
      <c r="CB346" s="164"/>
      <c r="CC346" s="164"/>
      <c r="CD346" s="164"/>
      <c r="CE346" s="164"/>
      <c r="CF346" s="260"/>
      <c r="CG346" s="260"/>
      <c r="CH346" s="260"/>
      <c r="CI346" s="260"/>
      <c r="CJ346" s="260"/>
      <c r="CK346" s="260"/>
      <c r="CL346" s="260"/>
      <c r="CM346" s="260"/>
      <c r="CN346" s="260"/>
      <c r="CO346" s="260"/>
      <c r="CP346" s="260"/>
      <c r="CQ346" s="260"/>
      <c r="CR346" s="260"/>
      <c r="CS346" s="260"/>
      <c r="CT346" s="260"/>
      <c r="CU346" s="260"/>
      <c r="CV346" s="373"/>
      <c r="CW346" s="373"/>
      <c r="CX346" s="260"/>
      <c r="CY346" s="373"/>
      <c r="CZ346" s="373"/>
      <c r="DA346" s="373"/>
      <c r="DB346" s="373"/>
      <c r="DC346" s="373"/>
      <c r="DD346" s="373"/>
      <c r="DE346" s="373"/>
      <c r="DF346" s="373"/>
      <c r="DG346" s="373"/>
      <c r="DH346" s="373"/>
      <c r="DI346" s="373"/>
      <c r="DJ346" s="373"/>
      <c r="DK346" s="373"/>
      <c r="DL346" s="373"/>
      <c r="DM346" s="373"/>
      <c r="DN346" s="373"/>
      <c r="DO346" s="373"/>
      <c r="DP346" s="373"/>
      <c r="DQ346" s="373"/>
      <c r="DR346" s="373"/>
      <c r="DS346" s="373"/>
      <c r="DT346" s="373"/>
      <c r="DU346" s="373"/>
      <c r="DV346" s="373"/>
      <c r="DW346" s="373"/>
      <c r="DX346" s="167"/>
      <c r="DY346" s="167"/>
      <c r="DZ346" s="167"/>
      <c r="EA346" s="167"/>
      <c r="EB346" s="167"/>
      <c r="EC346" s="167"/>
      <c r="ED346" s="167"/>
      <c r="EE346" s="167"/>
      <c r="EF346" s="167"/>
      <c r="EG346" s="167"/>
      <c r="EH346" s="167"/>
      <c r="EI346" s="167"/>
      <c r="EJ346" s="167"/>
      <c r="EK346" s="167"/>
      <c r="EL346" s="167"/>
      <c r="EM346" s="167"/>
      <c r="EN346" s="167"/>
      <c r="EO346" s="167"/>
      <c r="EP346" s="167"/>
      <c r="EQ346" s="167"/>
      <c r="ER346" s="167"/>
      <c r="ES346" s="167"/>
      <c r="ET346" s="167"/>
      <c r="EU346" s="167"/>
      <c r="EV346" s="167"/>
      <c r="EW346" s="167"/>
      <c r="EX346" s="167"/>
      <c r="EY346" s="167"/>
      <c r="EZ346" s="167"/>
      <c r="FA346" s="167"/>
      <c r="FB346" s="167"/>
      <c r="FC346" s="167"/>
      <c r="FD346" s="167"/>
      <c r="FE346" s="167"/>
      <c r="FF346" s="167"/>
      <c r="FG346" s="167"/>
      <c r="FH346" s="167"/>
      <c r="FI346" s="167"/>
      <c r="FJ346" s="167"/>
      <c r="FK346" s="167"/>
      <c r="FL346" s="167"/>
      <c r="FM346" s="167"/>
      <c r="FN346" s="167"/>
      <c r="FO346" s="167"/>
      <c r="FP346" s="167"/>
      <c r="FQ346" s="167"/>
      <c r="FR346" s="167"/>
      <c r="FS346" s="167"/>
      <c r="FT346" s="167"/>
      <c r="FU346" s="167"/>
      <c r="FV346" s="167"/>
      <c r="FW346" s="167"/>
      <c r="FX346" s="167"/>
      <c r="FY346" s="167"/>
      <c r="FZ346" s="167"/>
      <c r="GA346" s="167"/>
      <c r="GB346" s="167"/>
      <c r="GC346" s="167"/>
      <c r="GD346" s="167"/>
      <c r="GE346" s="167"/>
      <c r="GF346" s="167"/>
      <c r="GG346" s="167"/>
      <c r="GH346" s="167"/>
      <c r="GI346" s="167"/>
      <c r="GJ346" s="167"/>
      <c r="GK346" s="167"/>
      <c r="GL346" s="167"/>
      <c r="GM346" s="167"/>
    </row>
    <row r="347" spans="1:195" s="197" customFormat="1" ht="18.75" customHeight="1" x14ac:dyDescent="0.4">
      <c r="A347" s="55"/>
      <c r="B347" s="55"/>
      <c r="C347" s="55"/>
      <c r="D347" s="55"/>
      <c r="E347" s="55"/>
      <c r="F347" s="545"/>
      <c r="G347" s="546"/>
      <c r="H347" s="546"/>
      <c r="I347" s="546"/>
      <c r="J347" s="546"/>
      <c r="K347" s="546"/>
      <c r="L347" s="546"/>
      <c r="M347" s="546"/>
      <c r="N347" s="546"/>
      <c r="O347" s="546"/>
      <c r="P347" s="546"/>
      <c r="Q347" s="546"/>
      <c r="R347" s="549"/>
      <c r="S347" s="550"/>
      <c r="T347" s="550"/>
      <c r="U347" s="550"/>
      <c r="V347" s="550"/>
      <c r="W347" s="550"/>
      <c r="X347" s="550"/>
      <c r="Y347" s="550"/>
      <c r="Z347" s="550"/>
      <c r="AA347" s="550"/>
      <c r="AB347" s="550"/>
      <c r="AC347" s="550"/>
      <c r="AD347" s="550"/>
      <c r="AE347" s="550"/>
      <c r="AF347" s="550"/>
      <c r="AG347" s="550"/>
      <c r="AH347" s="551"/>
      <c r="AI347" s="552"/>
      <c r="AJ347" s="555"/>
      <c r="AK347" s="556"/>
      <c r="AL347" s="556"/>
      <c r="AM347" s="556"/>
      <c r="AN347" s="556"/>
      <c r="AO347" s="556"/>
      <c r="AP347" s="556"/>
      <c r="AQ347" s="556"/>
      <c r="AR347" s="556"/>
      <c r="AS347" s="556"/>
      <c r="AT347" s="556"/>
      <c r="AU347" s="556"/>
      <c r="AV347" s="556"/>
      <c r="AW347" s="556"/>
      <c r="AX347" s="556"/>
      <c r="AY347" s="556"/>
      <c r="AZ347" s="556"/>
      <c r="BA347" s="556"/>
      <c r="BB347" s="556"/>
      <c r="BC347" s="556"/>
      <c r="BD347" s="556"/>
      <c r="BE347" s="556"/>
      <c r="BF347" s="556"/>
      <c r="BG347" s="556"/>
      <c r="BH347" s="556"/>
      <c r="BI347" s="557"/>
      <c r="BJ347" s="55"/>
      <c r="BK347" s="55"/>
      <c r="BL347" s="55"/>
      <c r="BM347" s="55"/>
      <c r="BN347" s="55"/>
      <c r="BO347" s="167"/>
      <c r="BP347" s="167"/>
      <c r="BQ347" s="167"/>
      <c r="BR347" s="167"/>
      <c r="BS347" s="167"/>
      <c r="BT347" s="164"/>
      <c r="BU347" s="164"/>
      <c r="BV347" s="164"/>
      <c r="BW347" s="164"/>
      <c r="BX347" s="164"/>
      <c r="BY347" s="164"/>
      <c r="BZ347" s="164"/>
      <c r="CA347" s="164"/>
      <c r="CB347" s="164"/>
      <c r="CC347" s="164"/>
      <c r="CD347" s="164"/>
      <c r="CE347" s="164"/>
      <c r="CF347" s="260"/>
      <c r="CG347" s="260"/>
      <c r="CH347" s="260"/>
      <c r="CI347" s="260"/>
      <c r="CJ347" s="260"/>
      <c r="CK347" s="260"/>
      <c r="CL347" s="260"/>
      <c r="CM347" s="260"/>
      <c r="CN347" s="260"/>
      <c r="CO347" s="260"/>
      <c r="CP347" s="260"/>
      <c r="CQ347" s="260"/>
      <c r="CR347" s="260"/>
      <c r="CS347" s="260"/>
      <c r="CT347" s="260"/>
      <c r="CU347" s="260"/>
      <c r="CV347" s="373"/>
      <c r="CW347" s="373"/>
      <c r="CX347" s="373"/>
      <c r="CY347" s="373"/>
      <c r="CZ347" s="373"/>
      <c r="DA347" s="373"/>
      <c r="DB347" s="373"/>
      <c r="DC347" s="373"/>
      <c r="DD347" s="373"/>
      <c r="DE347" s="373"/>
      <c r="DF347" s="373"/>
      <c r="DG347" s="373"/>
      <c r="DH347" s="373"/>
      <c r="DI347" s="373"/>
      <c r="DJ347" s="373"/>
      <c r="DK347" s="373"/>
      <c r="DL347" s="373"/>
      <c r="DM347" s="373"/>
      <c r="DN347" s="373"/>
      <c r="DO347" s="373"/>
      <c r="DP347" s="373"/>
      <c r="DQ347" s="373"/>
      <c r="DR347" s="373"/>
      <c r="DS347" s="373"/>
      <c r="DT347" s="373"/>
      <c r="DU347" s="373"/>
      <c r="DV347" s="373"/>
      <c r="DW347" s="373"/>
      <c r="DX347" s="167"/>
      <c r="DY347" s="167"/>
      <c r="DZ347" s="167"/>
      <c r="EA347" s="167"/>
      <c r="EB347" s="167"/>
      <c r="EC347" s="167"/>
      <c r="ED347" s="167"/>
      <c r="EE347" s="167"/>
      <c r="EF347" s="167"/>
      <c r="EG347" s="167"/>
      <c r="EH347" s="167"/>
      <c r="EI347" s="167"/>
      <c r="EJ347" s="167"/>
      <c r="EK347" s="167"/>
      <c r="EL347" s="167"/>
      <c r="EM347" s="167"/>
      <c r="EN347" s="167"/>
      <c r="EO347" s="167"/>
      <c r="EP347" s="167"/>
      <c r="EQ347" s="167"/>
      <c r="ER347" s="167"/>
      <c r="ES347" s="167"/>
      <c r="ET347" s="167"/>
      <c r="EU347" s="167"/>
      <c r="EV347" s="167"/>
      <c r="EW347" s="167"/>
      <c r="EX347" s="167"/>
      <c r="EY347" s="167"/>
      <c r="EZ347" s="167"/>
      <c r="FA347" s="167"/>
      <c r="FB347" s="167"/>
      <c r="FC347" s="167"/>
      <c r="FD347" s="167"/>
      <c r="FE347" s="167"/>
      <c r="FF347" s="167"/>
      <c r="FG347" s="167"/>
      <c r="FH347" s="167"/>
      <c r="FI347" s="167"/>
      <c r="FJ347" s="167"/>
      <c r="FK347" s="167"/>
      <c r="FL347" s="167"/>
      <c r="FM347" s="167"/>
      <c r="FN347" s="167"/>
      <c r="FO347" s="167"/>
      <c r="FP347" s="167"/>
      <c r="FQ347" s="167"/>
      <c r="FR347" s="167"/>
      <c r="FS347" s="167"/>
      <c r="FT347" s="167"/>
      <c r="FU347" s="167"/>
      <c r="FV347" s="167"/>
      <c r="FW347" s="167"/>
      <c r="FX347" s="167"/>
      <c r="FY347" s="167"/>
      <c r="FZ347" s="167"/>
      <c r="GA347" s="167"/>
      <c r="GB347" s="167"/>
      <c r="GC347" s="167"/>
      <c r="GD347" s="167"/>
      <c r="GE347" s="167"/>
      <c r="GF347" s="167"/>
      <c r="GG347" s="167"/>
      <c r="GH347" s="167"/>
      <c r="GI347" s="167"/>
      <c r="GJ347" s="167"/>
      <c r="GK347" s="167"/>
      <c r="GL347" s="167"/>
      <c r="GM347" s="167"/>
    </row>
    <row r="348" spans="1:195" s="197" customFormat="1" ht="18.75" customHeight="1" x14ac:dyDescent="0.4">
      <c r="A348" s="55"/>
      <c r="B348" s="55"/>
      <c r="C348" s="55"/>
      <c r="D348" s="55"/>
      <c r="E348" s="55"/>
      <c r="F348" s="545"/>
      <c r="G348" s="546"/>
      <c r="H348" s="546"/>
      <c r="I348" s="546"/>
      <c r="J348" s="546"/>
      <c r="K348" s="546"/>
      <c r="L348" s="546"/>
      <c r="M348" s="546"/>
      <c r="N348" s="546"/>
      <c r="O348" s="546"/>
      <c r="P348" s="546"/>
      <c r="Q348" s="546"/>
      <c r="R348" s="451" t="s">
        <v>349</v>
      </c>
      <c r="S348" s="452"/>
      <c r="T348" s="452"/>
      <c r="U348" s="452"/>
      <c r="V348" s="452"/>
      <c r="W348" s="452"/>
      <c r="X348" s="452"/>
      <c r="Y348" s="452"/>
      <c r="Z348" s="452"/>
      <c r="AA348" s="452"/>
      <c r="AB348" s="452"/>
      <c r="AC348" s="452"/>
      <c r="AD348" s="452"/>
      <c r="AE348" s="452"/>
      <c r="AF348" s="452"/>
      <c r="AG348" s="452"/>
      <c r="AH348" s="547"/>
      <c r="AI348" s="548"/>
      <c r="AJ348" s="460" t="s">
        <v>350</v>
      </c>
      <c r="AK348" s="553"/>
      <c r="AL348" s="553"/>
      <c r="AM348" s="553"/>
      <c r="AN348" s="553"/>
      <c r="AO348" s="553"/>
      <c r="AP348" s="553"/>
      <c r="AQ348" s="553"/>
      <c r="AR348" s="553"/>
      <c r="AS348" s="553"/>
      <c r="AT348" s="553"/>
      <c r="AU348" s="553"/>
      <c r="AV348" s="553"/>
      <c r="AW348" s="553"/>
      <c r="AX348" s="553"/>
      <c r="AY348" s="553"/>
      <c r="AZ348" s="553"/>
      <c r="BA348" s="553"/>
      <c r="BB348" s="553"/>
      <c r="BC348" s="553"/>
      <c r="BD348" s="553"/>
      <c r="BE348" s="553"/>
      <c r="BF348" s="553"/>
      <c r="BG348" s="553"/>
      <c r="BH348" s="553"/>
      <c r="BI348" s="554"/>
      <c r="BJ348" s="55"/>
      <c r="BK348" s="55"/>
      <c r="BL348" s="55"/>
      <c r="BM348" s="55"/>
      <c r="BN348" s="55"/>
      <c r="BO348" s="167"/>
      <c r="BP348" s="167"/>
      <c r="BQ348" s="167"/>
      <c r="BR348" s="167"/>
      <c r="BS348" s="167"/>
      <c r="BT348" s="164"/>
      <c r="BU348" s="164"/>
      <c r="BV348" s="164"/>
      <c r="BW348" s="164"/>
      <c r="BX348" s="164"/>
      <c r="BY348" s="164"/>
      <c r="BZ348" s="164"/>
      <c r="CA348" s="164"/>
      <c r="CB348" s="164"/>
      <c r="CC348" s="164"/>
      <c r="CD348" s="164"/>
      <c r="CE348" s="164"/>
      <c r="CF348" s="260"/>
      <c r="CG348" s="260"/>
      <c r="CH348" s="260"/>
      <c r="CI348" s="260"/>
      <c r="CJ348" s="260"/>
      <c r="CK348" s="260"/>
      <c r="CL348" s="260"/>
      <c r="CM348" s="260"/>
      <c r="CN348" s="260"/>
      <c r="CO348" s="260"/>
      <c r="CP348" s="260"/>
      <c r="CQ348" s="260"/>
      <c r="CR348" s="260"/>
      <c r="CS348" s="260"/>
      <c r="CT348" s="260"/>
      <c r="CU348" s="260"/>
      <c r="CV348" s="260"/>
      <c r="CW348" s="260"/>
      <c r="CX348" s="260"/>
      <c r="CY348" s="260"/>
      <c r="CZ348" s="260"/>
      <c r="DA348" s="260"/>
      <c r="DB348" s="260"/>
      <c r="DC348" s="260"/>
      <c r="DD348" s="260"/>
      <c r="DE348" s="260"/>
      <c r="DF348" s="260"/>
      <c r="DG348" s="260"/>
      <c r="DH348" s="260"/>
      <c r="DI348" s="260"/>
      <c r="DJ348" s="260"/>
      <c r="DK348" s="260"/>
      <c r="DL348" s="260"/>
      <c r="DM348" s="260"/>
      <c r="DN348" s="260"/>
      <c r="DO348" s="260"/>
      <c r="DP348" s="260"/>
      <c r="DQ348" s="260"/>
      <c r="DR348" s="260"/>
      <c r="DS348" s="260"/>
      <c r="DT348" s="260"/>
      <c r="DU348" s="260"/>
      <c r="DV348" s="260"/>
      <c r="DW348" s="260"/>
      <c r="DX348" s="167"/>
      <c r="DY348" s="167"/>
      <c r="DZ348" s="167"/>
      <c r="EA348" s="167"/>
      <c r="EB348" s="167"/>
      <c r="EC348" s="167"/>
      <c r="ED348" s="167"/>
      <c r="EE348" s="167"/>
      <c r="EF348" s="167"/>
      <c r="EG348" s="167"/>
      <c r="EH348" s="167"/>
      <c r="EI348" s="167"/>
      <c r="EJ348" s="167"/>
      <c r="EK348" s="167"/>
      <c r="EL348" s="167"/>
      <c r="EM348" s="167"/>
      <c r="EN348" s="167"/>
      <c r="EO348" s="167"/>
      <c r="EP348" s="167"/>
      <c r="EQ348" s="167"/>
      <c r="ER348" s="167"/>
      <c r="ES348" s="167"/>
      <c r="ET348" s="167"/>
      <c r="EU348" s="167"/>
      <c r="EV348" s="167"/>
      <c r="EW348" s="167"/>
      <c r="EX348" s="167"/>
      <c r="EY348" s="167"/>
      <c r="EZ348" s="167"/>
      <c r="FA348" s="167"/>
      <c r="FB348" s="167"/>
      <c r="FC348" s="167"/>
      <c r="FD348" s="167"/>
      <c r="FE348" s="167"/>
      <c r="FF348" s="167"/>
      <c r="FG348" s="167"/>
      <c r="FH348" s="167"/>
      <c r="FI348" s="167"/>
      <c r="FJ348" s="167"/>
      <c r="FK348" s="167"/>
      <c r="FL348" s="167"/>
      <c r="FM348" s="167"/>
      <c r="FN348" s="167"/>
      <c r="FO348" s="167"/>
      <c r="FP348" s="167"/>
      <c r="FQ348" s="167"/>
      <c r="FR348" s="167"/>
      <c r="FS348" s="167"/>
      <c r="FT348" s="167"/>
      <c r="FU348" s="167"/>
      <c r="FV348" s="167"/>
      <c r="FW348" s="167"/>
      <c r="FX348" s="167"/>
      <c r="FY348" s="167"/>
      <c r="FZ348" s="167"/>
      <c r="GA348" s="167"/>
      <c r="GB348" s="167"/>
      <c r="GC348" s="167"/>
      <c r="GD348" s="167"/>
      <c r="GE348" s="167"/>
      <c r="GF348" s="167"/>
      <c r="GG348" s="167"/>
      <c r="GH348" s="167"/>
      <c r="GI348" s="167"/>
      <c r="GJ348" s="167"/>
      <c r="GK348" s="167"/>
      <c r="GL348" s="167"/>
      <c r="GM348" s="167"/>
    </row>
    <row r="349" spans="1:195" s="197" customFormat="1" ht="18.75" customHeight="1" x14ac:dyDescent="0.4">
      <c r="A349" s="55"/>
      <c r="B349" s="55"/>
      <c r="C349" s="55"/>
      <c r="D349" s="55"/>
      <c r="E349" s="55"/>
      <c r="F349" s="545"/>
      <c r="G349" s="546"/>
      <c r="H349" s="546"/>
      <c r="I349" s="546"/>
      <c r="J349" s="546"/>
      <c r="K349" s="546"/>
      <c r="L349" s="546"/>
      <c r="M349" s="546"/>
      <c r="N349" s="546"/>
      <c r="O349" s="546"/>
      <c r="P349" s="546"/>
      <c r="Q349" s="546"/>
      <c r="R349" s="549"/>
      <c r="S349" s="550"/>
      <c r="T349" s="550"/>
      <c r="U349" s="550"/>
      <c r="V349" s="550"/>
      <c r="W349" s="550"/>
      <c r="X349" s="550"/>
      <c r="Y349" s="550"/>
      <c r="Z349" s="550"/>
      <c r="AA349" s="550"/>
      <c r="AB349" s="550"/>
      <c r="AC349" s="550"/>
      <c r="AD349" s="550"/>
      <c r="AE349" s="550"/>
      <c r="AF349" s="550"/>
      <c r="AG349" s="550"/>
      <c r="AH349" s="551"/>
      <c r="AI349" s="552"/>
      <c r="AJ349" s="555"/>
      <c r="AK349" s="556"/>
      <c r="AL349" s="556"/>
      <c r="AM349" s="556"/>
      <c r="AN349" s="556"/>
      <c r="AO349" s="556"/>
      <c r="AP349" s="556"/>
      <c r="AQ349" s="556"/>
      <c r="AR349" s="556"/>
      <c r="AS349" s="556"/>
      <c r="AT349" s="556"/>
      <c r="AU349" s="556"/>
      <c r="AV349" s="556"/>
      <c r="AW349" s="556"/>
      <c r="AX349" s="556"/>
      <c r="AY349" s="556"/>
      <c r="AZ349" s="556"/>
      <c r="BA349" s="556"/>
      <c r="BB349" s="556"/>
      <c r="BC349" s="556"/>
      <c r="BD349" s="556"/>
      <c r="BE349" s="556"/>
      <c r="BF349" s="556"/>
      <c r="BG349" s="556"/>
      <c r="BH349" s="556"/>
      <c r="BI349" s="557"/>
      <c r="BJ349" s="55"/>
      <c r="BK349" s="55"/>
      <c r="BL349" s="55"/>
      <c r="BM349" s="55"/>
      <c r="BN349" s="55"/>
      <c r="BO349" s="167"/>
      <c r="BP349" s="167"/>
      <c r="BQ349" s="167"/>
      <c r="BR349" s="167"/>
      <c r="BS349" s="167"/>
      <c r="BT349" s="164"/>
      <c r="BU349" s="164"/>
      <c r="BV349" s="164"/>
      <c r="BW349" s="164"/>
      <c r="BX349" s="164"/>
      <c r="BY349" s="164"/>
      <c r="BZ349" s="164"/>
      <c r="CA349" s="164"/>
      <c r="CB349" s="164"/>
      <c r="CC349" s="164"/>
      <c r="CD349" s="164"/>
      <c r="CE349" s="164"/>
      <c r="CF349" s="260"/>
      <c r="CG349" s="260"/>
      <c r="CH349" s="260"/>
      <c r="CI349" s="260"/>
      <c r="CJ349" s="260"/>
      <c r="CK349" s="260"/>
      <c r="CL349" s="260"/>
      <c r="CM349" s="260"/>
      <c r="CN349" s="260"/>
      <c r="CO349" s="260"/>
      <c r="CP349" s="260"/>
      <c r="CQ349" s="260"/>
      <c r="CR349" s="260"/>
      <c r="CS349" s="260"/>
      <c r="CT349" s="260"/>
      <c r="CU349" s="260"/>
      <c r="CV349" s="260"/>
      <c r="CW349" s="260"/>
      <c r="CX349" s="260"/>
      <c r="CY349" s="260"/>
      <c r="CZ349" s="260"/>
      <c r="DA349" s="260"/>
      <c r="DB349" s="260"/>
      <c r="DC349" s="260"/>
      <c r="DD349" s="260"/>
      <c r="DE349" s="260"/>
      <c r="DF349" s="260"/>
      <c r="DG349" s="260"/>
      <c r="DH349" s="260"/>
      <c r="DI349" s="260"/>
      <c r="DJ349" s="260"/>
      <c r="DK349" s="260"/>
      <c r="DL349" s="260"/>
      <c r="DM349" s="260"/>
      <c r="DN349" s="260"/>
      <c r="DO349" s="260"/>
      <c r="DP349" s="260"/>
      <c r="DQ349" s="260"/>
      <c r="DR349" s="260"/>
      <c r="DS349" s="260"/>
      <c r="DT349" s="260"/>
      <c r="DU349" s="260"/>
      <c r="DV349" s="260"/>
      <c r="DW349" s="260"/>
      <c r="DX349" s="167"/>
      <c r="DY349" s="167"/>
      <c r="DZ349" s="167"/>
      <c r="EA349" s="167"/>
      <c r="EB349" s="167"/>
      <c r="EC349" s="167"/>
      <c r="ED349" s="167"/>
      <c r="EE349" s="167"/>
      <c r="EF349" s="167"/>
      <c r="EG349" s="167"/>
      <c r="EH349" s="167"/>
      <c r="EI349" s="167"/>
      <c r="EJ349" s="167"/>
      <c r="EK349" s="167"/>
      <c r="EL349" s="167"/>
      <c r="EM349" s="167"/>
      <c r="EN349" s="167"/>
      <c r="EO349" s="167"/>
      <c r="EP349" s="167"/>
      <c r="EQ349" s="167"/>
      <c r="ER349" s="167"/>
      <c r="ES349" s="167"/>
      <c r="ET349" s="167"/>
      <c r="EU349" s="167"/>
      <c r="EV349" s="167"/>
      <c r="EW349" s="167"/>
      <c r="EX349" s="167"/>
      <c r="EY349" s="167"/>
      <c r="EZ349" s="167"/>
      <c r="FA349" s="167"/>
      <c r="FB349" s="167"/>
      <c r="FC349" s="167"/>
      <c r="FD349" s="167"/>
      <c r="FE349" s="167"/>
      <c r="FF349" s="167"/>
      <c r="FG349" s="167"/>
      <c r="FH349" s="167"/>
      <c r="FI349" s="167"/>
      <c r="FJ349" s="167"/>
      <c r="FK349" s="167"/>
      <c r="FL349" s="167"/>
      <c r="FM349" s="167"/>
      <c r="FN349" s="167"/>
      <c r="FO349" s="167"/>
      <c r="FP349" s="167"/>
      <c r="FQ349" s="167"/>
      <c r="FR349" s="167"/>
      <c r="FS349" s="167"/>
      <c r="FT349" s="167"/>
      <c r="FU349" s="167"/>
      <c r="FV349" s="167"/>
      <c r="FW349" s="167"/>
      <c r="FX349" s="167"/>
      <c r="FY349" s="167"/>
      <c r="FZ349" s="167"/>
      <c r="GA349" s="167"/>
      <c r="GB349" s="167"/>
      <c r="GC349" s="167"/>
      <c r="GD349" s="167"/>
      <c r="GE349" s="167"/>
      <c r="GF349" s="167"/>
      <c r="GG349" s="167"/>
      <c r="GH349" s="167"/>
      <c r="GI349" s="167"/>
      <c r="GJ349" s="167"/>
      <c r="GK349" s="167"/>
      <c r="GL349" s="167"/>
      <c r="GM349" s="167"/>
    </row>
    <row r="350" spans="1:195" s="197" customFormat="1" ht="20.100000000000001" customHeight="1" x14ac:dyDescent="0.4">
      <c r="A350" s="55"/>
      <c r="B350" s="55"/>
      <c r="C350" s="55"/>
      <c r="D350" s="55"/>
      <c r="E350" s="55"/>
      <c r="F350" s="444" t="s">
        <v>185</v>
      </c>
      <c r="G350" s="445"/>
      <c r="H350" s="445"/>
      <c r="I350" s="445"/>
      <c r="J350" s="445"/>
      <c r="K350" s="445"/>
      <c r="L350" s="445"/>
      <c r="M350" s="445"/>
      <c r="N350" s="445"/>
      <c r="O350" s="445"/>
      <c r="P350" s="445"/>
      <c r="Q350" s="446"/>
      <c r="R350" s="451" t="s">
        <v>290</v>
      </c>
      <c r="S350" s="452"/>
      <c r="T350" s="452"/>
      <c r="U350" s="452"/>
      <c r="V350" s="452"/>
      <c r="W350" s="452"/>
      <c r="X350" s="452"/>
      <c r="Y350" s="452"/>
      <c r="Z350" s="452"/>
      <c r="AA350" s="452"/>
      <c r="AB350" s="452"/>
      <c r="AC350" s="452"/>
      <c r="AD350" s="452"/>
      <c r="AE350" s="452"/>
      <c r="AF350" s="452"/>
      <c r="AG350" s="452"/>
      <c r="AH350" s="547"/>
      <c r="AI350" s="548"/>
      <c r="AJ350" s="574" t="s">
        <v>351</v>
      </c>
      <c r="AK350" s="575"/>
      <c r="AL350" s="575"/>
      <c r="AM350" s="575"/>
      <c r="AN350" s="575"/>
      <c r="AO350" s="575"/>
      <c r="AP350" s="575"/>
      <c r="AQ350" s="575"/>
      <c r="AR350" s="575"/>
      <c r="AS350" s="575"/>
      <c r="AT350" s="575"/>
      <c r="AU350" s="575"/>
      <c r="AV350" s="575"/>
      <c r="AW350" s="575"/>
      <c r="AX350" s="575"/>
      <c r="AY350" s="575"/>
      <c r="AZ350" s="575"/>
      <c r="BA350" s="575"/>
      <c r="BB350" s="575"/>
      <c r="BC350" s="575"/>
      <c r="BD350" s="575"/>
      <c r="BE350" s="575"/>
      <c r="BF350" s="575"/>
      <c r="BG350" s="575"/>
      <c r="BH350" s="575"/>
      <c r="BI350" s="576"/>
      <c r="BJ350" s="55"/>
      <c r="BK350" s="55"/>
      <c r="BL350" s="55"/>
      <c r="BM350" s="55"/>
      <c r="BN350" s="55"/>
      <c r="BO350" s="167"/>
      <c r="BP350" s="167"/>
      <c r="BQ350" s="167"/>
      <c r="BR350" s="167"/>
      <c r="BS350" s="167"/>
      <c r="BT350" s="164"/>
      <c r="BU350" s="164"/>
      <c r="BV350" s="164"/>
      <c r="BW350" s="164"/>
      <c r="BX350" s="164"/>
      <c r="BY350" s="164"/>
      <c r="BZ350" s="164"/>
      <c r="CA350" s="164"/>
      <c r="CB350" s="164"/>
      <c r="CC350" s="164"/>
      <c r="CD350" s="164"/>
      <c r="CE350" s="164"/>
      <c r="CF350" s="260"/>
      <c r="CG350" s="260"/>
      <c r="CH350" s="260"/>
      <c r="CI350" s="260"/>
      <c r="CJ350" s="260"/>
      <c r="CK350" s="260"/>
      <c r="CL350" s="260"/>
      <c r="CM350" s="260"/>
      <c r="CN350" s="260"/>
      <c r="CO350" s="260"/>
      <c r="CP350" s="260"/>
      <c r="CQ350" s="260"/>
      <c r="CR350" s="260"/>
      <c r="CS350" s="260"/>
      <c r="CT350" s="260"/>
      <c r="CU350" s="260"/>
      <c r="CV350" s="373"/>
      <c r="CW350" s="373"/>
      <c r="CX350" s="374"/>
      <c r="CY350" s="375"/>
      <c r="CZ350" s="375"/>
      <c r="DA350" s="375"/>
      <c r="DB350" s="375"/>
      <c r="DC350" s="375"/>
      <c r="DD350" s="375"/>
      <c r="DE350" s="375"/>
      <c r="DF350" s="375"/>
      <c r="DG350" s="375"/>
      <c r="DH350" s="375"/>
      <c r="DI350" s="375"/>
      <c r="DJ350" s="375"/>
      <c r="DK350" s="375"/>
      <c r="DL350" s="375"/>
      <c r="DM350" s="375"/>
      <c r="DN350" s="375"/>
      <c r="DO350" s="375"/>
      <c r="DP350" s="375"/>
      <c r="DQ350" s="375"/>
      <c r="DR350" s="375"/>
      <c r="DS350" s="375"/>
      <c r="DT350" s="375"/>
      <c r="DU350" s="375"/>
      <c r="DV350" s="375"/>
      <c r="DW350" s="375"/>
      <c r="DX350" s="167"/>
      <c r="DY350" s="167"/>
      <c r="DZ350" s="167"/>
      <c r="EA350" s="167"/>
      <c r="EB350" s="167"/>
      <c r="EC350" s="167"/>
      <c r="ED350" s="167"/>
      <c r="EE350" s="167"/>
      <c r="EF350" s="167"/>
      <c r="EG350" s="167"/>
      <c r="EH350" s="167"/>
      <c r="EI350" s="167"/>
      <c r="EJ350" s="167"/>
      <c r="EK350" s="167"/>
      <c r="EL350" s="167"/>
      <c r="EM350" s="167"/>
      <c r="EN350" s="167"/>
      <c r="EO350" s="167"/>
      <c r="EP350" s="167"/>
      <c r="EQ350" s="167"/>
      <c r="ER350" s="167"/>
      <c r="ES350" s="167"/>
      <c r="ET350" s="167"/>
      <c r="EU350" s="167"/>
      <c r="EV350" s="167"/>
      <c r="EW350" s="167"/>
      <c r="EX350" s="167"/>
      <c r="EY350" s="167"/>
      <c r="EZ350" s="167"/>
      <c r="FA350" s="167"/>
      <c r="FB350" s="167"/>
      <c r="FC350" s="167"/>
      <c r="FD350" s="167"/>
      <c r="FE350" s="167"/>
      <c r="FF350" s="167"/>
      <c r="FG350" s="167"/>
      <c r="FH350" s="167"/>
      <c r="FI350" s="167"/>
      <c r="FJ350" s="167"/>
      <c r="FK350" s="167"/>
      <c r="FL350" s="167"/>
      <c r="FM350" s="167"/>
      <c r="FN350" s="167"/>
      <c r="FO350" s="167"/>
      <c r="FP350" s="167"/>
      <c r="FQ350" s="167"/>
      <c r="FR350" s="167"/>
      <c r="FS350" s="167"/>
      <c r="FT350" s="167"/>
      <c r="FU350" s="167"/>
      <c r="FV350" s="167"/>
      <c r="FW350" s="167"/>
      <c r="FX350" s="167"/>
      <c r="FY350" s="167"/>
      <c r="FZ350" s="167"/>
      <c r="GA350" s="167"/>
      <c r="GB350" s="167"/>
      <c r="GC350" s="167"/>
      <c r="GD350" s="167"/>
      <c r="GE350" s="167"/>
      <c r="GF350" s="167"/>
      <c r="GG350" s="167"/>
      <c r="GH350" s="167"/>
      <c r="GI350" s="167"/>
      <c r="GJ350" s="167"/>
      <c r="GK350" s="167"/>
      <c r="GL350" s="167"/>
      <c r="GM350" s="167"/>
    </row>
    <row r="351" spans="1:195" s="197" customFormat="1" ht="20.100000000000001" customHeight="1" x14ac:dyDescent="0.4">
      <c r="A351" s="55"/>
      <c r="B351" s="55"/>
      <c r="C351" s="55"/>
      <c r="D351" s="55"/>
      <c r="E351" s="55"/>
      <c r="F351" s="447"/>
      <c r="G351" s="448"/>
      <c r="H351" s="448"/>
      <c r="I351" s="448"/>
      <c r="J351" s="448"/>
      <c r="K351" s="448"/>
      <c r="L351" s="448"/>
      <c r="M351" s="448"/>
      <c r="N351" s="448"/>
      <c r="O351" s="448"/>
      <c r="P351" s="448"/>
      <c r="Q351" s="449"/>
      <c r="R351" s="549"/>
      <c r="S351" s="550"/>
      <c r="T351" s="550"/>
      <c r="U351" s="550"/>
      <c r="V351" s="550"/>
      <c r="W351" s="550"/>
      <c r="X351" s="550"/>
      <c r="Y351" s="550"/>
      <c r="Z351" s="550"/>
      <c r="AA351" s="550"/>
      <c r="AB351" s="550"/>
      <c r="AC351" s="550"/>
      <c r="AD351" s="550"/>
      <c r="AE351" s="550"/>
      <c r="AF351" s="550"/>
      <c r="AG351" s="550"/>
      <c r="AH351" s="551"/>
      <c r="AI351" s="552"/>
      <c r="AJ351" s="577"/>
      <c r="AK351" s="578"/>
      <c r="AL351" s="578"/>
      <c r="AM351" s="578"/>
      <c r="AN351" s="578"/>
      <c r="AO351" s="578"/>
      <c r="AP351" s="578"/>
      <c r="AQ351" s="578"/>
      <c r="AR351" s="578"/>
      <c r="AS351" s="578"/>
      <c r="AT351" s="578"/>
      <c r="AU351" s="578"/>
      <c r="AV351" s="578"/>
      <c r="AW351" s="578"/>
      <c r="AX351" s="578"/>
      <c r="AY351" s="578"/>
      <c r="AZ351" s="578"/>
      <c r="BA351" s="578"/>
      <c r="BB351" s="578"/>
      <c r="BC351" s="578"/>
      <c r="BD351" s="578"/>
      <c r="BE351" s="578"/>
      <c r="BF351" s="578"/>
      <c r="BG351" s="578"/>
      <c r="BH351" s="578"/>
      <c r="BI351" s="579"/>
      <c r="BJ351" s="55"/>
      <c r="BK351" s="55"/>
      <c r="BL351" s="55"/>
      <c r="BM351" s="55"/>
      <c r="BN351" s="55"/>
      <c r="BO351" s="167"/>
      <c r="BP351" s="167"/>
      <c r="BQ351" s="167"/>
      <c r="BR351" s="167"/>
      <c r="BS351" s="167"/>
      <c r="BT351" s="164"/>
      <c r="BU351" s="164"/>
      <c r="BV351" s="164"/>
      <c r="BW351" s="164"/>
      <c r="BX351" s="164"/>
      <c r="BY351" s="164"/>
      <c r="BZ351" s="164"/>
      <c r="CA351" s="164"/>
      <c r="CB351" s="164"/>
      <c r="CC351" s="164"/>
      <c r="CD351" s="164"/>
      <c r="CE351" s="164"/>
      <c r="CF351" s="260"/>
      <c r="CG351" s="260"/>
      <c r="CH351" s="260"/>
      <c r="CI351" s="260"/>
      <c r="CJ351" s="260"/>
      <c r="CK351" s="260"/>
      <c r="CL351" s="260"/>
      <c r="CM351" s="260"/>
      <c r="CN351" s="260"/>
      <c r="CO351" s="260"/>
      <c r="CP351" s="260"/>
      <c r="CQ351" s="260"/>
      <c r="CR351" s="260"/>
      <c r="CS351" s="260"/>
      <c r="CT351" s="260"/>
      <c r="CU351" s="260"/>
      <c r="CV351" s="373"/>
      <c r="CW351" s="373"/>
      <c r="CX351" s="375"/>
      <c r="CY351" s="375"/>
      <c r="CZ351" s="375"/>
      <c r="DA351" s="375"/>
      <c r="DB351" s="375"/>
      <c r="DC351" s="375"/>
      <c r="DD351" s="375"/>
      <c r="DE351" s="375"/>
      <c r="DF351" s="375"/>
      <c r="DG351" s="375"/>
      <c r="DH351" s="375"/>
      <c r="DI351" s="375"/>
      <c r="DJ351" s="375"/>
      <c r="DK351" s="375"/>
      <c r="DL351" s="375"/>
      <c r="DM351" s="375"/>
      <c r="DN351" s="375"/>
      <c r="DO351" s="375"/>
      <c r="DP351" s="375"/>
      <c r="DQ351" s="375"/>
      <c r="DR351" s="375"/>
      <c r="DS351" s="375"/>
      <c r="DT351" s="375"/>
      <c r="DU351" s="375"/>
      <c r="DV351" s="375"/>
      <c r="DW351" s="375"/>
      <c r="DX351" s="167"/>
      <c r="DY351" s="167"/>
      <c r="DZ351" s="167"/>
      <c r="EA351" s="167"/>
      <c r="EB351" s="167"/>
      <c r="EC351" s="167"/>
      <c r="ED351" s="167"/>
      <c r="EE351" s="167"/>
      <c r="EF351" s="167"/>
      <c r="EG351" s="167"/>
      <c r="EH351" s="167"/>
      <c r="EI351" s="167"/>
      <c r="EJ351" s="167"/>
      <c r="EK351" s="167"/>
      <c r="EL351" s="167"/>
      <c r="EM351" s="167"/>
      <c r="EN351" s="167"/>
      <c r="EO351" s="167"/>
      <c r="EP351" s="167"/>
      <c r="EQ351" s="167"/>
      <c r="ER351" s="167"/>
      <c r="ES351" s="167"/>
      <c r="ET351" s="167"/>
      <c r="EU351" s="167"/>
      <c r="EV351" s="167"/>
      <c r="EW351" s="167"/>
      <c r="EX351" s="167"/>
      <c r="EY351" s="167"/>
      <c r="EZ351" s="167"/>
      <c r="FA351" s="167"/>
      <c r="FB351" s="167"/>
      <c r="FC351" s="167"/>
      <c r="FD351" s="167"/>
      <c r="FE351" s="167"/>
      <c r="FF351" s="167"/>
      <c r="FG351" s="167"/>
      <c r="FH351" s="167"/>
      <c r="FI351" s="167"/>
      <c r="FJ351" s="167"/>
      <c r="FK351" s="167"/>
      <c r="FL351" s="167"/>
      <c r="FM351" s="167"/>
      <c r="FN351" s="167"/>
      <c r="FO351" s="167"/>
      <c r="FP351" s="167"/>
      <c r="FQ351" s="167"/>
      <c r="FR351" s="167"/>
      <c r="FS351" s="167"/>
      <c r="FT351" s="167"/>
      <c r="FU351" s="167"/>
      <c r="FV351" s="167"/>
      <c r="FW351" s="167"/>
      <c r="FX351" s="167"/>
      <c r="FY351" s="167"/>
      <c r="FZ351" s="167"/>
      <c r="GA351" s="167"/>
      <c r="GB351" s="167"/>
      <c r="GC351" s="167"/>
      <c r="GD351" s="167"/>
      <c r="GE351" s="167"/>
      <c r="GF351" s="167"/>
      <c r="GG351" s="167"/>
      <c r="GH351" s="167"/>
      <c r="GI351" s="167"/>
      <c r="GJ351" s="167"/>
      <c r="GK351" s="167"/>
      <c r="GL351" s="167"/>
      <c r="GM351" s="167"/>
    </row>
    <row r="352" spans="1:195" s="197" customFormat="1" ht="18.75" customHeight="1" x14ac:dyDescent="0.4">
      <c r="A352" s="55"/>
      <c r="B352" s="55"/>
      <c r="C352" s="55"/>
      <c r="D352" s="55"/>
      <c r="E352" s="55"/>
      <c r="F352" s="447"/>
      <c r="G352" s="448"/>
      <c r="H352" s="448"/>
      <c r="I352" s="448"/>
      <c r="J352" s="448"/>
      <c r="K352" s="448"/>
      <c r="L352" s="448"/>
      <c r="M352" s="448"/>
      <c r="N352" s="448"/>
      <c r="O352" s="448"/>
      <c r="P352" s="448"/>
      <c r="Q352" s="449"/>
      <c r="R352" s="451" t="s">
        <v>291</v>
      </c>
      <c r="S352" s="452"/>
      <c r="T352" s="452"/>
      <c r="U352" s="452"/>
      <c r="V352" s="452"/>
      <c r="W352" s="452"/>
      <c r="X352" s="452"/>
      <c r="Y352" s="452"/>
      <c r="Z352" s="452"/>
      <c r="AA352" s="452"/>
      <c r="AB352" s="452"/>
      <c r="AC352" s="452"/>
      <c r="AD352" s="452"/>
      <c r="AE352" s="452"/>
      <c r="AF352" s="452"/>
      <c r="AG352" s="452"/>
      <c r="AH352" s="452"/>
      <c r="AI352" s="453"/>
      <c r="AJ352" s="460" t="s">
        <v>352</v>
      </c>
      <c r="AK352" s="461"/>
      <c r="AL352" s="461"/>
      <c r="AM352" s="461"/>
      <c r="AN352" s="461"/>
      <c r="AO352" s="461"/>
      <c r="AP352" s="461"/>
      <c r="AQ352" s="461"/>
      <c r="AR352" s="461"/>
      <c r="AS352" s="461"/>
      <c r="AT352" s="461"/>
      <c r="AU352" s="461"/>
      <c r="AV352" s="461"/>
      <c r="AW352" s="461"/>
      <c r="AX352" s="461"/>
      <c r="AY352" s="461"/>
      <c r="AZ352" s="461"/>
      <c r="BA352" s="461"/>
      <c r="BB352" s="461"/>
      <c r="BC352" s="461"/>
      <c r="BD352" s="461"/>
      <c r="BE352" s="461"/>
      <c r="BF352" s="461"/>
      <c r="BG352" s="461"/>
      <c r="BH352" s="461"/>
      <c r="BI352" s="462"/>
      <c r="BJ352" s="55"/>
      <c r="BK352" s="55"/>
      <c r="BL352" s="55"/>
      <c r="BM352" s="55"/>
      <c r="BN352" s="55"/>
      <c r="BO352" s="167"/>
      <c r="BP352" s="167"/>
      <c r="BQ352" s="167"/>
      <c r="BR352" s="167"/>
      <c r="BS352" s="167"/>
      <c r="BT352" s="164"/>
      <c r="BU352" s="164"/>
      <c r="BV352" s="164"/>
      <c r="BW352" s="164"/>
      <c r="BX352" s="164"/>
      <c r="BY352" s="164"/>
      <c r="BZ352" s="164"/>
      <c r="CA352" s="164"/>
      <c r="CB352" s="164"/>
      <c r="CC352" s="164"/>
      <c r="CD352" s="164"/>
      <c r="CE352" s="164"/>
      <c r="CF352" s="260"/>
      <c r="CG352" s="260"/>
      <c r="CH352" s="260"/>
      <c r="CI352" s="260"/>
      <c r="CJ352" s="260"/>
      <c r="CK352" s="260"/>
      <c r="CL352" s="260"/>
      <c r="CM352" s="260"/>
      <c r="CN352" s="260"/>
      <c r="CO352" s="260"/>
      <c r="CP352" s="260"/>
      <c r="CQ352" s="260"/>
      <c r="CR352" s="260"/>
      <c r="CS352" s="260"/>
      <c r="CT352" s="260"/>
      <c r="CU352" s="260"/>
      <c r="CV352" s="373"/>
      <c r="CW352" s="373"/>
      <c r="CX352" s="260"/>
      <c r="CY352" s="373"/>
      <c r="CZ352" s="373"/>
      <c r="DA352" s="373"/>
      <c r="DB352" s="373"/>
      <c r="DC352" s="373"/>
      <c r="DD352" s="373"/>
      <c r="DE352" s="373"/>
      <c r="DF352" s="373"/>
      <c r="DG352" s="373"/>
      <c r="DH352" s="373"/>
      <c r="DI352" s="373"/>
      <c r="DJ352" s="373"/>
      <c r="DK352" s="373"/>
      <c r="DL352" s="373"/>
      <c r="DM352" s="373"/>
      <c r="DN352" s="373"/>
      <c r="DO352" s="373"/>
      <c r="DP352" s="373"/>
      <c r="DQ352" s="373"/>
      <c r="DR352" s="373"/>
      <c r="DS352" s="373"/>
      <c r="DT352" s="373"/>
      <c r="DU352" s="373"/>
      <c r="DV352" s="373"/>
      <c r="DW352" s="373"/>
      <c r="DX352" s="167"/>
      <c r="DY352" s="167"/>
      <c r="DZ352" s="167"/>
      <c r="EA352" s="167"/>
      <c r="EB352" s="167"/>
      <c r="EC352" s="167"/>
      <c r="ED352" s="167"/>
      <c r="EE352" s="167"/>
      <c r="EF352" s="167"/>
      <c r="EG352" s="167"/>
      <c r="EH352" s="167"/>
      <c r="EI352" s="167"/>
      <c r="EJ352" s="167"/>
      <c r="EK352" s="167"/>
      <c r="EL352" s="167"/>
      <c r="EM352" s="167"/>
      <c r="EN352" s="167"/>
      <c r="EO352" s="167"/>
      <c r="EP352" s="167"/>
      <c r="EQ352" s="167"/>
      <c r="ER352" s="167"/>
      <c r="ES352" s="167"/>
      <c r="ET352" s="167"/>
      <c r="EU352" s="167"/>
      <c r="EV352" s="167"/>
      <c r="EW352" s="167"/>
      <c r="EX352" s="167"/>
      <c r="EY352" s="167"/>
      <c r="EZ352" s="167"/>
      <c r="FA352" s="167"/>
      <c r="FB352" s="167"/>
      <c r="FC352" s="167"/>
      <c r="FD352" s="167"/>
      <c r="FE352" s="167"/>
      <c r="FF352" s="167"/>
      <c r="FG352" s="167"/>
      <c r="FH352" s="167"/>
      <c r="FI352" s="167"/>
      <c r="FJ352" s="167"/>
      <c r="FK352" s="167"/>
      <c r="FL352" s="167"/>
      <c r="FM352" s="167"/>
      <c r="FN352" s="167"/>
      <c r="FO352" s="167"/>
      <c r="FP352" s="167"/>
      <c r="FQ352" s="167"/>
      <c r="FR352" s="167"/>
      <c r="FS352" s="167"/>
      <c r="FT352" s="167"/>
      <c r="FU352" s="167"/>
      <c r="FV352" s="167"/>
      <c r="FW352" s="167"/>
      <c r="FX352" s="167"/>
      <c r="FY352" s="167"/>
      <c r="FZ352" s="167"/>
      <c r="GA352" s="167"/>
      <c r="GB352" s="167"/>
      <c r="GC352" s="167"/>
      <c r="GD352" s="167"/>
      <c r="GE352" s="167"/>
      <c r="GF352" s="167"/>
      <c r="GG352" s="167"/>
      <c r="GH352" s="167"/>
      <c r="GI352" s="167"/>
      <c r="GJ352" s="167"/>
      <c r="GK352" s="167"/>
      <c r="GL352" s="167"/>
      <c r="GM352" s="167"/>
    </row>
    <row r="353" spans="1:195" s="197" customFormat="1" ht="18.75" customHeight="1" x14ac:dyDescent="0.4">
      <c r="A353" s="55"/>
      <c r="B353" s="55"/>
      <c r="C353" s="55"/>
      <c r="D353" s="55"/>
      <c r="E353" s="55"/>
      <c r="F353" s="447"/>
      <c r="G353" s="448"/>
      <c r="H353" s="448"/>
      <c r="I353" s="448"/>
      <c r="J353" s="448"/>
      <c r="K353" s="448"/>
      <c r="L353" s="448"/>
      <c r="M353" s="448"/>
      <c r="N353" s="448"/>
      <c r="O353" s="448"/>
      <c r="P353" s="448"/>
      <c r="Q353" s="449"/>
      <c r="R353" s="454"/>
      <c r="S353" s="455"/>
      <c r="T353" s="455"/>
      <c r="U353" s="455"/>
      <c r="V353" s="455"/>
      <c r="W353" s="455"/>
      <c r="X353" s="455"/>
      <c r="Y353" s="455"/>
      <c r="Z353" s="455"/>
      <c r="AA353" s="455"/>
      <c r="AB353" s="455"/>
      <c r="AC353" s="455"/>
      <c r="AD353" s="455"/>
      <c r="AE353" s="455"/>
      <c r="AF353" s="455"/>
      <c r="AG353" s="455"/>
      <c r="AH353" s="455"/>
      <c r="AI353" s="456"/>
      <c r="AJ353" s="463"/>
      <c r="AK353" s="464"/>
      <c r="AL353" s="464"/>
      <c r="AM353" s="464"/>
      <c r="AN353" s="464"/>
      <c r="AO353" s="464"/>
      <c r="AP353" s="464"/>
      <c r="AQ353" s="464"/>
      <c r="AR353" s="464"/>
      <c r="AS353" s="464"/>
      <c r="AT353" s="464"/>
      <c r="AU353" s="464"/>
      <c r="AV353" s="464"/>
      <c r="AW353" s="464"/>
      <c r="AX353" s="464"/>
      <c r="AY353" s="464"/>
      <c r="AZ353" s="464"/>
      <c r="BA353" s="464"/>
      <c r="BB353" s="464"/>
      <c r="BC353" s="464"/>
      <c r="BD353" s="464"/>
      <c r="BE353" s="464"/>
      <c r="BF353" s="464"/>
      <c r="BG353" s="464"/>
      <c r="BH353" s="464"/>
      <c r="BI353" s="465"/>
      <c r="BJ353" s="55"/>
      <c r="BK353" s="55"/>
      <c r="BL353" s="55"/>
      <c r="BM353" s="55"/>
      <c r="BN353" s="55"/>
      <c r="BO353" s="167"/>
      <c r="BP353" s="167"/>
      <c r="BQ353" s="167"/>
      <c r="BR353" s="167"/>
      <c r="BS353" s="167"/>
      <c r="BT353" s="164"/>
      <c r="BU353" s="164"/>
      <c r="BV353" s="164"/>
      <c r="BW353" s="164"/>
      <c r="BX353" s="164"/>
      <c r="BY353" s="164"/>
      <c r="BZ353" s="164"/>
      <c r="CA353" s="164"/>
      <c r="CB353" s="164"/>
      <c r="CC353" s="164"/>
      <c r="CD353" s="164"/>
      <c r="CE353" s="164"/>
      <c r="CF353" s="260"/>
      <c r="CG353" s="260"/>
      <c r="CH353" s="260"/>
      <c r="CI353" s="260"/>
      <c r="CJ353" s="260"/>
      <c r="CK353" s="260"/>
      <c r="CL353" s="260"/>
      <c r="CM353" s="260"/>
      <c r="CN353" s="260"/>
      <c r="CO353" s="260"/>
      <c r="CP353" s="260"/>
      <c r="CQ353" s="260"/>
      <c r="CR353" s="260"/>
      <c r="CS353" s="260"/>
      <c r="CT353" s="260"/>
      <c r="CU353" s="260"/>
      <c r="CV353" s="373"/>
      <c r="CW353" s="373"/>
      <c r="CX353" s="260"/>
      <c r="CY353" s="373"/>
      <c r="CZ353" s="373"/>
      <c r="DA353" s="373"/>
      <c r="DB353" s="373"/>
      <c r="DC353" s="373"/>
      <c r="DD353" s="373"/>
      <c r="DE353" s="373"/>
      <c r="DF353" s="373"/>
      <c r="DG353" s="373"/>
      <c r="DH353" s="373"/>
      <c r="DI353" s="373"/>
      <c r="DJ353" s="373"/>
      <c r="DK353" s="373"/>
      <c r="DL353" s="373"/>
      <c r="DM353" s="373"/>
      <c r="DN353" s="373"/>
      <c r="DO353" s="373"/>
      <c r="DP353" s="373"/>
      <c r="DQ353" s="373"/>
      <c r="DR353" s="373"/>
      <c r="DS353" s="373"/>
      <c r="DT353" s="373"/>
      <c r="DU353" s="373"/>
      <c r="DV353" s="373"/>
      <c r="DW353" s="373"/>
      <c r="DX353" s="167"/>
      <c r="DY353" s="167"/>
      <c r="DZ353" s="167"/>
      <c r="EA353" s="167"/>
      <c r="EB353" s="167"/>
      <c r="EC353" s="167"/>
      <c r="ED353" s="167"/>
      <c r="EE353" s="167"/>
      <c r="EF353" s="167"/>
      <c r="EG353" s="167"/>
      <c r="EH353" s="167"/>
      <c r="EI353" s="167"/>
      <c r="EJ353" s="167"/>
      <c r="EK353" s="167"/>
      <c r="EL353" s="167"/>
      <c r="EM353" s="167"/>
      <c r="EN353" s="167"/>
      <c r="EO353" s="167"/>
      <c r="EP353" s="167"/>
      <c r="EQ353" s="167"/>
      <c r="ER353" s="167"/>
      <c r="ES353" s="167"/>
      <c r="ET353" s="167"/>
      <c r="EU353" s="167"/>
      <c r="EV353" s="167"/>
      <c r="EW353" s="167"/>
      <c r="EX353" s="167"/>
      <c r="EY353" s="167"/>
      <c r="EZ353" s="167"/>
      <c r="FA353" s="167"/>
      <c r="FB353" s="167"/>
      <c r="FC353" s="167"/>
      <c r="FD353" s="167"/>
      <c r="FE353" s="167"/>
      <c r="FF353" s="167"/>
      <c r="FG353" s="167"/>
      <c r="FH353" s="167"/>
      <c r="FI353" s="167"/>
      <c r="FJ353" s="167"/>
      <c r="FK353" s="167"/>
      <c r="FL353" s="167"/>
      <c r="FM353" s="167"/>
      <c r="FN353" s="167"/>
      <c r="FO353" s="167"/>
      <c r="FP353" s="167"/>
      <c r="FQ353" s="167"/>
      <c r="FR353" s="167"/>
      <c r="FS353" s="167"/>
      <c r="FT353" s="167"/>
      <c r="FU353" s="167"/>
      <c r="FV353" s="167"/>
      <c r="FW353" s="167"/>
      <c r="FX353" s="167"/>
      <c r="FY353" s="167"/>
      <c r="FZ353" s="167"/>
      <c r="GA353" s="167"/>
      <c r="GB353" s="167"/>
      <c r="GC353" s="167"/>
      <c r="GD353" s="167"/>
      <c r="GE353" s="167"/>
      <c r="GF353" s="167"/>
      <c r="GG353" s="167"/>
      <c r="GH353" s="167"/>
      <c r="GI353" s="167"/>
      <c r="GJ353" s="167"/>
      <c r="GK353" s="167"/>
      <c r="GL353" s="167"/>
      <c r="GM353" s="167"/>
    </row>
    <row r="354" spans="1:195" s="197" customFormat="1" ht="18.75" customHeight="1" thickBot="1" x14ac:dyDescent="0.45">
      <c r="A354" s="55"/>
      <c r="B354" s="55"/>
      <c r="C354" s="55"/>
      <c r="D354" s="55"/>
      <c r="E354" s="55"/>
      <c r="F354" s="447"/>
      <c r="G354" s="450"/>
      <c r="H354" s="450"/>
      <c r="I354" s="450"/>
      <c r="J354" s="450"/>
      <c r="K354" s="450"/>
      <c r="L354" s="450"/>
      <c r="M354" s="450"/>
      <c r="N354" s="450"/>
      <c r="O354" s="450"/>
      <c r="P354" s="450"/>
      <c r="Q354" s="449"/>
      <c r="R354" s="457"/>
      <c r="S354" s="458"/>
      <c r="T354" s="458"/>
      <c r="U354" s="458"/>
      <c r="V354" s="458"/>
      <c r="W354" s="458"/>
      <c r="X354" s="458"/>
      <c r="Y354" s="458"/>
      <c r="Z354" s="458"/>
      <c r="AA354" s="458"/>
      <c r="AB354" s="458"/>
      <c r="AC354" s="458"/>
      <c r="AD354" s="458"/>
      <c r="AE354" s="458"/>
      <c r="AF354" s="458"/>
      <c r="AG354" s="458"/>
      <c r="AH354" s="458"/>
      <c r="AI354" s="459"/>
      <c r="AJ354" s="466"/>
      <c r="AK354" s="467"/>
      <c r="AL354" s="467"/>
      <c r="AM354" s="467"/>
      <c r="AN354" s="467"/>
      <c r="AO354" s="467"/>
      <c r="AP354" s="467"/>
      <c r="AQ354" s="467"/>
      <c r="AR354" s="467"/>
      <c r="AS354" s="467"/>
      <c r="AT354" s="467"/>
      <c r="AU354" s="467"/>
      <c r="AV354" s="467"/>
      <c r="AW354" s="467"/>
      <c r="AX354" s="467"/>
      <c r="AY354" s="467"/>
      <c r="AZ354" s="467"/>
      <c r="BA354" s="467"/>
      <c r="BB354" s="467"/>
      <c r="BC354" s="467"/>
      <c r="BD354" s="467"/>
      <c r="BE354" s="467"/>
      <c r="BF354" s="467"/>
      <c r="BG354" s="467"/>
      <c r="BH354" s="467"/>
      <c r="BI354" s="468"/>
      <c r="BJ354" s="55"/>
      <c r="BK354" s="55"/>
      <c r="BL354" s="55"/>
      <c r="BM354" s="55"/>
      <c r="BN354" s="55"/>
      <c r="BO354" s="167"/>
      <c r="BP354" s="167"/>
      <c r="BQ354" s="167"/>
      <c r="BR354" s="167"/>
      <c r="BS354" s="167"/>
      <c r="BT354" s="164"/>
      <c r="BU354" s="164"/>
      <c r="BV354" s="164"/>
      <c r="BW354" s="164"/>
      <c r="BX354" s="164"/>
      <c r="BY354" s="164"/>
      <c r="BZ354" s="164"/>
      <c r="CA354" s="164"/>
      <c r="CB354" s="164"/>
      <c r="CC354" s="164"/>
      <c r="CD354" s="164"/>
      <c r="CE354" s="164"/>
      <c r="CF354" s="260"/>
      <c r="CG354" s="260"/>
      <c r="CH354" s="260"/>
      <c r="CI354" s="260"/>
      <c r="CJ354" s="260"/>
      <c r="CK354" s="260"/>
      <c r="CL354" s="260"/>
      <c r="CM354" s="260"/>
      <c r="CN354" s="260"/>
      <c r="CO354" s="260"/>
      <c r="CP354" s="260"/>
      <c r="CQ354" s="260"/>
      <c r="CR354" s="260"/>
      <c r="CS354" s="260"/>
      <c r="CT354" s="260"/>
      <c r="CU354" s="260"/>
      <c r="CV354" s="373"/>
      <c r="CW354" s="373"/>
      <c r="CX354" s="373"/>
      <c r="CY354" s="373"/>
      <c r="CZ354" s="373"/>
      <c r="DA354" s="373"/>
      <c r="DB354" s="373"/>
      <c r="DC354" s="373"/>
      <c r="DD354" s="373"/>
      <c r="DE354" s="373"/>
      <c r="DF354" s="373"/>
      <c r="DG354" s="373"/>
      <c r="DH354" s="373"/>
      <c r="DI354" s="373"/>
      <c r="DJ354" s="373"/>
      <c r="DK354" s="373"/>
      <c r="DL354" s="373"/>
      <c r="DM354" s="373"/>
      <c r="DN354" s="373"/>
      <c r="DO354" s="373"/>
      <c r="DP354" s="373"/>
      <c r="DQ354" s="373"/>
      <c r="DR354" s="373"/>
      <c r="DS354" s="373"/>
      <c r="DT354" s="373"/>
      <c r="DU354" s="373"/>
      <c r="DV354" s="373"/>
      <c r="DW354" s="373"/>
      <c r="DX354" s="167"/>
      <c r="DY354" s="167"/>
      <c r="DZ354" s="167"/>
      <c r="EA354" s="167"/>
      <c r="EB354" s="167"/>
      <c r="EC354" s="167"/>
      <c r="ED354" s="167"/>
      <c r="EE354" s="167"/>
      <c r="EF354" s="167"/>
      <c r="EG354" s="167"/>
      <c r="EH354" s="167"/>
      <c r="EI354" s="167"/>
      <c r="EJ354" s="167"/>
      <c r="EK354" s="167"/>
      <c r="EL354" s="167"/>
      <c r="EM354" s="167"/>
      <c r="EN354" s="167"/>
      <c r="EO354" s="167"/>
      <c r="EP354" s="167"/>
      <c r="EQ354" s="167"/>
      <c r="ER354" s="167"/>
      <c r="ES354" s="167"/>
      <c r="ET354" s="167"/>
      <c r="EU354" s="167"/>
      <c r="EV354" s="167"/>
      <c r="EW354" s="167"/>
      <c r="EX354" s="167"/>
      <c r="EY354" s="167"/>
      <c r="EZ354" s="167"/>
      <c r="FA354" s="167"/>
      <c r="FB354" s="167"/>
      <c r="FC354" s="167"/>
      <c r="FD354" s="167"/>
      <c r="FE354" s="167"/>
      <c r="FF354" s="167"/>
      <c r="FG354" s="167"/>
      <c r="FH354" s="167"/>
      <c r="FI354" s="167"/>
      <c r="FJ354" s="167"/>
      <c r="FK354" s="167"/>
      <c r="FL354" s="167"/>
      <c r="FM354" s="167"/>
      <c r="FN354" s="167"/>
      <c r="FO354" s="167"/>
      <c r="FP354" s="167"/>
      <c r="FQ354" s="167"/>
      <c r="FR354" s="167"/>
      <c r="FS354" s="167"/>
      <c r="FT354" s="167"/>
      <c r="FU354" s="167"/>
      <c r="FV354" s="167"/>
      <c r="FW354" s="167"/>
      <c r="FX354" s="167"/>
      <c r="FY354" s="167"/>
      <c r="FZ354" s="167"/>
      <c r="GA354" s="167"/>
      <c r="GB354" s="167"/>
      <c r="GC354" s="167"/>
      <c r="GD354" s="167"/>
      <c r="GE354" s="167"/>
      <c r="GF354" s="167"/>
      <c r="GG354" s="167"/>
      <c r="GH354" s="167"/>
      <c r="GI354" s="167"/>
      <c r="GJ354" s="167"/>
      <c r="GK354" s="167"/>
      <c r="GL354" s="167"/>
      <c r="GM354" s="167"/>
    </row>
    <row r="355" spans="1:195" s="197" customFormat="1" ht="18.75" customHeight="1" x14ac:dyDescent="0.4">
      <c r="A355" s="55"/>
      <c r="B355" s="55"/>
      <c r="C355" s="55"/>
      <c r="D355" s="55"/>
      <c r="E355" s="55"/>
      <c r="F355" s="256"/>
      <c r="G355" s="256"/>
      <c r="H355" s="256"/>
      <c r="I355" s="256"/>
      <c r="J355" s="256"/>
      <c r="K355" s="256"/>
      <c r="L355" s="256"/>
      <c r="M355" s="256"/>
      <c r="N355" s="256"/>
      <c r="O355" s="256"/>
      <c r="P355" s="256"/>
      <c r="Q355" s="256"/>
      <c r="R355" s="258"/>
      <c r="S355" s="258"/>
      <c r="T355" s="258"/>
      <c r="U355" s="258"/>
      <c r="V355" s="258"/>
      <c r="W355" s="258"/>
      <c r="X355" s="258"/>
      <c r="Y355" s="258"/>
      <c r="Z355" s="258"/>
      <c r="AA355" s="258"/>
      <c r="AB355" s="258"/>
      <c r="AC355" s="258"/>
      <c r="AD355" s="258"/>
      <c r="AE355" s="258"/>
      <c r="AF355" s="258"/>
      <c r="AG355" s="258"/>
      <c r="AH355" s="258"/>
      <c r="AI355" s="258"/>
      <c r="AJ355" s="259"/>
      <c r="AK355" s="259"/>
      <c r="AL355" s="259"/>
      <c r="AM355" s="259"/>
      <c r="AN355" s="259"/>
      <c r="AO355" s="259"/>
      <c r="AP355" s="259"/>
      <c r="AQ355" s="259"/>
      <c r="AR355" s="259"/>
      <c r="AS355" s="259"/>
      <c r="AT355" s="259"/>
      <c r="AU355" s="259"/>
      <c r="AV355" s="259"/>
      <c r="AW355" s="259"/>
      <c r="AX355" s="259"/>
      <c r="AY355" s="259"/>
      <c r="AZ355" s="259"/>
      <c r="BA355" s="259"/>
      <c r="BB355" s="259"/>
      <c r="BC355" s="259"/>
      <c r="BD355" s="259"/>
      <c r="BE355" s="259"/>
      <c r="BF355" s="259"/>
      <c r="BG355" s="259"/>
      <c r="BH355" s="259"/>
      <c r="BI355" s="259"/>
      <c r="BJ355" s="55"/>
      <c r="BK355" s="55"/>
      <c r="BL355" s="55"/>
      <c r="BM355" s="55"/>
      <c r="BN355" s="55"/>
      <c r="BO355" s="167"/>
      <c r="BP355" s="167"/>
      <c r="BQ355" s="167"/>
      <c r="BR355" s="167"/>
      <c r="BS355" s="167"/>
      <c r="BT355" s="164"/>
      <c r="BU355" s="164"/>
      <c r="BV355" s="164"/>
      <c r="BW355" s="164"/>
      <c r="BX355" s="164"/>
      <c r="BY355" s="164"/>
      <c r="BZ355" s="164"/>
      <c r="CA355" s="164"/>
      <c r="CB355" s="164"/>
      <c r="CC355" s="164"/>
      <c r="CD355" s="164"/>
      <c r="CE355" s="164"/>
      <c r="CF355" s="260"/>
      <c r="CG355" s="260"/>
      <c r="CH355" s="260"/>
      <c r="CI355" s="260"/>
      <c r="CJ355" s="260"/>
      <c r="CK355" s="260"/>
      <c r="CL355" s="260"/>
      <c r="CM355" s="260"/>
      <c r="CN355" s="260"/>
      <c r="CO355" s="260"/>
      <c r="CP355" s="260"/>
      <c r="CQ355" s="260"/>
      <c r="CR355" s="260"/>
      <c r="CS355" s="260"/>
      <c r="CT355" s="260"/>
      <c r="CU355" s="260"/>
      <c r="CV355" s="260"/>
      <c r="CW355" s="260"/>
      <c r="CX355" s="260"/>
      <c r="CY355" s="260"/>
      <c r="CZ355" s="260"/>
      <c r="DA355" s="260"/>
      <c r="DB355" s="260"/>
      <c r="DC355" s="260"/>
      <c r="DD355" s="260"/>
      <c r="DE355" s="260"/>
      <c r="DF355" s="260"/>
      <c r="DG355" s="260"/>
      <c r="DH355" s="260"/>
      <c r="DI355" s="260"/>
      <c r="DJ355" s="260"/>
      <c r="DK355" s="260"/>
      <c r="DL355" s="260"/>
      <c r="DM355" s="260"/>
      <c r="DN355" s="260"/>
      <c r="DO355" s="260"/>
      <c r="DP355" s="260"/>
      <c r="DQ355" s="260"/>
      <c r="DR355" s="260"/>
      <c r="DS355" s="260"/>
      <c r="DT355" s="260"/>
      <c r="DU355" s="260"/>
      <c r="DV355" s="260"/>
      <c r="DW355" s="260"/>
      <c r="DX355" s="167"/>
      <c r="DY355" s="167"/>
      <c r="DZ355" s="167"/>
      <c r="EA355" s="167"/>
      <c r="EB355" s="167"/>
      <c r="EC355" s="167"/>
      <c r="ED355" s="167"/>
      <c r="EE355" s="167"/>
      <c r="EF355" s="167"/>
      <c r="EG355" s="167"/>
      <c r="EH355" s="167"/>
      <c r="EI355" s="167"/>
      <c r="EJ355" s="167"/>
      <c r="EK355" s="167"/>
      <c r="EL355" s="167"/>
      <c r="EM355" s="167"/>
      <c r="EN355" s="167"/>
      <c r="EO355" s="167"/>
      <c r="EP355" s="167"/>
      <c r="EQ355" s="167"/>
      <c r="ER355" s="167"/>
      <c r="ES355" s="167"/>
      <c r="ET355" s="167"/>
      <c r="EU355" s="167"/>
      <c r="EV355" s="167"/>
      <c r="EW355" s="167"/>
      <c r="EX355" s="167"/>
      <c r="EY355" s="167"/>
      <c r="EZ355" s="167"/>
      <c r="FA355" s="167"/>
      <c r="FB355" s="167"/>
      <c r="FC355" s="167"/>
      <c r="FD355" s="167"/>
      <c r="FE355" s="167"/>
      <c r="FF355" s="167"/>
      <c r="FG355" s="167"/>
      <c r="FH355" s="167"/>
      <c r="FI355" s="167"/>
      <c r="FJ355" s="167"/>
      <c r="FK355" s="167"/>
      <c r="FL355" s="167"/>
      <c r="FM355" s="167"/>
      <c r="FN355" s="167"/>
      <c r="FO355" s="167"/>
      <c r="FP355" s="167"/>
      <c r="FQ355" s="167"/>
      <c r="FR355" s="167"/>
      <c r="FS355" s="167"/>
      <c r="FT355" s="167"/>
      <c r="FU355" s="167"/>
      <c r="FV355" s="167"/>
      <c r="FW355" s="167"/>
      <c r="FX355" s="167"/>
      <c r="FY355" s="167"/>
      <c r="FZ355" s="167"/>
      <c r="GA355" s="167"/>
      <c r="GB355" s="167"/>
      <c r="GC355" s="167"/>
      <c r="GD355" s="167"/>
      <c r="GE355" s="167"/>
      <c r="GF355" s="167"/>
      <c r="GG355" s="167"/>
      <c r="GH355" s="167"/>
      <c r="GI355" s="167"/>
      <c r="GJ355" s="167"/>
      <c r="GK355" s="167"/>
      <c r="GL355" s="167"/>
      <c r="GM355" s="167"/>
    </row>
    <row r="356" spans="1:195" s="197" customFormat="1" ht="18.75" customHeight="1" x14ac:dyDescent="0.4">
      <c r="A356" s="55"/>
      <c r="B356" s="55"/>
      <c r="C356" s="55"/>
      <c r="D356" s="55"/>
      <c r="E356" s="55"/>
      <c r="F356" s="257"/>
      <c r="G356" s="257"/>
      <c r="H356" s="257"/>
      <c r="I356" s="257"/>
      <c r="J356" s="257"/>
      <c r="K356" s="257"/>
      <c r="L356" s="257"/>
      <c r="M356" s="257"/>
      <c r="N356" s="257"/>
      <c r="O356" s="257"/>
      <c r="P356" s="257"/>
      <c r="Q356" s="257"/>
      <c r="R356" s="260"/>
      <c r="S356" s="260"/>
      <c r="T356" s="260"/>
      <c r="U356" s="260"/>
      <c r="V356" s="260"/>
      <c r="W356" s="260"/>
      <c r="X356" s="260"/>
      <c r="Y356" s="260"/>
      <c r="Z356" s="260"/>
      <c r="AA356" s="260"/>
      <c r="AB356" s="260"/>
      <c r="AC356" s="260"/>
      <c r="AD356" s="260"/>
      <c r="AE356" s="260"/>
      <c r="AF356" s="260"/>
      <c r="AG356" s="260"/>
      <c r="AH356" s="260"/>
      <c r="AI356" s="260"/>
      <c r="AJ356" s="261"/>
      <c r="AK356" s="261"/>
      <c r="AL356" s="261"/>
      <c r="AM356" s="261"/>
      <c r="AN356" s="261"/>
      <c r="AO356" s="261"/>
      <c r="AP356" s="261"/>
      <c r="AQ356" s="261"/>
      <c r="AR356" s="261"/>
      <c r="AS356" s="261"/>
      <c r="AT356" s="261"/>
      <c r="AU356" s="261"/>
      <c r="AV356" s="261"/>
      <c r="AW356" s="261"/>
      <c r="AX356" s="261"/>
      <c r="AY356" s="261"/>
      <c r="AZ356" s="261"/>
      <c r="BA356" s="261"/>
      <c r="BB356" s="261"/>
      <c r="BC356" s="261"/>
      <c r="BD356" s="261"/>
      <c r="BE356" s="261"/>
      <c r="BF356" s="261"/>
      <c r="BG356" s="261"/>
      <c r="BH356" s="261"/>
      <c r="BI356" s="261"/>
      <c r="BJ356" s="55"/>
      <c r="BK356" s="55"/>
      <c r="BL356" s="55"/>
      <c r="BM356" s="55"/>
      <c r="BN356" s="55"/>
      <c r="BO356" s="167"/>
      <c r="BP356" s="167"/>
      <c r="BQ356" s="167"/>
      <c r="BR356" s="167"/>
      <c r="BS356" s="167"/>
      <c r="BT356" s="164"/>
      <c r="BU356" s="164"/>
      <c r="BV356" s="164"/>
      <c r="BW356" s="164"/>
      <c r="BX356" s="164"/>
      <c r="BY356" s="164"/>
      <c r="BZ356" s="164"/>
      <c r="CA356" s="164"/>
      <c r="CB356" s="164"/>
      <c r="CC356" s="164"/>
      <c r="CD356" s="164"/>
      <c r="CE356" s="164"/>
      <c r="CF356" s="260"/>
      <c r="CG356" s="260"/>
      <c r="CH356" s="260"/>
      <c r="CI356" s="260"/>
      <c r="CJ356" s="260"/>
      <c r="CK356" s="260"/>
      <c r="CL356" s="260"/>
      <c r="CM356" s="260"/>
      <c r="CN356" s="260"/>
      <c r="CO356" s="260"/>
      <c r="CP356" s="260"/>
      <c r="CQ356" s="260"/>
      <c r="CR356" s="260"/>
      <c r="CS356" s="260"/>
      <c r="CT356" s="260"/>
      <c r="CU356" s="260"/>
      <c r="CV356" s="260"/>
      <c r="CW356" s="260"/>
      <c r="CX356" s="260"/>
      <c r="CY356" s="260"/>
      <c r="CZ356" s="260"/>
      <c r="DA356" s="260"/>
      <c r="DB356" s="260"/>
      <c r="DC356" s="260"/>
      <c r="DD356" s="260"/>
      <c r="DE356" s="260"/>
      <c r="DF356" s="260"/>
      <c r="DG356" s="260"/>
      <c r="DH356" s="260"/>
      <c r="DI356" s="260"/>
      <c r="DJ356" s="260"/>
      <c r="DK356" s="260"/>
      <c r="DL356" s="260"/>
      <c r="DM356" s="260"/>
      <c r="DN356" s="260"/>
      <c r="DO356" s="260"/>
      <c r="DP356" s="260"/>
      <c r="DQ356" s="260"/>
      <c r="DR356" s="260"/>
      <c r="DS356" s="260"/>
      <c r="DT356" s="260"/>
      <c r="DU356" s="260"/>
      <c r="DV356" s="260"/>
      <c r="DW356" s="260"/>
      <c r="DX356" s="167"/>
      <c r="DY356" s="167"/>
      <c r="DZ356" s="167"/>
      <c r="EA356" s="167"/>
      <c r="EB356" s="167"/>
      <c r="EC356" s="167"/>
      <c r="ED356" s="167"/>
      <c r="EE356" s="167"/>
      <c r="EF356" s="167"/>
      <c r="EG356" s="167"/>
      <c r="EH356" s="167"/>
      <c r="EI356" s="167"/>
      <c r="EJ356" s="167"/>
      <c r="EK356" s="167"/>
      <c r="EL356" s="167"/>
      <c r="EM356" s="167"/>
      <c r="EN356" s="167"/>
      <c r="EO356" s="167"/>
      <c r="EP356" s="167"/>
      <c r="EQ356" s="167"/>
      <c r="ER356" s="167"/>
      <c r="ES356" s="167"/>
      <c r="ET356" s="167"/>
      <c r="EU356" s="167"/>
      <c r="EV356" s="167"/>
      <c r="EW356" s="167"/>
      <c r="EX356" s="167"/>
      <c r="EY356" s="167"/>
      <c r="EZ356" s="167"/>
      <c r="FA356" s="167"/>
      <c r="FB356" s="167"/>
      <c r="FC356" s="167"/>
      <c r="FD356" s="167"/>
      <c r="FE356" s="167"/>
      <c r="FF356" s="167"/>
      <c r="FG356" s="167"/>
      <c r="FH356" s="167"/>
      <c r="FI356" s="167"/>
      <c r="FJ356" s="167"/>
      <c r="FK356" s="167"/>
      <c r="FL356" s="167"/>
      <c r="FM356" s="167"/>
      <c r="FN356" s="167"/>
      <c r="FO356" s="167"/>
      <c r="FP356" s="167"/>
      <c r="FQ356" s="167"/>
      <c r="FR356" s="167"/>
      <c r="FS356" s="167"/>
      <c r="FT356" s="167"/>
      <c r="FU356" s="167"/>
      <c r="FV356" s="167"/>
      <c r="FW356" s="167"/>
      <c r="FX356" s="167"/>
      <c r="FY356" s="167"/>
      <c r="FZ356" s="167"/>
      <c r="GA356" s="167"/>
      <c r="GB356" s="167"/>
      <c r="GC356" s="167"/>
      <c r="GD356" s="167"/>
      <c r="GE356" s="167"/>
      <c r="GF356" s="167"/>
      <c r="GG356" s="167"/>
      <c r="GH356" s="167"/>
      <c r="GI356" s="167"/>
      <c r="GJ356" s="167"/>
      <c r="GK356" s="167"/>
      <c r="GL356" s="167"/>
      <c r="GM356" s="167"/>
    </row>
    <row r="357" spans="1:195" s="197" customFormat="1" ht="18.75" customHeight="1" x14ac:dyDescent="0.4">
      <c r="A357" s="55"/>
      <c r="B357" s="55"/>
      <c r="C357" s="55"/>
      <c r="D357" s="55"/>
      <c r="E357" s="55"/>
      <c r="F357" s="257"/>
      <c r="G357" s="257"/>
      <c r="H357" s="257"/>
      <c r="I357" s="257"/>
      <c r="J357" s="257"/>
      <c r="K357" s="257"/>
      <c r="L357" s="257"/>
      <c r="M357" s="257"/>
      <c r="N357" s="257"/>
      <c r="O357" s="257"/>
      <c r="P357" s="257"/>
      <c r="Q357" s="257"/>
      <c r="R357" s="260"/>
      <c r="S357" s="260"/>
      <c r="T357" s="260"/>
      <c r="U357" s="260"/>
      <c r="V357" s="260"/>
      <c r="W357" s="260"/>
      <c r="X357" s="260"/>
      <c r="Y357" s="260"/>
      <c r="Z357" s="260"/>
      <c r="AA357" s="260"/>
      <c r="AB357" s="260"/>
      <c r="AC357" s="260"/>
      <c r="AD357" s="260"/>
      <c r="AE357" s="260"/>
      <c r="AF357" s="260"/>
      <c r="AG357" s="260"/>
      <c r="AH357" s="260"/>
      <c r="AI357" s="260"/>
      <c r="AJ357" s="261"/>
      <c r="AK357" s="261"/>
      <c r="AL357" s="261"/>
      <c r="AM357" s="261"/>
      <c r="AN357" s="261"/>
      <c r="AO357" s="261"/>
      <c r="AP357" s="261"/>
      <c r="AQ357" s="261"/>
      <c r="AR357" s="261"/>
      <c r="AS357" s="261"/>
      <c r="AT357" s="261"/>
      <c r="AU357" s="261"/>
      <c r="AV357" s="261"/>
      <c r="AW357" s="261"/>
      <c r="AX357" s="261"/>
      <c r="AY357" s="261"/>
      <c r="AZ357" s="261"/>
      <c r="BA357" s="261"/>
      <c r="BB357" s="261"/>
      <c r="BC357" s="261"/>
      <c r="BD357" s="261"/>
      <c r="BE357" s="261"/>
      <c r="BF357" s="261"/>
      <c r="BG357" s="261"/>
      <c r="BH357" s="261"/>
      <c r="BI357" s="261"/>
      <c r="BJ357" s="55"/>
      <c r="BK357" s="55"/>
      <c r="BL357" s="55"/>
      <c r="BM357" s="55"/>
      <c r="BN357" s="55"/>
      <c r="BO357" s="167"/>
      <c r="BP357" s="167"/>
      <c r="BQ357" s="167"/>
      <c r="BR357" s="167"/>
      <c r="BS357" s="167"/>
      <c r="BT357" s="164"/>
      <c r="BU357" s="164"/>
      <c r="BV357" s="164"/>
      <c r="BW357" s="164"/>
      <c r="BX357" s="164"/>
      <c r="BY357" s="164"/>
      <c r="BZ357" s="164"/>
      <c r="CA357" s="164"/>
      <c r="CB357" s="164"/>
      <c r="CC357" s="164"/>
      <c r="CD357" s="164"/>
      <c r="CE357" s="164"/>
      <c r="CF357" s="260"/>
      <c r="CG357" s="260"/>
      <c r="CH357" s="260"/>
      <c r="CI357" s="260"/>
      <c r="CJ357" s="260"/>
      <c r="CK357" s="260"/>
      <c r="CL357" s="260"/>
      <c r="CM357" s="260"/>
      <c r="CN357" s="260"/>
      <c r="CO357" s="260"/>
      <c r="CP357" s="260"/>
      <c r="CQ357" s="260"/>
      <c r="CR357" s="260"/>
      <c r="CS357" s="260"/>
      <c r="CT357" s="260"/>
      <c r="CU357" s="260"/>
      <c r="CV357" s="260"/>
      <c r="CW357" s="260"/>
      <c r="CX357" s="260"/>
      <c r="CY357" s="260"/>
      <c r="CZ357" s="260"/>
      <c r="DA357" s="260"/>
      <c r="DB357" s="260"/>
      <c r="DC357" s="260"/>
      <c r="DD357" s="260"/>
      <c r="DE357" s="260"/>
      <c r="DF357" s="260"/>
      <c r="DG357" s="260"/>
      <c r="DH357" s="260"/>
      <c r="DI357" s="260"/>
      <c r="DJ357" s="260"/>
      <c r="DK357" s="260"/>
      <c r="DL357" s="260"/>
      <c r="DM357" s="260"/>
      <c r="DN357" s="260"/>
      <c r="DO357" s="260"/>
      <c r="DP357" s="260"/>
      <c r="DQ357" s="260"/>
      <c r="DR357" s="260"/>
      <c r="DS357" s="260"/>
      <c r="DT357" s="260"/>
      <c r="DU357" s="260"/>
      <c r="DV357" s="260"/>
      <c r="DW357" s="260"/>
      <c r="DX357" s="167"/>
      <c r="DY357" s="167"/>
      <c r="DZ357" s="167"/>
      <c r="EA357" s="167"/>
      <c r="EB357" s="167"/>
      <c r="EC357" s="167"/>
      <c r="ED357" s="167"/>
      <c r="EE357" s="167"/>
      <c r="EF357" s="167"/>
      <c r="EG357" s="167"/>
      <c r="EH357" s="167"/>
      <c r="EI357" s="167"/>
      <c r="EJ357" s="167"/>
      <c r="EK357" s="167"/>
      <c r="EL357" s="167"/>
      <c r="EM357" s="167"/>
      <c r="EN357" s="167"/>
      <c r="EO357" s="167"/>
      <c r="EP357" s="167"/>
      <c r="EQ357" s="167"/>
      <c r="ER357" s="167"/>
      <c r="ES357" s="167"/>
      <c r="ET357" s="167"/>
      <c r="EU357" s="167"/>
      <c r="EV357" s="167"/>
      <c r="EW357" s="167"/>
      <c r="EX357" s="167"/>
      <c r="EY357" s="167"/>
      <c r="EZ357" s="167"/>
      <c r="FA357" s="167"/>
      <c r="FB357" s="167"/>
      <c r="FC357" s="167"/>
      <c r="FD357" s="167"/>
      <c r="FE357" s="167"/>
      <c r="FF357" s="167"/>
      <c r="FG357" s="167"/>
      <c r="FH357" s="167"/>
      <c r="FI357" s="167"/>
      <c r="FJ357" s="167"/>
      <c r="FK357" s="167"/>
      <c r="FL357" s="167"/>
      <c r="FM357" s="167"/>
      <c r="FN357" s="167"/>
      <c r="FO357" s="167"/>
      <c r="FP357" s="167"/>
      <c r="FQ357" s="167"/>
      <c r="FR357" s="167"/>
      <c r="FS357" s="167"/>
      <c r="FT357" s="167"/>
      <c r="FU357" s="167"/>
      <c r="FV357" s="167"/>
      <c r="FW357" s="167"/>
      <c r="FX357" s="167"/>
      <c r="FY357" s="167"/>
      <c r="FZ357" s="167"/>
      <c r="GA357" s="167"/>
      <c r="GB357" s="167"/>
      <c r="GC357" s="167"/>
      <c r="GD357" s="167"/>
      <c r="GE357" s="167"/>
      <c r="GF357" s="167"/>
      <c r="GG357" s="167"/>
      <c r="GH357" s="167"/>
      <c r="GI357" s="167"/>
      <c r="GJ357" s="167"/>
      <c r="GK357" s="167"/>
      <c r="GL357" s="167"/>
      <c r="GM357" s="167"/>
    </row>
    <row r="358" spans="1:195" s="197" customFormat="1" ht="18.75" customHeight="1" x14ac:dyDescent="0.4">
      <c r="A358" s="55"/>
      <c r="B358" s="82"/>
      <c r="C358" s="55"/>
      <c r="D358" s="82"/>
      <c r="E358" s="82"/>
      <c r="F358" s="82"/>
      <c r="G358" s="82"/>
      <c r="H358" s="82"/>
      <c r="I358" s="82"/>
      <c r="J358" s="82"/>
      <c r="K358" s="82"/>
      <c r="L358" s="82"/>
      <c r="M358" s="82"/>
      <c r="N358" s="82"/>
      <c r="O358" s="140"/>
      <c r="P358" s="140"/>
      <c r="Q358" s="140"/>
      <c r="R358" s="140"/>
      <c r="S358" s="140"/>
      <c r="T358" s="140"/>
      <c r="U358" s="140"/>
      <c r="V358" s="140"/>
      <c r="W358" s="140"/>
      <c r="X358" s="140"/>
      <c r="Y358" s="140"/>
      <c r="Z358" s="140"/>
      <c r="AA358" s="55"/>
      <c r="AB358" s="82"/>
      <c r="AC358" s="82"/>
      <c r="AD358" s="82"/>
      <c r="AE358" s="82"/>
      <c r="AF358" s="82"/>
      <c r="AG358" s="82"/>
      <c r="AH358" s="82"/>
      <c r="AI358" s="82"/>
      <c r="AJ358" s="82"/>
      <c r="AK358" s="82"/>
      <c r="AL358" s="140"/>
      <c r="AM358" s="140"/>
      <c r="AN358" s="140"/>
      <c r="AO358" s="140"/>
      <c r="AP358" s="140"/>
      <c r="AQ358" s="140"/>
      <c r="AR358" s="140"/>
      <c r="AS358" s="140"/>
      <c r="AT358" s="140"/>
      <c r="AU358" s="140"/>
      <c r="AV358" s="140"/>
      <c r="AW358" s="140"/>
      <c r="AX358" s="55"/>
      <c r="AY358" s="55"/>
      <c r="AZ358" s="55"/>
      <c r="BA358" s="55"/>
      <c r="BB358" s="55"/>
      <c r="BC358" s="55"/>
      <c r="BD358" s="55"/>
      <c r="BE358" s="55"/>
      <c r="BF358" s="55"/>
      <c r="BG358" s="55"/>
      <c r="BH358" s="55"/>
      <c r="BI358" s="55"/>
      <c r="BJ358" s="55"/>
      <c r="BK358" s="55"/>
      <c r="BL358" s="55"/>
      <c r="BM358" s="55"/>
      <c r="BN358" s="55"/>
      <c r="BO358" s="167"/>
      <c r="BP358" s="164"/>
      <c r="BQ358" s="167"/>
      <c r="BR358" s="164"/>
      <c r="BS358" s="164"/>
      <c r="BT358" s="164"/>
      <c r="BU358" s="164"/>
      <c r="BV358" s="164"/>
      <c r="BW358" s="164"/>
      <c r="BX358" s="164"/>
      <c r="BY358" s="164"/>
      <c r="BZ358" s="164"/>
      <c r="CA358" s="164"/>
      <c r="CB358" s="164"/>
      <c r="CC358" s="260"/>
      <c r="CD358" s="260"/>
      <c r="CE358" s="260"/>
      <c r="CF358" s="260"/>
      <c r="CG358" s="260"/>
      <c r="CH358" s="260"/>
      <c r="CI358" s="260"/>
      <c r="CJ358" s="260"/>
      <c r="CK358" s="260"/>
      <c r="CL358" s="260"/>
      <c r="CM358" s="260"/>
      <c r="CN358" s="260"/>
      <c r="CO358" s="167"/>
      <c r="CP358" s="164"/>
      <c r="CQ358" s="164"/>
      <c r="CR358" s="164"/>
      <c r="CS358" s="164"/>
      <c r="CT358" s="164"/>
      <c r="CU358" s="164"/>
      <c r="CV358" s="164"/>
      <c r="CW358" s="164"/>
      <c r="CX358" s="164"/>
      <c r="CY358" s="164"/>
      <c r="CZ358" s="260"/>
      <c r="DA358" s="260"/>
      <c r="DB358" s="260"/>
      <c r="DC358" s="260"/>
      <c r="DD358" s="260"/>
      <c r="DE358" s="260"/>
      <c r="DF358" s="260"/>
      <c r="DG358" s="260"/>
      <c r="DH358" s="260"/>
      <c r="DI358" s="260"/>
      <c r="DJ358" s="260"/>
      <c r="DK358" s="260"/>
      <c r="DL358" s="167"/>
      <c r="DM358" s="167"/>
      <c r="DN358" s="167"/>
      <c r="DO358" s="167"/>
      <c r="DP358" s="167"/>
      <c r="DQ358" s="167"/>
      <c r="DR358" s="167"/>
      <c r="DS358" s="167"/>
      <c r="DT358" s="167"/>
      <c r="DU358" s="167"/>
      <c r="DV358" s="167"/>
      <c r="DW358" s="167"/>
      <c r="DX358" s="167"/>
      <c r="DY358" s="167"/>
      <c r="DZ358" s="167"/>
      <c r="EA358" s="167"/>
      <c r="EB358" s="167"/>
      <c r="EC358" s="167"/>
      <c r="ED358" s="167"/>
      <c r="EE358" s="167"/>
      <c r="EF358" s="167"/>
      <c r="EG358" s="167"/>
      <c r="EH358" s="167"/>
      <c r="EI358" s="167"/>
      <c r="EJ358" s="167"/>
      <c r="EK358" s="167"/>
      <c r="EL358" s="167"/>
      <c r="EM358" s="167"/>
      <c r="EN358" s="167"/>
      <c r="EO358" s="167"/>
      <c r="EP358" s="167"/>
      <c r="EQ358" s="167"/>
      <c r="ER358" s="167"/>
      <c r="ES358" s="167"/>
      <c r="ET358" s="167"/>
      <c r="EU358" s="167"/>
      <c r="EV358" s="167"/>
      <c r="EW358" s="167"/>
      <c r="EX358" s="167"/>
      <c r="EY358" s="167"/>
      <c r="EZ358" s="167"/>
      <c r="FA358" s="167"/>
      <c r="FB358" s="167"/>
      <c r="FC358" s="167"/>
      <c r="FD358" s="167"/>
      <c r="FE358" s="167"/>
      <c r="FF358" s="167"/>
      <c r="FG358" s="167"/>
      <c r="FH358" s="167"/>
      <c r="FI358" s="167"/>
      <c r="FJ358" s="167"/>
      <c r="FK358" s="167"/>
      <c r="FL358" s="167"/>
      <c r="FM358" s="167"/>
      <c r="FN358" s="167"/>
      <c r="FO358" s="167"/>
      <c r="FP358" s="167"/>
      <c r="FQ358" s="167"/>
      <c r="FR358" s="167"/>
      <c r="FS358" s="167"/>
      <c r="FT358" s="167"/>
      <c r="FU358" s="167"/>
      <c r="FV358" s="167"/>
      <c r="FW358" s="167"/>
      <c r="FX358" s="167"/>
      <c r="FY358" s="167"/>
      <c r="FZ358" s="167"/>
      <c r="GA358" s="167"/>
      <c r="GB358" s="167"/>
      <c r="GC358" s="167"/>
      <c r="GD358" s="167"/>
      <c r="GE358" s="167"/>
      <c r="GF358" s="167"/>
      <c r="GG358" s="167"/>
      <c r="GH358" s="167"/>
      <c r="GI358" s="167"/>
      <c r="GJ358" s="167"/>
      <c r="GK358" s="167"/>
      <c r="GL358" s="167"/>
      <c r="GM358" s="167"/>
    </row>
    <row r="359" spans="1:195" s="197" customFormat="1" ht="18.75" customHeight="1" x14ac:dyDescent="0.4">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c r="AM359" s="55"/>
      <c r="AN359" s="55"/>
      <c r="AO359" s="55"/>
      <c r="AP359" s="55"/>
      <c r="AQ359" s="55"/>
      <c r="AR359" s="55"/>
      <c r="AS359" s="55"/>
      <c r="AT359" s="55"/>
      <c r="AU359" s="55"/>
      <c r="AV359" s="55"/>
      <c r="AW359" s="55"/>
      <c r="AX359" s="55"/>
      <c r="AY359" s="55"/>
      <c r="AZ359" s="55"/>
      <c r="BA359" s="55"/>
      <c r="BB359" s="55"/>
      <c r="BC359" s="55"/>
      <c r="BD359" s="55"/>
      <c r="BE359" s="55"/>
      <c r="BF359" s="55"/>
      <c r="BG359" s="55"/>
      <c r="BH359" s="55"/>
      <c r="BI359" s="55"/>
      <c r="BJ359" s="55"/>
      <c r="BK359" s="55"/>
      <c r="BL359" s="55"/>
      <c r="BM359" s="55"/>
      <c r="BN359" s="55"/>
      <c r="BO359" s="167"/>
      <c r="BP359" s="167"/>
      <c r="BQ359" s="167"/>
      <c r="BR359" s="167"/>
      <c r="BS359" s="167"/>
      <c r="BT359" s="167"/>
      <c r="BU359" s="167"/>
      <c r="BV359" s="167"/>
      <c r="BW359" s="167"/>
      <c r="BX359" s="167"/>
      <c r="BY359" s="167"/>
      <c r="BZ359" s="167"/>
      <c r="CA359" s="167"/>
      <c r="CB359" s="167"/>
      <c r="CC359" s="167"/>
      <c r="CD359" s="167"/>
      <c r="CE359" s="167"/>
      <c r="CF359" s="167"/>
      <c r="CG359" s="167"/>
      <c r="CH359" s="167"/>
      <c r="CI359" s="167"/>
      <c r="CJ359" s="167"/>
      <c r="CK359" s="167"/>
      <c r="CL359" s="167"/>
      <c r="CM359" s="167"/>
      <c r="CN359" s="167"/>
      <c r="CO359" s="167"/>
      <c r="CP359" s="167"/>
      <c r="CQ359" s="167"/>
      <c r="CR359" s="167"/>
      <c r="CS359" s="167"/>
      <c r="CT359" s="167"/>
      <c r="CU359" s="167"/>
      <c r="CV359" s="167"/>
      <c r="CW359" s="167"/>
      <c r="CX359" s="167"/>
      <c r="CY359" s="167"/>
      <c r="CZ359" s="167"/>
      <c r="DA359" s="167"/>
      <c r="DB359" s="167"/>
      <c r="DC359" s="167"/>
      <c r="DD359" s="167"/>
      <c r="DE359" s="167"/>
      <c r="DF359" s="167"/>
      <c r="DG359" s="167"/>
      <c r="DH359" s="167"/>
      <c r="DI359" s="167"/>
      <c r="DJ359" s="167"/>
      <c r="DK359" s="167"/>
      <c r="DL359" s="167"/>
      <c r="DM359" s="167"/>
      <c r="DN359" s="167"/>
      <c r="DO359" s="167"/>
      <c r="DP359" s="167"/>
      <c r="DQ359" s="167"/>
      <c r="DR359" s="167"/>
      <c r="DS359" s="167"/>
      <c r="DT359" s="167"/>
      <c r="DU359" s="167"/>
      <c r="DV359" s="167"/>
      <c r="DW359" s="167"/>
      <c r="DX359" s="167"/>
      <c r="DY359" s="167"/>
      <c r="DZ359" s="167"/>
      <c r="EA359" s="167"/>
      <c r="EB359" s="167"/>
      <c r="EC359" s="167"/>
      <c r="ED359" s="167"/>
      <c r="EE359" s="167"/>
      <c r="EF359" s="167"/>
      <c r="EG359" s="167"/>
      <c r="EH359" s="167"/>
      <c r="EI359" s="167"/>
      <c r="EJ359" s="167"/>
      <c r="EK359" s="167"/>
      <c r="EL359" s="167"/>
      <c r="EM359" s="167"/>
      <c r="EN359" s="167"/>
      <c r="EO359" s="167"/>
      <c r="EP359" s="167"/>
      <c r="EQ359" s="167"/>
      <c r="ER359" s="167"/>
      <c r="ES359" s="167"/>
      <c r="ET359" s="167"/>
      <c r="EU359" s="167"/>
      <c r="EV359" s="167"/>
      <c r="EW359" s="167"/>
      <c r="EX359" s="167"/>
      <c r="EY359" s="167"/>
      <c r="EZ359" s="167"/>
      <c r="FA359" s="167"/>
      <c r="FB359" s="167"/>
      <c r="FC359" s="167"/>
      <c r="FD359" s="167"/>
      <c r="FE359" s="167"/>
      <c r="FF359" s="167"/>
      <c r="FG359" s="167"/>
      <c r="FH359" s="167"/>
      <c r="FI359" s="167"/>
      <c r="FJ359" s="167"/>
      <c r="FK359" s="167"/>
      <c r="FL359" s="167"/>
      <c r="FM359" s="167"/>
      <c r="FN359" s="167"/>
      <c r="FO359" s="167"/>
      <c r="FP359" s="167"/>
      <c r="FQ359" s="167"/>
      <c r="FR359" s="167"/>
      <c r="FS359" s="167"/>
      <c r="FT359" s="167"/>
      <c r="FU359" s="167"/>
      <c r="FV359" s="167"/>
      <c r="FW359" s="167"/>
      <c r="FX359" s="167"/>
      <c r="FY359" s="167"/>
      <c r="FZ359" s="167"/>
      <c r="GA359" s="167"/>
      <c r="GB359" s="167"/>
      <c r="GC359" s="167"/>
      <c r="GD359" s="167"/>
      <c r="GE359" s="167"/>
      <c r="GF359" s="167"/>
      <c r="GG359" s="167"/>
      <c r="GH359" s="167"/>
      <c r="GI359" s="167"/>
      <c r="GJ359" s="167"/>
      <c r="GK359" s="167"/>
      <c r="GL359" s="167"/>
      <c r="GM359" s="167"/>
    </row>
    <row r="360" spans="1:195" s="197" customFormat="1" ht="18.75" customHeight="1" x14ac:dyDescent="0.4">
      <c r="A360" s="55"/>
      <c r="B360" s="55"/>
      <c r="C360" s="1" t="s">
        <v>101</v>
      </c>
      <c r="D360" s="1"/>
      <c r="E360" s="1"/>
      <c r="F360" s="1"/>
      <c r="G360" s="1"/>
      <c r="H360" s="1"/>
      <c r="I360" s="1"/>
      <c r="J360" s="1"/>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c r="BF360" s="55"/>
      <c r="BG360" s="55"/>
      <c r="BH360" s="55"/>
      <c r="BI360" s="55"/>
      <c r="BJ360" s="55"/>
      <c r="BK360" s="55"/>
      <c r="BL360" s="55"/>
      <c r="BM360" s="55"/>
      <c r="BN360" s="55"/>
      <c r="BO360" s="167"/>
      <c r="BP360" s="167"/>
      <c r="BQ360" s="167"/>
      <c r="BR360" s="167"/>
      <c r="BS360" s="167"/>
      <c r="BT360" s="167"/>
      <c r="BU360" s="167"/>
      <c r="BV360" s="167"/>
      <c r="BW360" s="167"/>
      <c r="BX360" s="167"/>
      <c r="BY360" s="167"/>
      <c r="BZ360" s="167"/>
      <c r="CA360" s="167"/>
      <c r="CB360" s="167"/>
      <c r="CC360" s="167"/>
      <c r="CD360" s="167"/>
      <c r="CE360" s="167"/>
      <c r="CF360" s="167"/>
      <c r="CG360" s="167"/>
      <c r="CH360" s="167"/>
      <c r="CI360" s="167"/>
      <c r="CJ360" s="167"/>
      <c r="CK360" s="167"/>
      <c r="CL360" s="167"/>
      <c r="CM360" s="167"/>
      <c r="CN360" s="167"/>
      <c r="CO360" s="167"/>
      <c r="CP360" s="167"/>
      <c r="CQ360" s="167"/>
      <c r="CR360" s="167"/>
      <c r="CS360" s="167"/>
      <c r="CT360" s="167"/>
      <c r="CU360" s="167"/>
      <c r="CV360" s="167"/>
      <c r="CW360" s="167"/>
      <c r="CX360" s="167"/>
      <c r="CY360" s="167"/>
      <c r="CZ360" s="167"/>
      <c r="DA360" s="167"/>
      <c r="DB360" s="167"/>
      <c r="DC360" s="167"/>
      <c r="DD360" s="167"/>
      <c r="DE360" s="167"/>
      <c r="DF360" s="167"/>
      <c r="DG360" s="167"/>
      <c r="DH360" s="167"/>
      <c r="DI360" s="167"/>
      <c r="DJ360" s="167"/>
      <c r="DK360" s="167"/>
      <c r="DL360" s="167"/>
      <c r="DM360" s="167"/>
      <c r="DN360" s="167"/>
      <c r="DO360" s="167"/>
      <c r="DP360" s="167"/>
      <c r="DQ360" s="167"/>
      <c r="DR360" s="167"/>
      <c r="DS360" s="167"/>
      <c r="DT360" s="167"/>
      <c r="DU360" s="167"/>
      <c r="DV360" s="167"/>
      <c r="DW360" s="167"/>
      <c r="DX360" s="167"/>
      <c r="DY360" s="167"/>
      <c r="DZ360" s="167"/>
      <c r="EA360" s="167"/>
      <c r="EB360" s="167"/>
      <c r="EC360" s="167"/>
      <c r="ED360" s="167"/>
      <c r="EE360" s="167"/>
      <c r="EF360" s="167"/>
      <c r="EG360" s="167"/>
      <c r="EH360" s="167"/>
      <c r="EI360" s="167"/>
      <c r="EJ360" s="167"/>
      <c r="EK360" s="167"/>
      <c r="EL360" s="167"/>
      <c r="EM360" s="167"/>
      <c r="EN360" s="167"/>
      <c r="EO360" s="167"/>
      <c r="EP360" s="167"/>
      <c r="EQ360" s="167"/>
      <c r="ER360" s="167"/>
      <c r="ES360" s="167"/>
      <c r="ET360" s="167"/>
      <c r="EU360" s="167"/>
      <c r="EV360" s="167"/>
      <c r="EW360" s="167"/>
      <c r="EX360" s="167"/>
      <c r="EY360" s="167"/>
      <c r="EZ360" s="167"/>
      <c r="FA360" s="167"/>
      <c r="FB360" s="167"/>
      <c r="FC360" s="167"/>
      <c r="FD360" s="167"/>
      <c r="FE360" s="167"/>
      <c r="FF360" s="167"/>
      <c r="FG360" s="167"/>
      <c r="FH360" s="167"/>
      <c r="FI360" s="167"/>
      <c r="FJ360" s="167"/>
      <c r="FK360" s="167"/>
      <c r="FL360" s="167"/>
      <c r="FM360" s="167"/>
      <c r="FN360" s="167"/>
      <c r="FO360" s="167"/>
      <c r="FP360" s="167"/>
      <c r="FQ360" s="167"/>
      <c r="FR360" s="167"/>
      <c r="FS360" s="167"/>
      <c r="FT360" s="167"/>
      <c r="FU360" s="167"/>
      <c r="FV360" s="167"/>
      <c r="FW360" s="167"/>
      <c r="FX360" s="167"/>
      <c r="FY360" s="167"/>
      <c r="FZ360" s="167"/>
      <c r="GA360" s="167"/>
      <c r="GB360" s="167"/>
      <c r="GC360" s="167"/>
      <c r="GD360" s="167"/>
      <c r="GE360" s="167"/>
      <c r="GF360" s="167"/>
      <c r="GG360" s="167"/>
      <c r="GH360" s="167"/>
      <c r="GI360" s="167"/>
      <c r="GJ360" s="167"/>
      <c r="GK360" s="167"/>
      <c r="GL360" s="167"/>
      <c r="GM360" s="167"/>
    </row>
    <row r="361" spans="1:195" s="197" customFormat="1" ht="18.75" customHeight="1" x14ac:dyDescent="0.4">
      <c r="A361" s="55"/>
      <c r="B361" s="55"/>
      <c r="C361" s="1" t="s">
        <v>102</v>
      </c>
      <c r="D361" s="1"/>
      <c r="E361" s="1"/>
      <c r="F361" s="1"/>
      <c r="G361" s="1"/>
      <c r="H361" s="1"/>
      <c r="I361" s="1"/>
      <c r="J361" s="1"/>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c r="AN361" s="55"/>
      <c r="AO361" s="55"/>
      <c r="AP361" s="55"/>
      <c r="AQ361" s="55"/>
      <c r="AR361" s="55"/>
      <c r="AS361" s="55"/>
      <c r="AT361" s="55"/>
      <c r="AU361" s="55"/>
      <c r="AV361" s="55"/>
      <c r="AW361" s="55"/>
      <c r="AX361" s="55"/>
      <c r="AY361" s="55"/>
      <c r="AZ361" s="55"/>
      <c r="BA361" s="55"/>
      <c r="BB361" s="55"/>
      <c r="BC361" s="55"/>
      <c r="BD361" s="55"/>
      <c r="BE361" s="55"/>
      <c r="BF361" s="55"/>
      <c r="BG361" s="55"/>
      <c r="BH361" s="55"/>
      <c r="BI361" s="55"/>
      <c r="BJ361" s="55"/>
      <c r="BK361" s="55"/>
      <c r="BL361" s="55"/>
      <c r="BM361" s="55"/>
      <c r="BN361" s="55"/>
      <c r="BO361" s="167"/>
      <c r="BP361" s="167"/>
      <c r="BQ361" s="167"/>
      <c r="BR361" s="167"/>
      <c r="BS361" s="167"/>
      <c r="BT361" s="167"/>
      <c r="BU361" s="167"/>
      <c r="BV361" s="167"/>
      <c r="BW361" s="167"/>
      <c r="BX361" s="167"/>
      <c r="BY361" s="167"/>
      <c r="BZ361" s="167"/>
      <c r="CA361" s="167"/>
      <c r="CB361" s="167"/>
      <c r="CC361" s="167"/>
      <c r="CD361" s="167"/>
      <c r="CE361" s="167"/>
      <c r="CF361" s="167"/>
      <c r="CG361" s="167"/>
      <c r="CH361" s="167"/>
      <c r="CI361" s="167"/>
      <c r="CJ361" s="167"/>
      <c r="CK361" s="167"/>
      <c r="CL361" s="167"/>
      <c r="CM361" s="167"/>
      <c r="CN361" s="167"/>
      <c r="CO361" s="167"/>
      <c r="CP361" s="167"/>
      <c r="CQ361" s="167"/>
      <c r="CR361" s="167"/>
      <c r="CS361" s="167"/>
      <c r="CT361" s="167"/>
      <c r="CU361" s="167"/>
      <c r="CV361" s="167"/>
      <c r="CW361" s="167"/>
      <c r="CX361" s="167"/>
      <c r="CY361" s="167"/>
      <c r="CZ361" s="167"/>
      <c r="DA361" s="167"/>
      <c r="DB361" s="167"/>
      <c r="DC361" s="167"/>
      <c r="DD361" s="167"/>
      <c r="DE361" s="167"/>
      <c r="DF361" s="167"/>
      <c r="DG361" s="167"/>
      <c r="DH361" s="167"/>
      <c r="DI361" s="167"/>
      <c r="DJ361" s="167"/>
      <c r="DK361" s="167"/>
      <c r="DL361" s="167"/>
      <c r="DM361" s="167"/>
      <c r="DN361" s="167"/>
      <c r="DO361" s="167"/>
      <c r="DP361" s="167"/>
      <c r="DQ361" s="167"/>
      <c r="DR361" s="167"/>
      <c r="DS361" s="167"/>
      <c r="DT361" s="167"/>
      <c r="DU361" s="167"/>
      <c r="DV361" s="167"/>
      <c r="DW361" s="167"/>
      <c r="DX361" s="167"/>
      <c r="DY361" s="167"/>
      <c r="DZ361" s="167"/>
      <c r="EA361" s="167"/>
      <c r="EB361" s="167"/>
      <c r="EC361" s="167"/>
      <c r="ED361" s="167"/>
      <c r="EE361" s="167"/>
      <c r="EF361" s="167"/>
      <c r="EG361" s="167"/>
      <c r="EH361" s="167"/>
      <c r="EI361" s="167"/>
      <c r="EJ361" s="167"/>
      <c r="EK361" s="167"/>
      <c r="EL361" s="167"/>
      <c r="EM361" s="167"/>
      <c r="EN361" s="167"/>
      <c r="EO361" s="167"/>
      <c r="EP361" s="167"/>
      <c r="EQ361" s="167"/>
      <c r="ER361" s="167"/>
      <c r="ES361" s="167"/>
      <c r="ET361" s="167"/>
      <c r="EU361" s="167"/>
      <c r="EV361" s="167"/>
      <c r="EW361" s="167"/>
      <c r="EX361" s="167"/>
      <c r="EY361" s="167"/>
      <c r="EZ361" s="167"/>
      <c r="FA361" s="167"/>
      <c r="FB361" s="167"/>
      <c r="FC361" s="167"/>
      <c r="FD361" s="167"/>
      <c r="FE361" s="167"/>
      <c r="FF361" s="167"/>
      <c r="FG361" s="167"/>
      <c r="FH361" s="167"/>
      <c r="FI361" s="167"/>
      <c r="FJ361" s="167"/>
      <c r="FK361" s="167"/>
      <c r="FL361" s="167"/>
      <c r="FM361" s="167"/>
      <c r="FN361" s="167"/>
      <c r="FO361" s="167"/>
      <c r="FP361" s="167"/>
      <c r="FQ361" s="167"/>
      <c r="FR361" s="167"/>
      <c r="FS361" s="167"/>
      <c r="FT361" s="167"/>
      <c r="FU361" s="167"/>
      <c r="FV361" s="167"/>
      <c r="FW361" s="167"/>
      <c r="FX361" s="167"/>
      <c r="FY361" s="167"/>
      <c r="FZ361" s="167"/>
      <c r="GA361" s="167"/>
      <c r="GB361" s="167"/>
      <c r="GC361" s="167"/>
      <c r="GD361" s="167"/>
      <c r="GE361" s="167"/>
      <c r="GF361" s="167"/>
      <c r="GG361" s="167"/>
      <c r="GH361" s="167"/>
      <c r="GI361" s="167"/>
      <c r="GJ361" s="167"/>
      <c r="GK361" s="167"/>
      <c r="GL361" s="167"/>
      <c r="GM361" s="167"/>
    </row>
    <row r="362" spans="1:195" s="197" customFormat="1" ht="18.75" customHeight="1" x14ac:dyDescent="0.4">
      <c r="A362" s="55"/>
      <c r="B362" s="55"/>
      <c r="C362" s="1" t="s">
        <v>111</v>
      </c>
      <c r="D362" s="1"/>
      <c r="E362" s="1"/>
      <c r="F362" s="1"/>
      <c r="G362" s="1"/>
      <c r="H362" s="1"/>
      <c r="I362" s="1"/>
      <c r="J362" s="1"/>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c r="BE362" s="55"/>
      <c r="BF362" s="55"/>
      <c r="BG362" s="55"/>
      <c r="BH362" s="55"/>
      <c r="BI362" s="55"/>
      <c r="BJ362" s="55"/>
      <c r="BK362" s="55"/>
      <c r="BL362" s="55"/>
      <c r="BM362" s="55"/>
      <c r="BN362" s="55"/>
      <c r="BO362" s="167"/>
      <c r="BP362" s="167"/>
      <c r="BQ362" s="167"/>
      <c r="BR362" s="167"/>
      <c r="BS362" s="167"/>
      <c r="BT362" s="167"/>
      <c r="BU362" s="167"/>
      <c r="BV362" s="167"/>
      <c r="BW362" s="167"/>
      <c r="BX362" s="167"/>
      <c r="BY362" s="167"/>
      <c r="BZ362" s="167"/>
      <c r="CA362" s="167"/>
      <c r="CB362" s="167"/>
      <c r="CC362" s="167"/>
      <c r="CD362" s="167"/>
      <c r="CE362" s="167"/>
      <c r="CF362" s="167"/>
      <c r="CG362" s="167"/>
      <c r="CH362" s="167"/>
      <c r="CI362" s="167"/>
      <c r="CJ362" s="167"/>
      <c r="CK362" s="167"/>
      <c r="CL362" s="167"/>
      <c r="CM362" s="167"/>
      <c r="CN362" s="167"/>
      <c r="CO362" s="167"/>
      <c r="CP362" s="167"/>
      <c r="CQ362" s="167"/>
      <c r="CR362" s="167"/>
      <c r="CS362" s="167"/>
      <c r="CT362" s="167"/>
      <c r="CU362" s="167"/>
      <c r="CV362" s="167"/>
      <c r="CW362" s="167"/>
      <c r="CX362" s="167"/>
      <c r="CY362" s="167"/>
      <c r="CZ362" s="167"/>
      <c r="DA362" s="167"/>
      <c r="DB362" s="167"/>
      <c r="DC362" s="167"/>
      <c r="DD362" s="167"/>
      <c r="DE362" s="167"/>
      <c r="DF362" s="167"/>
      <c r="DG362" s="167"/>
      <c r="DH362" s="167"/>
      <c r="DI362" s="167"/>
      <c r="DJ362" s="167"/>
      <c r="DK362" s="167"/>
      <c r="DL362" s="167"/>
      <c r="DM362" s="167"/>
      <c r="DN362" s="167"/>
      <c r="DO362" s="167"/>
      <c r="DP362" s="167"/>
      <c r="DQ362" s="167"/>
      <c r="DR362" s="167"/>
      <c r="DS362" s="167"/>
      <c r="DT362" s="167"/>
      <c r="DU362" s="167"/>
      <c r="DV362" s="167"/>
      <c r="DW362" s="167"/>
      <c r="DX362" s="167"/>
      <c r="DY362" s="167"/>
      <c r="DZ362" s="167"/>
      <c r="EA362" s="167"/>
      <c r="EB362" s="167"/>
      <c r="EC362" s="167"/>
      <c r="ED362" s="167"/>
      <c r="EE362" s="167"/>
      <c r="EF362" s="167"/>
      <c r="EG362" s="167"/>
      <c r="EH362" s="167"/>
      <c r="EI362" s="167"/>
      <c r="EJ362" s="167"/>
      <c r="EK362" s="167"/>
      <c r="EL362" s="167"/>
      <c r="EM362" s="167"/>
      <c r="EN362" s="167"/>
      <c r="EO362" s="167"/>
      <c r="EP362" s="167"/>
      <c r="EQ362" s="167"/>
      <c r="ER362" s="167"/>
      <c r="ES362" s="167"/>
      <c r="ET362" s="167"/>
      <c r="EU362" s="167"/>
      <c r="EV362" s="167"/>
      <c r="EW362" s="167"/>
      <c r="EX362" s="167"/>
      <c r="EY362" s="167"/>
      <c r="EZ362" s="167"/>
      <c r="FA362" s="167"/>
      <c r="FB362" s="167"/>
      <c r="FC362" s="167"/>
      <c r="FD362" s="167"/>
      <c r="FE362" s="167"/>
      <c r="FF362" s="167"/>
      <c r="FG362" s="167"/>
      <c r="FH362" s="167"/>
      <c r="FI362" s="167"/>
      <c r="FJ362" s="167"/>
      <c r="FK362" s="167"/>
      <c r="FL362" s="167"/>
      <c r="FM362" s="167"/>
      <c r="FN362" s="167"/>
      <c r="FO362" s="167"/>
      <c r="FP362" s="167"/>
      <c r="FQ362" s="167"/>
      <c r="FR362" s="167"/>
      <c r="FS362" s="167"/>
      <c r="FT362" s="167"/>
      <c r="FU362" s="167"/>
      <c r="FV362" s="167"/>
      <c r="FW362" s="167"/>
      <c r="FX362" s="167"/>
      <c r="FY362" s="167"/>
      <c r="FZ362" s="167"/>
      <c r="GA362" s="167"/>
      <c r="GB362" s="167"/>
      <c r="GC362" s="167"/>
      <c r="GD362" s="167"/>
      <c r="GE362" s="167"/>
      <c r="GF362" s="167"/>
      <c r="GG362" s="167"/>
      <c r="GH362" s="167"/>
      <c r="GI362" s="167"/>
      <c r="GJ362" s="167"/>
      <c r="GK362" s="167"/>
      <c r="GL362" s="167"/>
      <c r="GM362" s="167"/>
    </row>
    <row r="363" spans="1:195" s="197" customFormat="1" ht="18.75" customHeight="1" x14ac:dyDescent="0.4">
      <c r="A363" s="55"/>
      <c r="B363" s="55"/>
      <c r="C363" s="1" t="s">
        <v>112</v>
      </c>
      <c r="D363" s="1"/>
      <c r="E363" s="1"/>
      <c r="F363" s="1"/>
      <c r="G363" s="1"/>
      <c r="H363" s="1"/>
      <c r="I363" s="1"/>
      <c r="J363" s="1"/>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c r="AM363" s="55"/>
      <c r="AN363" s="55"/>
      <c r="AO363" s="55"/>
      <c r="AP363" s="55"/>
      <c r="AQ363" s="55"/>
      <c r="AR363" s="55"/>
      <c r="AS363" s="55"/>
      <c r="AT363" s="55"/>
      <c r="AU363" s="55"/>
      <c r="AV363" s="55"/>
      <c r="AW363" s="55"/>
      <c r="AX363" s="55"/>
      <c r="AY363" s="55"/>
      <c r="AZ363" s="55"/>
      <c r="BA363" s="55"/>
      <c r="BB363" s="55"/>
      <c r="BC363" s="55"/>
      <c r="BD363" s="55"/>
      <c r="BE363" s="55"/>
      <c r="BF363" s="55"/>
      <c r="BG363" s="55"/>
      <c r="BH363" s="55"/>
      <c r="BI363" s="55"/>
      <c r="BJ363" s="55"/>
      <c r="BK363" s="55"/>
      <c r="BL363" s="55"/>
      <c r="BM363" s="55"/>
      <c r="BN363" s="55"/>
      <c r="BO363" s="167"/>
      <c r="BP363" s="167"/>
      <c r="BQ363" s="167"/>
      <c r="BR363" s="167"/>
      <c r="BS363" s="167"/>
      <c r="BT363" s="167"/>
      <c r="BU363" s="167"/>
      <c r="BV363" s="167"/>
      <c r="BW363" s="167"/>
      <c r="BX363" s="167"/>
      <c r="BY363" s="167"/>
      <c r="BZ363" s="167"/>
      <c r="CA363" s="167"/>
      <c r="CB363" s="167"/>
      <c r="CC363" s="167"/>
      <c r="CD363" s="167"/>
      <c r="CE363" s="167"/>
      <c r="CF363" s="167"/>
      <c r="CG363" s="167"/>
      <c r="CH363" s="167"/>
      <c r="CI363" s="167"/>
      <c r="CJ363" s="167"/>
      <c r="CK363" s="167"/>
      <c r="CL363" s="167"/>
      <c r="CM363" s="167"/>
      <c r="CN363" s="167"/>
      <c r="CO363" s="167"/>
      <c r="CP363" s="167"/>
      <c r="CQ363" s="167"/>
      <c r="CR363" s="167"/>
      <c r="CS363" s="167"/>
      <c r="CT363" s="167"/>
      <c r="CU363" s="167"/>
      <c r="CV363" s="167"/>
      <c r="CW363" s="167"/>
      <c r="CX363" s="167"/>
      <c r="CY363" s="167"/>
      <c r="CZ363" s="167"/>
      <c r="DA363" s="167"/>
      <c r="DB363" s="167"/>
      <c r="DC363" s="167"/>
      <c r="DD363" s="167"/>
      <c r="DE363" s="167"/>
      <c r="DF363" s="167"/>
      <c r="DG363" s="167"/>
      <c r="DH363" s="167"/>
      <c r="DI363" s="167"/>
      <c r="DJ363" s="167"/>
      <c r="DK363" s="167"/>
      <c r="DL363" s="167"/>
      <c r="DM363" s="167"/>
      <c r="DN363" s="167"/>
      <c r="DO363" s="167"/>
      <c r="DP363" s="167"/>
      <c r="DQ363" s="167"/>
      <c r="DR363" s="167"/>
      <c r="DS363" s="167"/>
      <c r="DT363" s="167"/>
      <c r="DU363" s="167"/>
      <c r="DV363" s="167"/>
      <c r="DW363" s="167"/>
      <c r="DX363" s="167"/>
      <c r="DY363" s="167"/>
      <c r="DZ363" s="167"/>
      <c r="EA363" s="167"/>
      <c r="EB363" s="167"/>
      <c r="EC363" s="167"/>
      <c r="ED363" s="167"/>
      <c r="EE363" s="167"/>
      <c r="EF363" s="167"/>
      <c r="EG363" s="167"/>
      <c r="EH363" s="167"/>
      <c r="EI363" s="167"/>
      <c r="EJ363" s="167"/>
      <c r="EK363" s="167"/>
      <c r="EL363" s="167"/>
      <c r="EM363" s="167"/>
      <c r="EN363" s="167"/>
      <c r="EO363" s="167"/>
      <c r="EP363" s="167"/>
      <c r="EQ363" s="167"/>
      <c r="ER363" s="167"/>
      <c r="ES363" s="167"/>
      <c r="ET363" s="167"/>
      <c r="EU363" s="167"/>
      <c r="EV363" s="167"/>
      <c r="EW363" s="167"/>
      <c r="EX363" s="167"/>
      <c r="EY363" s="167"/>
      <c r="EZ363" s="167"/>
      <c r="FA363" s="167"/>
      <c r="FB363" s="167"/>
      <c r="FC363" s="167"/>
      <c r="FD363" s="167"/>
      <c r="FE363" s="167"/>
      <c r="FF363" s="167"/>
      <c r="FG363" s="167"/>
      <c r="FH363" s="167"/>
      <c r="FI363" s="167"/>
      <c r="FJ363" s="167"/>
      <c r="FK363" s="167"/>
      <c r="FL363" s="167"/>
      <c r="FM363" s="167"/>
      <c r="FN363" s="167"/>
      <c r="FO363" s="167"/>
      <c r="FP363" s="167"/>
      <c r="FQ363" s="167"/>
      <c r="FR363" s="167"/>
      <c r="FS363" s="167"/>
      <c r="FT363" s="167"/>
      <c r="FU363" s="167"/>
      <c r="FV363" s="167"/>
      <c r="FW363" s="167"/>
      <c r="FX363" s="167"/>
      <c r="FY363" s="167"/>
      <c r="FZ363" s="167"/>
      <c r="GA363" s="167"/>
      <c r="GB363" s="167"/>
      <c r="GC363" s="167"/>
      <c r="GD363" s="167"/>
      <c r="GE363" s="167"/>
      <c r="GF363" s="167"/>
      <c r="GG363" s="167"/>
      <c r="GH363" s="167"/>
      <c r="GI363" s="167"/>
      <c r="GJ363" s="167"/>
      <c r="GK363" s="167"/>
      <c r="GL363" s="167"/>
      <c r="GM363" s="167"/>
    </row>
    <row r="364" spans="1:195" s="197" customFormat="1" ht="18.75" customHeight="1" x14ac:dyDescent="0.4">
      <c r="A364" s="55"/>
      <c r="B364" s="55"/>
      <c r="C364" s="1"/>
      <c r="D364" s="21" t="s">
        <v>244</v>
      </c>
      <c r="E364" s="1"/>
      <c r="F364" s="1"/>
      <c r="G364" s="1"/>
      <c r="H364" s="1"/>
      <c r="I364" s="1"/>
      <c r="J364" s="1"/>
      <c r="K364" s="55"/>
      <c r="L364" s="55"/>
      <c r="M364" s="55"/>
      <c r="N364" s="55"/>
      <c r="O364" s="55"/>
      <c r="P364" s="55"/>
      <c r="Q364" s="55"/>
      <c r="R364" s="55"/>
      <c r="S364" s="55"/>
      <c r="T364" s="55"/>
      <c r="U364" s="55"/>
      <c r="V364" s="55"/>
      <c r="W364" s="55"/>
      <c r="X364" s="55"/>
      <c r="Y364" s="55"/>
      <c r="Z364" s="55"/>
      <c r="AA364" s="83"/>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167"/>
      <c r="BP364" s="167"/>
      <c r="BQ364" s="167"/>
      <c r="BR364" s="376"/>
      <c r="BS364" s="167"/>
      <c r="BT364" s="167"/>
      <c r="BU364" s="167"/>
      <c r="BV364" s="167"/>
      <c r="BW364" s="167"/>
      <c r="BX364" s="167"/>
      <c r="BY364" s="167"/>
      <c r="BZ364" s="167"/>
      <c r="CA364" s="167"/>
      <c r="CB364" s="167"/>
      <c r="CC364" s="167"/>
      <c r="CD364" s="167"/>
      <c r="CE364" s="167"/>
      <c r="CF364" s="167"/>
      <c r="CG364" s="167"/>
      <c r="CH364" s="167"/>
      <c r="CI364" s="167"/>
      <c r="CJ364" s="167"/>
      <c r="CK364" s="167"/>
      <c r="CL364" s="167"/>
      <c r="CM364" s="167"/>
      <c r="CN364" s="167"/>
      <c r="CO364" s="377"/>
      <c r="CP364" s="167"/>
      <c r="CQ364" s="167"/>
      <c r="CR364" s="167"/>
      <c r="CS364" s="167"/>
      <c r="CT364" s="167"/>
      <c r="CU364" s="167"/>
      <c r="CV364" s="167"/>
      <c r="CW364" s="167"/>
      <c r="CX364" s="167"/>
      <c r="CY364" s="167"/>
      <c r="CZ364" s="167"/>
      <c r="DA364" s="167"/>
      <c r="DB364" s="167"/>
      <c r="DC364" s="167"/>
      <c r="DD364" s="167"/>
      <c r="DE364" s="167"/>
      <c r="DF364" s="167"/>
      <c r="DG364" s="167"/>
      <c r="DH364" s="167"/>
      <c r="DI364" s="167"/>
      <c r="DJ364" s="167"/>
      <c r="DK364" s="167"/>
      <c r="DL364" s="167"/>
      <c r="DM364" s="167"/>
      <c r="DN364" s="167"/>
      <c r="DO364" s="167"/>
      <c r="DP364" s="167"/>
      <c r="DQ364" s="167"/>
      <c r="DR364" s="167"/>
      <c r="DS364" s="167"/>
      <c r="DT364" s="167"/>
      <c r="DU364" s="167"/>
      <c r="DV364" s="167"/>
      <c r="DW364" s="167"/>
      <c r="DX364" s="167"/>
      <c r="DY364" s="167"/>
      <c r="DZ364" s="167"/>
      <c r="EA364" s="167"/>
      <c r="EB364" s="167"/>
      <c r="EC364" s="167"/>
      <c r="ED364" s="167"/>
      <c r="EE364" s="167"/>
      <c r="EF364" s="167"/>
      <c r="EG364" s="167"/>
      <c r="EH364" s="167"/>
      <c r="EI364" s="167"/>
      <c r="EJ364" s="167"/>
      <c r="EK364" s="167"/>
      <c r="EL364" s="167"/>
      <c r="EM364" s="167"/>
      <c r="EN364" s="167"/>
      <c r="EO364" s="167"/>
      <c r="EP364" s="167"/>
      <c r="EQ364" s="167"/>
      <c r="ER364" s="167"/>
      <c r="ES364" s="167"/>
      <c r="ET364" s="167"/>
      <c r="EU364" s="167"/>
      <c r="EV364" s="167"/>
      <c r="EW364" s="167"/>
      <c r="EX364" s="167"/>
      <c r="EY364" s="167"/>
      <c r="EZ364" s="167"/>
      <c r="FA364" s="167"/>
      <c r="FB364" s="167"/>
      <c r="FC364" s="167"/>
      <c r="FD364" s="167"/>
      <c r="FE364" s="167"/>
      <c r="FF364" s="167"/>
      <c r="FG364" s="167"/>
      <c r="FH364" s="167"/>
      <c r="FI364" s="167"/>
      <c r="FJ364" s="167"/>
      <c r="FK364" s="167"/>
      <c r="FL364" s="167"/>
      <c r="FM364" s="167"/>
      <c r="FN364" s="167"/>
      <c r="FO364" s="167"/>
      <c r="FP364" s="167"/>
      <c r="FQ364" s="167"/>
      <c r="FR364" s="167"/>
      <c r="FS364" s="167"/>
      <c r="FT364" s="167"/>
      <c r="FU364" s="167"/>
      <c r="FV364" s="167"/>
      <c r="FW364" s="167"/>
      <c r="FX364" s="167"/>
      <c r="FY364" s="167"/>
      <c r="FZ364" s="167"/>
      <c r="GA364" s="167"/>
      <c r="GB364" s="167"/>
      <c r="GC364" s="167"/>
      <c r="GD364" s="167"/>
      <c r="GE364" s="167"/>
      <c r="GF364" s="167"/>
      <c r="GG364" s="167"/>
      <c r="GH364" s="167"/>
      <c r="GI364" s="167"/>
      <c r="GJ364" s="167"/>
      <c r="GK364" s="167"/>
      <c r="GL364" s="167"/>
      <c r="GM364" s="167"/>
    </row>
    <row r="365" spans="1:195" s="197" customFormat="1" ht="18.75" customHeight="1" x14ac:dyDescent="0.4">
      <c r="A365" s="55"/>
      <c r="B365" s="55"/>
      <c r="C365" s="1"/>
      <c r="D365" s="1"/>
      <c r="E365" s="1"/>
      <c r="F365" s="1"/>
      <c r="G365" s="1"/>
      <c r="H365" s="1"/>
      <c r="I365" s="1"/>
      <c r="J365" s="1"/>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c r="AM365" s="55"/>
      <c r="AN365" s="55"/>
      <c r="AO365" s="55"/>
      <c r="AP365" s="55"/>
      <c r="AQ365" s="55"/>
      <c r="AR365" s="55"/>
      <c r="AS365" s="55"/>
      <c r="AT365" s="55"/>
      <c r="AU365" s="55"/>
      <c r="AV365" s="55"/>
      <c r="AW365" s="55"/>
      <c r="AX365" s="55"/>
      <c r="AY365" s="55"/>
      <c r="AZ365" s="55"/>
      <c r="BA365" s="55"/>
      <c r="BB365" s="55"/>
      <c r="BC365" s="55"/>
      <c r="BD365" s="55"/>
      <c r="BE365" s="55"/>
      <c r="BF365" s="55"/>
      <c r="BG365" s="55"/>
      <c r="BH365" s="55"/>
      <c r="BI365" s="55"/>
      <c r="BJ365" s="55"/>
      <c r="BK365" s="55"/>
      <c r="BL365" s="55"/>
      <c r="BM365" s="55"/>
      <c r="BN365" s="55"/>
      <c r="BO365" s="167"/>
      <c r="BP365" s="167"/>
      <c r="BQ365" s="167"/>
      <c r="BR365" s="167"/>
      <c r="BS365" s="167"/>
      <c r="BT365" s="167"/>
      <c r="BU365" s="167"/>
      <c r="BV365" s="167"/>
      <c r="BW365" s="167"/>
      <c r="BX365" s="167"/>
      <c r="BY365" s="167"/>
      <c r="BZ365" s="167"/>
      <c r="CA365" s="167"/>
      <c r="CB365" s="167"/>
      <c r="CC365" s="167"/>
      <c r="CD365" s="167"/>
      <c r="CE365" s="167"/>
      <c r="CF365" s="167"/>
      <c r="CG365" s="167"/>
      <c r="CH365" s="167"/>
      <c r="CI365" s="167"/>
      <c r="CJ365" s="167"/>
      <c r="CK365" s="167"/>
      <c r="CL365" s="167"/>
      <c r="CM365" s="167"/>
      <c r="CN365" s="167"/>
      <c r="CO365" s="167"/>
      <c r="CP365" s="167"/>
      <c r="CQ365" s="167"/>
      <c r="CR365" s="167"/>
      <c r="CS365" s="167"/>
      <c r="CT365" s="167"/>
      <c r="CU365" s="167"/>
      <c r="CV365" s="167"/>
      <c r="CW365" s="167"/>
      <c r="CX365" s="167"/>
      <c r="CY365" s="167"/>
      <c r="CZ365" s="167"/>
      <c r="DA365" s="167"/>
      <c r="DB365" s="167"/>
      <c r="DC365" s="167"/>
      <c r="DD365" s="167"/>
      <c r="DE365" s="167"/>
      <c r="DF365" s="167"/>
      <c r="DG365" s="167"/>
      <c r="DH365" s="167"/>
      <c r="DI365" s="167"/>
      <c r="DJ365" s="167"/>
      <c r="DK365" s="167"/>
      <c r="DL365" s="167"/>
      <c r="DM365" s="167"/>
      <c r="DN365" s="167"/>
      <c r="DO365" s="167"/>
      <c r="DP365" s="167"/>
      <c r="DQ365" s="167"/>
      <c r="DR365" s="167"/>
      <c r="DS365" s="167"/>
      <c r="DT365" s="167"/>
      <c r="DU365" s="167"/>
      <c r="DV365" s="167"/>
      <c r="DW365" s="167"/>
      <c r="DX365" s="167"/>
      <c r="DY365" s="167"/>
      <c r="DZ365" s="167"/>
      <c r="EA365" s="167"/>
      <c r="EB365" s="167"/>
      <c r="EC365" s="167"/>
      <c r="ED365" s="167"/>
      <c r="EE365" s="167"/>
      <c r="EF365" s="167"/>
      <c r="EG365" s="167"/>
      <c r="EH365" s="167"/>
      <c r="EI365" s="167"/>
      <c r="EJ365" s="167"/>
      <c r="EK365" s="167"/>
      <c r="EL365" s="167"/>
      <c r="EM365" s="167"/>
      <c r="EN365" s="167"/>
      <c r="EO365" s="167"/>
      <c r="EP365" s="167"/>
      <c r="EQ365" s="167"/>
      <c r="ER365" s="167"/>
      <c r="ES365" s="167"/>
      <c r="ET365" s="167"/>
      <c r="EU365" s="167"/>
      <c r="EV365" s="167"/>
      <c r="EW365" s="167"/>
      <c r="EX365" s="167"/>
      <c r="EY365" s="167"/>
      <c r="EZ365" s="167"/>
      <c r="FA365" s="167"/>
      <c r="FB365" s="167"/>
      <c r="FC365" s="167"/>
      <c r="FD365" s="167"/>
      <c r="FE365" s="167"/>
      <c r="FF365" s="167"/>
      <c r="FG365" s="167"/>
      <c r="FH365" s="167"/>
      <c r="FI365" s="167"/>
      <c r="FJ365" s="167"/>
      <c r="FK365" s="167"/>
      <c r="FL365" s="167"/>
      <c r="FM365" s="167"/>
      <c r="FN365" s="167"/>
      <c r="FO365" s="167"/>
      <c r="FP365" s="167"/>
      <c r="FQ365" s="167"/>
      <c r="FR365" s="167"/>
      <c r="FS365" s="167"/>
      <c r="FT365" s="167"/>
      <c r="FU365" s="167"/>
      <c r="FV365" s="167"/>
      <c r="FW365" s="167"/>
      <c r="FX365" s="167"/>
      <c r="FY365" s="167"/>
      <c r="FZ365" s="167"/>
      <c r="GA365" s="167"/>
      <c r="GB365" s="167"/>
      <c r="GC365" s="167"/>
      <c r="GD365" s="167"/>
      <c r="GE365" s="167"/>
      <c r="GF365" s="167"/>
      <c r="GG365" s="167"/>
      <c r="GH365" s="167"/>
      <c r="GI365" s="167"/>
      <c r="GJ365" s="167"/>
      <c r="GK365" s="167"/>
      <c r="GL365" s="167"/>
      <c r="GM365" s="167"/>
    </row>
    <row r="366" spans="1:195" s="197" customFormat="1" ht="18.75" customHeight="1" x14ac:dyDescent="0.4">
      <c r="A366" s="55"/>
      <c r="B366" s="56"/>
      <c r="C366" s="2" t="s">
        <v>45</v>
      </c>
      <c r="D366" s="1"/>
      <c r="E366" s="1"/>
      <c r="F366" s="1"/>
      <c r="G366" s="1"/>
      <c r="H366" s="1"/>
      <c r="I366" s="1"/>
      <c r="J366" s="1"/>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c r="AM366" s="55"/>
      <c r="AN366" s="55"/>
      <c r="AO366" s="55"/>
      <c r="AP366" s="55"/>
      <c r="AQ366" s="55"/>
      <c r="AR366" s="55"/>
      <c r="AS366" s="55"/>
      <c r="AT366" s="55"/>
      <c r="AU366" s="55"/>
      <c r="AV366" s="55"/>
      <c r="AW366" s="55"/>
      <c r="AX366" s="55"/>
      <c r="AY366" s="55"/>
      <c r="AZ366" s="55"/>
      <c r="BA366" s="55"/>
      <c r="BB366" s="55"/>
      <c r="BC366" s="55"/>
      <c r="BD366" s="55"/>
      <c r="BE366" s="55"/>
      <c r="BF366" s="55"/>
      <c r="BG366" s="55"/>
      <c r="BH366" s="55"/>
      <c r="BI366" s="55"/>
      <c r="BJ366" s="55"/>
      <c r="BK366" s="55"/>
      <c r="BL366" s="55"/>
      <c r="BM366" s="55"/>
      <c r="BN366" s="56"/>
      <c r="BO366" s="167"/>
      <c r="BP366" s="167"/>
      <c r="BQ366" s="348"/>
      <c r="BR366" s="167"/>
      <c r="BS366" s="167"/>
      <c r="BT366" s="167"/>
      <c r="BU366" s="167"/>
      <c r="BV366" s="167"/>
      <c r="BW366" s="167"/>
      <c r="BX366" s="167"/>
      <c r="BY366" s="167"/>
      <c r="BZ366" s="167"/>
      <c r="CA366" s="167"/>
      <c r="CB366" s="167"/>
      <c r="CC366" s="167"/>
      <c r="CD366" s="167"/>
      <c r="CE366" s="167"/>
      <c r="CF366" s="167"/>
      <c r="CG366" s="167"/>
      <c r="CH366" s="167"/>
      <c r="CI366" s="167"/>
      <c r="CJ366" s="167"/>
      <c r="CK366" s="167"/>
      <c r="CL366" s="167"/>
      <c r="CM366" s="167"/>
      <c r="CN366" s="167"/>
      <c r="CO366" s="167"/>
      <c r="CP366" s="167"/>
      <c r="CQ366" s="167"/>
      <c r="CR366" s="167"/>
      <c r="CS366" s="167"/>
      <c r="CT366" s="167"/>
      <c r="CU366" s="167"/>
      <c r="CV366" s="167"/>
      <c r="CW366" s="167"/>
      <c r="CX366" s="167"/>
      <c r="CY366" s="167"/>
      <c r="CZ366" s="167"/>
      <c r="DA366" s="167"/>
      <c r="DB366" s="167"/>
      <c r="DC366" s="167"/>
      <c r="DD366" s="167"/>
      <c r="DE366" s="167"/>
      <c r="DF366" s="167"/>
      <c r="DG366" s="167"/>
      <c r="DH366" s="167"/>
      <c r="DI366" s="167"/>
      <c r="DJ366" s="167"/>
      <c r="DK366" s="167"/>
      <c r="DL366" s="167"/>
      <c r="DM366" s="167"/>
      <c r="DN366" s="167"/>
      <c r="DO366" s="167"/>
      <c r="DP366" s="167"/>
      <c r="DQ366" s="167"/>
      <c r="DR366" s="167"/>
      <c r="DS366" s="167"/>
      <c r="DT366" s="167"/>
      <c r="DU366" s="167"/>
      <c r="DV366" s="167"/>
      <c r="DW366" s="167"/>
      <c r="DX366" s="167"/>
      <c r="DY366" s="167"/>
      <c r="DZ366" s="167"/>
      <c r="EA366" s="167"/>
      <c r="EB366" s="167"/>
      <c r="EC366" s="167"/>
      <c r="ED366" s="167"/>
      <c r="EE366" s="167"/>
      <c r="EF366" s="167"/>
      <c r="EG366" s="167"/>
      <c r="EH366" s="167"/>
      <c r="EI366" s="167"/>
      <c r="EJ366" s="167"/>
      <c r="EK366" s="167"/>
      <c r="EL366" s="167"/>
      <c r="EM366" s="167"/>
      <c r="EN366" s="167"/>
      <c r="EO366" s="167"/>
      <c r="EP366" s="167"/>
      <c r="EQ366" s="167"/>
      <c r="ER366" s="167"/>
      <c r="ES366" s="167"/>
      <c r="ET366" s="167"/>
      <c r="EU366" s="167"/>
      <c r="EV366" s="167"/>
      <c r="EW366" s="167"/>
      <c r="EX366" s="167"/>
      <c r="EY366" s="167"/>
      <c r="EZ366" s="167"/>
      <c r="FA366" s="167"/>
      <c r="FB366" s="167"/>
      <c r="FC366" s="167"/>
      <c r="FD366" s="167"/>
      <c r="FE366" s="167"/>
      <c r="FF366" s="167"/>
      <c r="FG366" s="167"/>
      <c r="FH366" s="167"/>
      <c r="FI366" s="167"/>
      <c r="FJ366" s="167"/>
      <c r="FK366" s="167"/>
      <c r="FL366" s="167"/>
      <c r="FM366" s="167"/>
      <c r="FN366" s="167"/>
      <c r="FO366" s="167"/>
      <c r="FP366" s="167"/>
      <c r="FQ366" s="167"/>
      <c r="FR366" s="167"/>
      <c r="FS366" s="167"/>
      <c r="FT366" s="167"/>
      <c r="FU366" s="167"/>
      <c r="FV366" s="167"/>
      <c r="FW366" s="167"/>
      <c r="FX366" s="167"/>
      <c r="FY366" s="167"/>
      <c r="FZ366" s="167"/>
      <c r="GA366" s="167"/>
      <c r="GB366" s="167"/>
      <c r="GC366" s="167"/>
      <c r="GD366" s="167"/>
      <c r="GE366" s="167"/>
      <c r="GF366" s="167"/>
      <c r="GG366" s="167"/>
      <c r="GH366" s="167"/>
      <c r="GI366" s="167"/>
      <c r="GJ366" s="167"/>
      <c r="GK366" s="167"/>
      <c r="GL366" s="167"/>
      <c r="GM366" s="167"/>
    </row>
    <row r="367" spans="1:195" s="197" customFormat="1" ht="18.75" customHeight="1" x14ac:dyDescent="0.4">
      <c r="A367" s="55"/>
      <c r="B367" s="83"/>
      <c r="C367" s="26" t="s">
        <v>353</v>
      </c>
      <c r="D367" s="5"/>
      <c r="E367" s="5"/>
      <c r="F367" s="5"/>
      <c r="G367" s="5"/>
      <c r="H367" s="5"/>
      <c r="I367" s="5"/>
      <c r="J367" s="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c r="AM367" s="55"/>
      <c r="AN367" s="55"/>
      <c r="AO367" s="55"/>
      <c r="AP367" s="55"/>
      <c r="AQ367" s="55"/>
      <c r="AR367" s="55"/>
      <c r="AS367" s="55"/>
      <c r="AT367" s="55"/>
      <c r="AU367" s="55"/>
      <c r="AV367" s="55"/>
      <c r="AW367" s="55"/>
      <c r="AX367" s="55"/>
      <c r="AY367" s="55"/>
      <c r="AZ367" s="55"/>
      <c r="BA367" s="55"/>
      <c r="BB367" s="55"/>
      <c r="BC367" s="55"/>
      <c r="BD367" s="55"/>
      <c r="BE367" s="55"/>
      <c r="BF367" s="55"/>
      <c r="BG367" s="55"/>
      <c r="BH367" s="55"/>
      <c r="BI367" s="55"/>
      <c r="BJ367" s="55"/>
      <c r="BK367" s="55"/>
      <c r="BL367" s="55"/>
      <c r="BM367" s="55"/>
      <c r="BN367" s="83"/>
      <c r="BO367" s="167"/>
      <c r="BP367" s="167"/>
      <c r="BQ367" s="377"/>
      <c r="BR367" s="167"/>
      <c r="BS367" s="167"/>
      <c r="BT367" s="167"/>
      <c r="BU367" s="167"/>
      <c r="BV367" s="167"/>
      <c r="BW367" s="167"/>
      <c r="BX367" s="167"/>
      <c r="BY367" s="167"/>
      <c r="BZ367" s="167"/>
      <c r="CA367" s="167"/>
      <c r="CB367" s="167"/>
      <c r="CC367" s="167"/>
      <c r="CD367" s="167"/>
      <c r="CE367" s="167"/>
      <c r="CF367" s="167"/>
      <c r="CG367" s="167"/>
      <c r="CH367" s="167"/>
      <c r="CI367" s="167"/>
      <c r="CJ367" s="167"/>
      <c r="CK367" s="167"/>
      <c r="CL367" s="167"/>
      <c r="CM367" s="167"/>
      <c r="CN367" s="167"/>
      <c r="CO367" s="167"/>
      <c r="CP367" s="167"/>
      <c r="CQ367" s="167"/>
      <c r="CR367" s="167"/>
      <c r="CS367" s="167"/>
      <c r="CT367" s="167"/>
      <c r="CU367" s="167"/>
      <c r="CV367" s="167"/>
      <c r="CW367" s="167"/>
      <c r="CX367" s="167"/>
      <c r="CY367" s="167"/>
      <c r="CZ367" s="167"/>
      <c r="DA367" s="167"/>
      <c r="DB367" s="167"/>
      <c r="DC367" s="167"/>
      <c r="DD367" s="167"/>
      <c r="DE367" s="167"/>
      <c r="DF367" s="167"/>
      <c r="DG367" s="167"/>
      <c r="DH367" s="167"/>
      <c r="DI367" s="167"/>
      <c r="DJ367" s="167"/>
      <c r="DK367" s="167"/>
      <c r="DL367" s="167"/>
      <c r="DM367" s="167"/>
      <c r="DN367" s="167"/>
      <c r="DO367" s="167"/>
      <c r="DP367" s="167"/>
      <c r="DQ367" s="167"/>
      <c r="DR367" s="167"/>
      <c r="DS367" s="167"/>
      <c r="DT367" s="167"/>
      <c r="DU367" s="167"/>
      <c r="DV367" s="167"/>
      <c r="DW367" s="167"/>
      <c r="DX367" s="167"/>
      <c r="DY367" s="167"/>
      <c r="DZ367" s="167"/>
      <c r="EA367" s="167"/>
      <c r="EB367" s="167"/>
      <c r="EC367" s="167"/>
      <c r="ED367" s="167"/>
      <c r="EE367" s="167"/>
      <c r="EF367" s="167"/>
      <c r="EG367" s="167"/>
      <c r="EH367" s="167"/>
      <c r="EI367" s="167"/>
      <c r="EJ367" s="167"/>
      <c r="EK367" s="167"/>
      <c r="EL367" s="167"/>
      <c r="EM367" s="167"/>
      <c r="EN367" s="167"/>
      <c r="EO367" s="167"/>
      <c r="EP367" s="167"/>
      <c r="EQ367" s="167"/>
      <c r="ER367" s="167"/>
      <c r="ES367" s="167"/>
      <c r="ET367" s="167"/>
      <c r="EU367" s="167"/>
      <c r="EV367" s="167"/>
      <c r="EW367" s="167"/>
      <c r="EX367" s="167"/>
      <c r="EY367" s="167"/>
      <c r="EZ367" s="167"/>
      <c r="FA367" s="167"/>
      <c r="FB367" s="167"/>
      <c r="FC367" s="167"/>
      <c r="FD367" s="167"/>
      <c r="FE367" s="167"/>
      <c r="FF367" s="167"/>
      <c r="FG367" s="167"/>
      <c r="FH367" s="167"/>
      <c r="FI367" s="167"/>
      <c r="FJ367" s="167"/>
      <c r="FK367" s="167"/>
      <c r="FL367" s="167"/>
      <c r="FM367" s="167"/>
      <c r="FN367" s="167"/>
      <c r="FO367" s="167"/>
      <c r="FP367" s="167"/>
      <c r="FQ367" s="167"/>
      <c r="FR367" s="167"/>
      <c r="FS367" s="167"/>
      <c r="FT367" s="167"/>
      <c r="FU367" s="167"/>
      <c r="FV367" s="167"/>
      <c r="FW367" s="167"/>
      <c r="FX367" s="167"/>
      <c r="FY367" s="167"/>
      <c r="FZ367" s="167"/>
      <c r="GA367" s="167"/>
      <c r="GB367" s="167"/>
      <c r="GC367" s="167"/>
      <c r="GD367" s="167"/>
      <c r="GE367" s="167"/>
      <c r="GF367" s="167"/>
      <c r="GG367" s="167"/>
      <c r="GH367" s="167"/>
      <c r="GI367" s="167"/>
      <c r="GJ367" s="167"/>
      <c r="GK367" s="167"/>
      <c r="GL367" s="167"/>
      <c r="GM367" s="167"/>
    </row>
    <row r="368" spans="1:195" s="197" customFormat="1" ht="18.75" customHeight="1" x14ac:dyDescent="0.4">
      <c r="A368" s="55"/>
      <c r="B368" s="84"/>
      <c r="C368" s="19"/>
      <c r="D368" s="5"/>
      <c r="E368" s="19" t="s">
        <v>355</v>
      </c>
      <c r="F368" s="5"/>
      <c r="G368" s="5"/>
      <c r="H368" s="5"/>
      <c r="I368" s="5"/>
      <c r="J368" s="5"/>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c r="AM368" s="55"/>
      <c r="AN368" s="55"/>
      <c r="AO368" s="55"/>
      <c r="AP368" s="55"/>
      <c r="AQ368" s="55"/>
      <c r="AR368" s="55"/>
      <c r="AS368" s="55"/>
      <c r="AT368" s="55"/>
      <c r="AU368" s="55"/>
      <c r="AV368" s="55"/>
      <c r="AW368" s="55"/>
      <c r="AX368" s="55"/>
      <c r="AY368" s="55"/>
      <c r="AZ368" s="55"/>
      <c r="BA368" s="55"/>
      <c r="BB368" s="55"/>
      <c r="BC368" s="55"/>
      <c r="BD368" s="55"/>
      <c r="BE368" s="55"/>
      <c r="BF368" s="55"/>
      <c r="BG368" s="55"/>
      <c r="BH368" s="55"/>
      <c r="BI368" s="55"/>
      <c r="BJ368" s="55"/>
      <c r="BK368" s="55"/>
      <c r="BL368" s="55"/>
      <c r="BM368" s="55"/>
      <c r="BN368" s="84"/>
      <c r="BO368" s="167"/>
      <c r="BP368" s="167"/>
      <c r="BQ368" s="378"/>
      <c r="BR368" s="167"/>
      <c r="BS368" s="167"/>
      <c r="BT368" s="167"/>
      <c r="BU368" s="167"/>
      <c r="BV368" s="167"/>
      <c r="BW368" s="167"/>
      <c r="BX368" s="167"/>
      <c r="BY368" s="167"/>
      <c r="BZ368" s="167"/>
      <c r="CA368" s="167"/>
      <c r="CB368" s="167"/>
      <c r="CC368" s="167"/>
      <c r="CD368" s="167"/>
      <c r="CE368" s="167"/>
      <c r="CF368" s="167"/>
      <c r="CG368" s="167"/>
      <c r="CH368" s="167"/>
      <c r="CI368" s="167"/>
      <c r="CJ368" s="167"/>
      <c r="CK368" s="167"/>
      <c r="CL368" s="167"/>
      <c r="CM368" s="167"/>
      <c r="CN368" s="167"/>
      <c r="CO368" s="167"/>
      <c r="CP368" s="167"/>
      <c r="CQ368" s="167"/>
      <c r="CR368" s="167"/>
      <c r="CS368" s="167"/>
      <c r="CT368" s="167"/>
      <c r="CU368" s="167"/>
      <c r="CV368" s="167"/>
      <c r="CW368" s="167"/>
      <c r="CX368" s="167"/>
      <c r="CY368" s="167"/>
      <c r="CZ368" s="167"/>
      <c r="DA368" s="167"/>
      <c r="DB368" s="167"/>
      <c r="DC368" s="167"/>
      <c r="DD368" s="167"/>
      <c r="DE368" s="167"/>
      <c r="DF368" s="167"/>
      <c r="DG368" s="167"/>
      <c r="DH368" s="167"/>
      <c r="DI368" s="167"/>
      <c r="DJ368" s="167"/>
      <c r="DK368" s="167"/>
      <c r="DL368" s="167"/>
      <c r="DM368" s="167"/>
      <c r="DN368" s="167"/>
      <c r="DO368" s="167"/>
      <c r="DP368" s="167"/>
      <c r="DQ368" s="167"/>
      <c r="DR368" s="167"/>
      <c r="DS368" s="167"/>
      <c r="DT368" s="167"/>
      <c r="DU368" s="167"/>
      <c r="DV368" s="167"/>
      <c r="DW368" s="167"/>
      <c r="DX368" s="167"/>
      <c r="DY368" s="167"/>
      <c r="DZ368" s="167"/>
      <c r="EA368" s="167"/>
      <c r="EB368" s="167"/>
      <c r="EC368" s="167"/>
      <c r="ED368" s="167"/>
      <c r="EE368" s="167"/>
      <c r="EF368" s="167"/>
      <c r="EG368" s="167"/>
      <c r="EH368" s="167"/>
      <c r="EI368" s="167"/>
      <c r="EJ368" s="167"/>
      <c r="EK368" s="167"/>
      <c r="EL368" s="167"/>
      <c r="EM368" s="167"/>
      <c r="EN368" s="167"/>
      <c r="EO368" s="167"/>
      <c r="EP368" s="167"/>
      <c r="EQ368" s="167"/>
      <c r="ER368" s="167"/>
      <c r="ES368" s="167"/>
      <c r="ET368" s="167"/>
      <c r="EU368" s="167"/>
      <c r="EV368" s="167"/>
      <c r="EW368" s="167"/>
      <c r="EX368" s="167"/>
      <c r="EY368" s="167"/>
      <c r="EZ368" s="167"/>
      <c r="FA368" s="167"/>
      <c r="FB368" s="167"/>
      <c r="FC368" s="167"/>
      <c r="FD368" s="167"/>
      <c r="FE368" s="167"/>
      <c r="FF368" s="167"/>
      <c r="FG368" s="167"/>
      <c r="FH368" s="167"/>
      <c r="FI368" s="167"/>
      <c r="FJ368" s="167"/>
      <c r="FK368" s="167"/>
      <c r="FL368" s="167"/>
      <c r="FM368" s="167"/>
      <c r="FN368" s="167"/>
      <c r="FO368" s="167"/>
      <c r="FP368" s="167"/>
      <c r="FQ368" s="167"/>
      <c r="FR368" s="167"/>
      <c r="FS368" s="167"/>
      <c r="FT368" s="167"/>
      <c r="FU368" s="167"/>
      <c r="FV368" s="167"/>
      <c r="FW368" s="167"/>
      <c r="FX368" s="167"/>
      <c r="FY368" s="167"/>
      <c r="FZ368" s="167"/>
      <c r="GA368" s="167"/>
      <c r="GB368" s="167"/>
      <c r="GC368" s="167"/>
      <c r="GD368" s="167"/>
      <c r="GE368" s="167"/>
      <c r="GF368" s="167"/>
      <c r="GG368" s="167"/>
      <c r="GH368" s="167"/>
      <c r="GI368" s="167"/>
      <c r="GJ368" s="167"/>
      <c r="GK368" s="167"/>
      <c r="GL368" s="167"/>
      <c r="GM368" s="167"/>
    </row>
    <row r="369" spans="1:195" s="197" customFormat="1" ht="18.75" customHeight="1" x14ac:dyDescent="0.4">
      <c r="A369" s="55"/>
      <c r="B369" s="19"/>
      <c r="C369" s="32"/>
      <c r="D369" s="30"/>
      <c r="E369" s="32" t="s">
        <v>354</v>
      </c>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55"/>
      <c r="AX369" s="55"/>
      <c r="AY369" s="55"/>
      <c r="AZ369" s="55"/>
      <c r="BA369" s="55"/>
      <c r="BB369" s="55"/>
      <c r="BC369" s="55"/>
      <c r="BD369" s="55"/>
      <c r="BE369" s="55"/>
      <c r="BF369" s="55"/>
      <c r="BG369" s="55"/>
      <c r="BH369" s="55"/>
      <c r="BI369" s="55"/>
      <c r="BJ369" s="55"/>
      <c r="BK369" s="55"/>
      <c r="BL369" s="55"/>
      <c r="BM369" s="55"/>
      <c r="BN369" s="19"/>
      <c r="BO369" s="167"/>
      <c r="BP369" s="167"/>
      <c r="BQ369" s="362"/>
      <c r="BR369" s="166"/>
      <c r="BS369" s="166"/>
      <c r="BT369" s="166"/>
      <c r="BU369" s="166"/>
      <c r="BV369" s="166"/>
      <c r="BW369" s="166"/>
      <c r="BX369" s="166"/>
      <c r="BY369" s="166"/>
      <c r="BZ369" s="166"/>
      <c r="CA369" s="166"/>
      <c r="CB369" s="166"/>
      <c r="CC369" s="166"/>
      <c r="CD369" s="166"/>
      <c r="CE369" s="166"/>
      <c r="CF369" s="166"/>
      <c r="CG369" s="166"/>
      <c r="CH369" s="166"/>
      <c r="CI369" s="166"/>
      <c r="CJ369" s="166"/>
      <c r="CK369" s="166"/>
      <c r="CL369" s="166"/>
      <c r="CM369" s="166"/>
      <c r="CN369" s="166"/>
      <c r="CO369" s="166"/>
      <c r="CP369" s="166"/>
      <c r="CQ369" s="166"/>
      <c r="CR369" s="166"/>
      <c r="CS369" s="166"/>
      <c r="CT369" s="166"/>
      <c r="CU369" s="166"/>
      <c r="CV369" s="166"/>
      <c r="CW369" s="166"/>
      <c r="CX369" s="166"/>
      <c r="CY369" s="166"/>
      <c r="CZ369" s="166"/>
      <c r="DA369" s="166"/>
      <c r="DB369" s="166"/>
      <c r="DC369" s="166"/>
      <c r="DD369" s="166"/>
      <c r="DE369" s="166"/>
      <c r="DF369" s="166"/>
      <c r="DG369" s="166"/>
      <c r="DH369" s="166"/>
      <c r="DI369" s="166"/>
      <c r="DJ369" s="166"/>
      <c r="DK369" s="167"/>
      <c r="DL369" s="167"/>
      <c r="DM369" s="167"/>
      <c r="DN369" s="167"/>
      <c r="DO369" s="167"/>
      <c r="DP369" s="167"/>
      <c r="DQ369" s="167"/>
      <c r="DR369" s="167"/>
      <c r="DS369" s="167"/>
      <c r="DT369" s="167"/>
      <c r="DU369" s="167"/>
      <c r="DV369" s="167"/>
      <c r="DW369" s="167"/>
      <c r="DX369" s="167"/>
      <c r="DY369" s="167"/>
      <c r="DZ369" s="167"/>
      <c r="EA369" s="167"/>
      <c r="EB369" s="167"/>
      <c r="EC369" s="167"/>
      <c r="ED369" s="167"/>
      <c r="EE369" s="167"/>
      <c r="EF369" s="167"/>
      <c r="EG369" s="167"/>
      <c r="EH369" s="167"/>
      <c r="EI369" s="167"/>
      <c r="EJ369" s="167"/>
      <c r="EK369" s="167"/>
      <c r="EL369" s="167"/>
      <c r="EM369" s="167"/>
      <c r="EN369" s="167"/>
      <c r="EO369" s="167"/>
      <c r="EP369" s="167"/>
      <c r="EQ369" s="167"/>
      <c r="ER369" s="167"/>
      <c r="ES369" s="167"/>
      <c r="ET369" s="167"/>
      <c r="EU369" s="167"/>
      <c r="EV369" s="167"/>
      <c r="EW369" s="167"/>
      <c r="EX369" s="167"/>
      <c r="EY369" s="167"/>
      <c r="EZ369" s="167"/>
      <c r="FA369" s="167"/>
      <c r="FB369" s="167"/>
      <c r="FC369" s="167"/>
      <c r="FD369" s="167"/>
      <c r="FE369" s="167"/>
      <c r="FF369" s="167"/>
      <c r="FG369" s="167"/>
      <c r="FH369" s="167"/>
      <c r="FI369" s="167"/>
      <c r="FJ369" s="167"/>
      <c r="FK369" s="167"/>
      <c r="FL369" s="167"/>
      <c r="FM369" s="167"/>
      <c r="FN369" s="167"/>
      <c r="FO369" s="167"/>
      <c r="FP369" s="167"/>
      <c r="FQ369" s="167"/>
      <c r="FR369" s="167"/>
      <c r="FS369" s="167"/>
      <c r="FT369" s="167"/>
      <c r="FU369" s="167"/>
      <c r="FV369" s="167"/>
      <c r="FW369" s="167"/>
      <c r="FX369" s="167"/>
      <c r="FY369" s="167"/>
      <c r="FZ369" s="167"/>
      <c r="GA369" s="167"/>
      <c r="GB369" s="167"/>
      <c r="GC369" s="167"/>
      <c r="GD369" s="167"/>
      <c r="GE369" s="167"/>
      <c r="GF369" s="167"/>
      <c r="GG369" s="167"/>
      <c r="GH369" s="167"/>
      <c r="GI369" s="167"/>
      <c r="GJ369" s="167"/>
      <c r="GK369" s="167"/>
      <c r="GL369" s="167"/>
      <c r="GM369" s="167"/>
    </row>
    <row r="370" spans="1:195" s="197" customFormat="1" ht="18.75" customHeight="1" x14ac:dyDescent="0.4">
      <c r="A370" s="55"/>
      <c r="B370" s="7"/>
      <c r="C370" s="7"/>
      <c r="D370" s="138"/>
      <c r="E370" s="262"/>
      <c r="F370" s="262"/>
      <c r="G370" s="262"/>
      <c r="H370" s="262"/>
      <c r="I370" s="262"/>
      <c r="J370" s="262"/>
      <c r="K370" s="262"/>
      <c r="L370" s="262"/>
      <c r="M370" s="263"/>
      <c r="N370" s="264"/>
      <c r="O370" s="264"/>
      <c r="P370" s="264"/>
      <c r="Q370" s="264"/>
      <c r="R370" s="264"/>
      <c r="S370" s="264"/>
      <c r="T370" s="264"/>
      <c r="U370" s="264"/>
      <c r="V370" s="264"/>
      <c r="W370" s="264"/>
      <c r="X370" s="264"/>
      <c r="Y370" s="264"/>
      <c r="Z370" s="264"/>
      <c r="AA370" s="264"/>
      <c r="AB370" s="264"/>
      <c r="AC370" s="264"/>
      <c r="AD370" s="264"/>
      <c r="AE370" s="264"/>
      <c r="AF370" s="264"/>
      <c r="AG370" s="264"/>
      <c r="AH370" s="264"/>
      <c r="AI370" s="264"/>
      <c r="AJ370" s="264"/>
      <c r="AK370" s="264"/>
      <c r="AL370" s="262"/>
      <c r="AM370" s="262"/>
      <c r="AN370" s="262"/>
      <c r="AO370" s="262"/>
      <c r="AP370" s="262"/>
      <c r="AQ370" s="262"/>
      <c r="AR370" s="262"/>
      <c r="AS370" s="262"/>
      <c r="AT370" s="263"/>
      <c r="AU370" s="263"/>
      <c r="AV370" s="263"/>
      <c r="AW370" s="264"/>
      <c r="AX370" s="264"/>
      <c r="AY370" s="263"/>
      <c r="AZ370" s="263"/>
      <c r="BA370" s="263"/>
      <c r="BB370" s="263"/>
      <c r="BC370" s="263"/>
      <c r="BD370" s="263"/>
      <c r="BE370" s="5"/>
      <c r="BF370" s="5"/>
      <c r="BG370" s="5"/>
      <c r="BH370" s="138"/>
      <c r="BI370" s="138"/>
      <c r="BJ370" s="138"/>
      <c r="BK370" s="55"/>
      <c r="BL370" s="5"/>
      <c r="BM370" s="55"/>
      <c r="BN370" s="7"/>
      <c r="BO370" s="167"/>
      <c r="BP370" s="167"/>
      <c r="BQ370" s="360"/>
      <c r="BR370" s="206"/>
      <c r="BS370" s="206"/>
      <c r="BT370" s="206"/>
      <c r="BU370" s="206"/>
      <c r="BV370" s="206"/>
      <c r="BW370" s="206"/>
      <c r="BX370" s="206"/>
      <c r="BY370" s="206"/>
      <c r="BZ370" s="206"/>
      <c r="CA370" s="166"/>
      <c r="CB370" s="167"/>
      <c r="CC370" s="167"/>
      <c r="CD370" s="167"/>
      <c r="CE370" s="167"/>
      <c r="CF370" s="167"/>
      <c r="CG370" s="167"/>
      <c r="CH370" s="167"/>
      <c r="CI370" s="167"/>
      <c r="CJ370" s="167"/>
      <c r="CK370" s="167"/>
      <c r="CL370" s="167"/>
      <c r="CM370" s="167"/>
      <c r="CN370" s="167"/>
      <c r="CO370" s="167"/>
      <c r="CP370" s="167"/>
      <c r="CQ370" s="167"/>
      <c r="CR370" s="167"/>
      <c r="CS370" s="167"/>
      <c r="CT370" s="167"/>
      <c r="CU370" s="167"/>
      <c r="CV370" s="167"/>
      <c r="CW370" s="167"/>
      <c r="CX370" s="167"/>
      <c r="CY370" s="167"/>
      <c r="CZ370" s="206"/>
      <c r="DA370" s="206"/>
      <c r="DB370" s="206"/>
      <c r="DC370" s="206"/>
      <c r="DD370" s="206"/>
      <c r="DE370" s="206"/>
      <c r="DF370" s="206"/>
      <c r="DG370" s="206"/>
      <c r="DH370" s="166"/>
      <c r="DI370" s="166"/>
      <c r="DJ370" s="166"/>
      <c r="DK370" s="167"/>
      <c r="DL370" s="167"/>
      <c r="DM370" s="166"/>
      <c r="DN370" s="166"/>
      <c r="DO370" s="166"/>
      <c r="DP370" s="166"/>
      <c r="DQ370" s="166"/>
      <c r="DR370" s="166"/>
      <c r="DS370" s="166"/>
      <c r="DT370" s="166"/>
      <c r="DU370" s="166"/>
      <c r="DV370" s="206"/>
      <c r="DW370" s="206"/>
      <c r="DX370" s="206"/>
      <c r="DY370" s="167"/>
      <c r="DZ370" s="166"/>
      <c r="EA370" s="167"/>
      <c r="EB370" s="167"/>
      <c r="EC370" s="167"/>
      <c r="ED370" s="167"/>
      <c r="EE370" s="167"/>
      <c r="EF370" s="167"/>
      <c r="EG370" s="167"/>
      <c r="EH370" s="167"/>
      <c r="EI370" s="167"/>
      <c r="EJ370" s="167"/>
      <c r="EK370" s="167"/>
      <c r="EL370" s="167"/>
      <c r="EM370" s="167"/>
      <c r="EN370" s="167"/>
      <c r="EO370" s="167"/>
      <c r="EP370" s="167"/>
      <c r="EQ370" s="167"/>
      <c r="ER370" s="167"/>
      <c r="ES370" s="167"/>
      <c r="ET370" s="167"/>
      <c r="EU370" s="167"/>
      <c r="EV370" s="167"/>
      <c r="EW370" s="167"/>
      <c r="EX370" s="167"/>
      <c r="EY370" s="167"/>
      <c r="EZ370" s="167"/>
      <c r="FA370" s="167"/>
      <c r="FB370" s="167"/>
      <c r="FC370" s="167"/>
      <c r="FD370" s="167"/>
      <c r="FE370" s="167"/>
      <c r="FF370" s="167"/>
      <c r="FG370" s="167"/>
      <c r="FH370" s="167"/>
      <c r="FI370" s="167"/>
      <c r="FJ370" s="167"/>
      <c r="FK370" s="167"/>
      <c r="FL370" s="167"/>
      <c r="FM370" s="167"/>
      <c r="FN370" s="167"/>
      <c r="FO370" s="167"/>
      <c r="FP370" s="167"/>
      <c r="FQ370" s="167"/>
      <c r="FR370" s="167"/>
      <c r="FS370" s="167"/>
      <c r="FT370" s="167"/>
      <c r="FU370" s="167"/>
      <c r="FV370" s="167"/>
      <c r="FW370" s="167"/>
      <c r="FX370" s="167"/>
      <c r="FY370" s="167"/>
      <c r="FZ370" s="167"/>
      <c r="GA370" s="167"/>
      <c r="GB370" s="167"/>
      <c r="GC370" s="167"/>
      <c r="GD370" s="167"/>
      <c r="GE370" s="167"/>
      <c r="GF370" s="167"/>
      <c r="GG370" s="167"/>
      <c r="GH370" s="167"/>
      <c r="GI370" s="167"/>
      <c r="GJ370" s="167"/>
      <c r="GK370" s="167"/>
      <c r="GL370" s="167"/>
      <c r="GM370" s="167"/>
    </row>
    <row r="371" spans="1:195" s="197" customFormat="1" ht="18.75" customHeight="1" x14ac:dyDescent="0.4">
      <c r="A371" s="55"/>
      <c r="B371" s="19"/>
      <c r="C371" s="19"/>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5"/>
      <c r="AX371" s="55"/>
      <c r="AY371" s="55"/>
      <c r="AZ371" s="55"/>
      <c r="BA371" s="55"/>
      <c r="BB371" s="55"/>
      <c r="BC371" s="55"/>
      <c r="BD371" s="55"/>
      <c r="BE371" s="55"/>
      <c r="BF371" s="55"/>
      <c r="BG371" s="55"/>
      <c r="BH371" s="55"/>
      <c r="BI371" s="55"/>
      <c r="BJ371" s="55"/>
      <c r="BK371" s="55"/>
      <c r="BL371" s="55"/>
      <c r="BM371" s="55"/>
      <c r="BN371" s="19"/>
      <c r="BO371" s="167"/>
      <c r="BP371" s="167"/>
      <c r="BQ371" s="362"/>
      <c r="BR371" s="166"/>
      <c r="BS371" s="166"/>
      <c r="BT371" s="166"/>
      <c r="BU371" s="166"/>
      <c r="BV371" s="166"/>
      <c r="BW371" s="166"/>
      <c r="BX371" s="166"/>
      <c r="BY371" s="166"/>
      <c r="BZ371" s="166"/>
      <c r="CA371" s="166"/>
      <c r="CB371" s="166"/>
      <c r="CC371" s="166"/>
      <c r="CD371" s="166"/>
      <c r="CE371" s="166"/>
      <c r="CF371" s="166"/>
      <c r="CG371" s="166"/>
      <c r="CH371" s="166"/>
      <c r="CI371" s="166"/>
      <c r="CJ371" s="166"/>
      <c r="CK371" s="166"/>
      <c r="CL371" s="166"/>
      <c r="CM371" s="166"/>
      <c r="CN371" s="166"/>
      <c r="CO371" s="166"/>
      <c r="CP371" s="166"/>
      <c r="CQ371" s="166"/>
      <c r="CR371" s="166"/>
      <c r="CS371" s="166"/>
      <c r="CT371" s="166"/>
      <c r="CU371" s="166"/>
      <c r="CV371" s="166"/>
      <c r="CW371" s="166"/>
      <c r="CX371" s="166"/>
      <c r="CY371" s="166"/>
      <c r="CZ371" s="166"/>
      <c r="DA371" s="166"/>
      <c r="DB371" s="166"/>
      <c r="DC371" s="166"/>
      <c r="DD371" s="166"/>
      <c r="DE371" s="166"/>
      <c r="DF371" s="166"/>
      <c r="DG371" s="166"/>
      <c r="DH371" s="166"/>
      <c r="DI371" s="166"/>
      <c r="DJ371" s="166"/>
      <c r="DK371" s="167"/>
      <c r="DL371" s="167"/>
      <c r="DM371" s="167"/>
      <c r="DN371" s="167"/>
      <c r="DO371" s="167"/>
      <c r="DP371" s="167"/>
      <c r="DQ371" s="167"/>
      <c r="DR371" s="167"/>
      <c r="DS371" s="167"/>
      <c r="DT371" s="167"/>
      <c r="DU371" s="167"/>
      <c r="DV371" s="167"/>
      <c r="DW371" s="167"/>
      <c r="DX371" s="167"/>
      <c r="DY371" s="167"/>
      <c r="DZ371" s="167"/>
      <c r="EA371" s="167"/>
      <c r="EB371" s="167"/>
      <c r="EC371" s="167"/>
      <c r="ED371" s="167"/>
      <c r="EE371" s="167"/>
      <c r="EF371" s="167"/>
      <c r="EG371" s="167"/>
      <c r="EH371" s="167"/>
      <c r="EI371" s="167"/>
      <c r="EJ371" s="167"/>
      <c r="EK371" s="167"/>
      <c r="EL371" s="167"/>
      <c r="EM371" s="167"/>
      <c r="EN371" s="167"/>
      <c r="EO371" s="167"/>
      <c r="EP371" s="167"/>
      <c r="EQ371" s="167"/>
      <c r="ER371" s="167"/>
      <c r="ES371" s="167"/>
      <c r="ET371" s="167"/>
      <c r="EU371" s="167"/>
      <c r="EV371" s="167"/>
      <c r="EW371" s="167"/>
      <c r="EX371" s="167"/>
      <c r="EY371" s="167"/>
      <c r="EZ371" s="167"/>
      <c r="FA371" s="167"/>
      <c r="FB371" s="167"/>
      <c r="FC371" s="167"/>
      <c r="FD371" s="167"/>
      <c r="FE371" s="167"/>
      <c r="FF371" s="167"/>
      <c r="FG371" s="167"/>
      <c r="FH371" s="167"/>
      <c r="FI371" s="167"/>
      <c r="FJ371" s="167"/>
      <c r="FK371" s="167"/>
      <c r="FL371" s="167"/>
      <c r="FM371" s="167"/>
      <c r="FN371" s="167"/>
      <c r="FO371" s="167"/>
      <c r="FP371" s="167"/>
      <c r="FQ371" s="167"/>
      <c r="FR371" s="167"/>
      <c r="FS371" s="167"/>
      <c r="FT371" s="167"/>
      <c r="FU371" s="167"/>
      <c r="FV371" s="167"/>
      <c r="FW371" s="167"/>
      <c r="FX371" s="167"/>
      <c r="FY371" s="167"/>
      <c r="FZ371" s="167"/>
      <c r="GA371" s="167"/>
      <c r="GB371" s="167"/>
      <c r="GC371" s="167"/>
      <c r="GD371" s="167"/>
      <c r="GE371" s="167"/>
      <c r="GF371" s="167"/>
      <c r="GG371" s="167"/>
      <c r="GH371" s="167"/>
      <c r="GI371" s="167"/>
      <c r="GJ371" s="167"/>
      <c r="GK371" s="167"/>
      <c r="GL371" s="167"/>
      <c r="GM371" s="167"/>
    </row>
    <row r="372" spans="1:195" s="197" customFormat="1" ht="18.75" customHeight="1" x14ac:dyDescent="0.4">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c r="AT372" s="55"/>
      <c r="AU372" s="55"/>
      <c r="AV372" s="55"/>
      <c r="AW372" s="55"/>
      <c r="AX372" s="55"/>
      <c r="AY372" s="55"/>
      <c r="AZ372" s="55"/>
      <c r="BA372" s="55"/>
      <c r="BB372" s="55"/>
      <c r="BC372" s="55"/>
      <c r="BD372" s="55"/>
      <c r="BE372" s="55"/>
      <c r="BF372" s="55"/>
      <c r="BG372" s="55"/>
      <c r="BH372" s="55"/>
      <c r="BI372" s="55"/>
      <c r="BJ372" s="55"/>
      <c r="BK372" s="55"/>
      <c r="BL372" s="55"/>
      <c r="BM372" s="55"/>
      <c r="BN372" s="55"/>
      <c r="BO372" s="167"/>
      <c r="BP372" s="167"/>
      <c r="BQ372" s="167"/>
      <c r="BR372" s="167"/>
      <c r="BS372" s="167"/>
      <c r="BT372" s="167"/>
      <c r="BU372" s="167"/>
      <c r="BV372" s="167"/>
      <c r="BW372" s="167"/>
      <c r="BX372" s="167"/>
      <c r="BY372" s="167"/>
      <c r="BZ372" s="167"/>
      <c r="CA372" s="167"/>
      <c r="CB372" s="167"/>
      <c r="CC372" s="167"/>
      <c r="CD372" s="167"/>
      <c r="CE372" s="167"/>
      <c r="CF372" s="167"/>
      <c r="CG372" s="167"/>
      <c r="CH372" s="167"/>
      <c r="CI372" s="167"/>
      <c r="CJ372" s="167"/>
      <c r="CK372" s="167"/>
      <c r="CL372" s="167"/>
      <c r="CM372" s="167"/>
      <c r="CN372" s="167"/>
      <c r="CO372" s="167"/>
      <c r="CP372" s="167"/>
      <c r="CQ372" s="167"/>
      <c r="CR372" s="167"/>
      <c r="CS372" s="167"/>
      <c r="CT372" s="167"/>
      <c r="CU372" s="167"/>
      <c r="CV372" s="167"/>
      <c r="CW372" s="167"/>
      <c r="CX372" s="167"/>
      <c r="CY372" s="167"/>
      <c r="CZ372" s="167"/>
      <c r="DA372" s="167"/>
      <c r="DB372" s="167"/>
      <c r="DC372" s="167"/>
      <c r="DD372" s="167"/>
      <c r="DE372" s="167"/>
      <c r="DF372" s="167"/>
      <c r="DG372" s="167"/>
      <c r="DH372" s="167"/>
      <c r="DI372" s="167"/>
      <c r="DJ372" s="167"/>
      <c r="DK372" s="167"/>
      <c r="DL372" s="167"/>
      <c r="DM372" s="167"/>
      <c r="DN372" s="167"/>
      <c r="DO372" s="167"/>
      <c r="DP372" s="167"/>
      <c r="DQ372" s="167"/>
      <c r="DR372" s="167"/>
      <c r="DS372" s="167"/>
      <c r="DT372" s="167"/>
      <c r="DU372" s="167"/>
      <c r="DV372" s="167"/>
      <c r="DW372" s="167"/>
      <c r="DX372" s="167"/>
      <c r="DY372" s="167"/>
      <c r="DZ372" s="167"/>
      <c r="EA372" s="167"/>
      <c r="EB372" s="167"/>
      <c r="EC372" s="167"/>
      <c r="ED372" s="167"/>
      <c r="EE372" s="167"/>
      <c r="EF372" s="167"/>
      <c r="EG372" s="167"/>
      <c r="EH372" s="167"/>
      <c r="EI372" s="167"/>
      <c r="EJ372" s="167"/>
      <c r="EK372" s="167"/>
      <c r="EL372" s="167"/>
      <c r="EM372" s="167"/>
      <c r="EN372" s="167"/>
      <c r="EO372" s="167"/>
      <c r="EP372" s="167"/>
      <c r="EQ372" s="167"/>
      <c r="ER372" s="167"/>
      <c r="ES372" s="167"/>
      <c r="ET372" s="167"/>
      <c r="EU372" s="167"/>
      <c r="EV372" s="167"/>
      <c r="EW372" s="167"/>
      <c r="EX372" s="167"/>
      <c r="EY372" s="167"/>
      <c r="EZ372" s="167"/>
      <c r="FA372" s="167"/>
      <c r="FB372" s="167"/>
      <c r="FC372" s="167"/>
      <c r="FD372" s="167"/>
      <c r="FE372" s="167"/>
      <c r="FF372" s="167"/>
      <c r="FG372" s="167"/>
      <c r="FH372" s="167"/>
      <c r="FI372" s="167"/>
      <c r="FJ372" s="167"/>
      <c r="FK372" s="167"/>
      <c r="FL372" s="167"/>
      <c r="FM372" s="167"/>
      <c r="FN372" s="167"/>
      <c r="FO372" s="167"/>
      <c r="FP372" s="167"/>
      <c r="FQ372" s="167"/>
      <c r="FR372" s="167"/>
      <c r="FS372" s="167"/>
      <c r="FT372" s="167"/>
      <c r="FU372" s="167"/>
      <c r="FV372" s="167"/>
      <c r="FW372" s="167"/>
      <c r="FX372" s="167"/>
      <c r="FY372" s="167"/>
      <c r="FZ372" s="167"/>
      <c r="GA372" s="167"/>
      <c r="GB372" s="167"/>
      <c r="GC372" s="167"/>
      <c r="GD372" s="167"/>
      <c r="GE372" s="167"/>
      <c r="GF372" s="167"/>
      <c r="GG372" s="167"/>
      <c r="GH372" s="167"/>
      <c r="GI372" s="167"/>
      <c r="GJ372" s="167"/>
      <c r="GK372" s="167"/>
      <c r="GL372" s="167"/>
      <c r="GM372" s="167"/>
    </row>
    <row r="373" spans="1:195" s="197" customFormat="1" ht="18.75" customHeight="1" x14ac:dyDescent="0.4">
      <c r="A373" s="55"/>
      <c r="B373" s="55"/>
      <c r="C373" s="55"/>
      <c r="D373" s="83" t="s">
        <v>109</v>
      </c>
      <c r="E373" s="55"/>
      <c r="F373" s="55"/>
      <c r="G373" s="55"/>
      <c r="H373" s="55"/>
      <c r="I373" s="55"/>
      <c r="J373" s="55"/>
      <c r="K373" s="55"/>
      <c r="L373" s="55"/>
      <c r="M373" s="55"/>
      <c r="N373" s="55"/>
      <c r="O373" s="55"/>
      <c r="P373" s="55"/>
      <c r="Q373" s="55"/>
      <c r="R373" s="55"/>
      <c r="S373" s="55"/>
      <c r="T373" s="55"/>
      <c r="U373" s="55"/>
      <c r="V373" s="55"/>
      <c r="W373" s="55"/>
      <c r="X373" s="55"/>
      <c r="Y373" s="55"/>
      <c r="Z373" s="55"/>
      <c r="AA373" s="83"/>
      <c r="AB373" s="55"/>
      <c r="AC373" s="55"/>
      <c r="AD373" s="55"/>
      <c r="AE373" s="55"/>
      <c r="AF373" s="55"/>
      <c r="AG373" s="55"/>
      <c r="AH373" s="55"/>
      <c r="AI373" s="55"/>
      <c r="AJ373" s="55"/>
      <c r="AK373" s="55"/>
      <c r="AL373" s="55"/>
      <c r="AM373" s="55"/>
      <c r="AN373" s="55"/>
      <c r="AO373" s="55"/>
      <c r="AP373" s="55"/>
      <c r="AQ373" s="55"/>
      <c r="AR373" s="55"/>
      <c r="AS373" s="55"/>
      <c r="AT373" s="55"/>
      <c r="AU373" s="55"/>
      <c r="AV373" s="55"/>
      <c r="AW373" s="55"/>
      <c r="AX373" s="55"/>
      <c r="AY373" s="55"/>
      <c r="AZ373" s="55"/>
      <c r="BA373" s="55"/>
      <c r="BB373" s="55"/>
      <c r="BC373" s="55"/>
      <c r="BD373" s="55"/>
      <c r="BE373" s="55"/>
      <c r="BF373" s="55"/>
      <c r="BG373" s="55"/>
      <c r="BH373" s="55"/>
      <c r="BI373" s="55"/>
      <c r="BJ373" s="55"/>
      <c r="BK373" s="55"/>
      <c r="BL373" s="55"/>
      <c r="BM373" s="55"/>
      <c r="BN373" s="55"/>
      <c r="BO373" s="167"/>
      <c r="BP373" s="167"/>
      <c r="BQ373" s="167"/>
      <c r="BR373" s="377"/>
      <c r="BS373" s="167"/>
      <c r="BT373" s="167"/>
      <c r="BU373" s="167"/>
      <c r="BV373" s="167"/>
      <c r="BW373" s="167"/>
      <c r="BX373" s="167"/>
      <c r="BY373" s="167"/>
      <c r="BZ373" s="167"/>
      <c r="CA373" s="167"/>
      <c r="CB373" s="167"/>
      <c r="CC373" s="167"/>
      <c r="CD373" s="167"/>
      <c r="CE373" s="167"/>
      <c r="CF373" s="167"/>
      <c r="CG373" s="167"/>
      <c r="CH373" s="167"/>
      <c r="CI373" s="167"/>
      <c r="CJ373" s="167"/>
      <c r="CK373" s="167"/>
      <c r="CL373" s="167"/>
      <c r="CM373" s="167"/>
      <c r="CN373" s="167"/>
      <c r="CO373" s="377"/>
      <c r="CP373" s="167"/>
      <c r="CQ373" s="167"/>
      <c r="CR373" s="167"/>
      <c r="CS373" s="167"/>
      <c r="CT373" s="167"/>
      <c r="CU373" s="167"/>
      <c r="CV373" s="167"/>
      <c r="CW373" s="167"/>
      <c r="CX373" s="167"/>
      <c r="CY373" s="167"/>
      <c r="CZ373" s="167"/>
      <c r="DA373" s="167"/>
      <c r="DB373" s="167"/>
      <c r="DC373" s="167"/>
      <c r="DD373" s="167"/>
      <c r="DE373" s="167"/>
      <c r="DF373" s="167"/>
      <c r="DG373" s="167"/>
      <c r="DH373" s="167"/>
      <c r="DI373" s="167"/>
      <c r="DJ373" s="167"/>
      <c r="DK373" s="167"/>
      <c r="DL373" s="167"/>
      <c r="DM373" s="167"/>
      <c r="DN373" s="167"/>
      <c r="DO373" s="167"/>
      <c r="DP373" s="167"/>
      <c r="DQ373" s="167"/>
      <c r="DR373" s="167"/>
      <c r="DS373" s="167"/>
      <c r="DT373" s="167"/>
      <c r="DU373" s="167"/>
      <c r="DV373" s="167"/>
      <c r="DW373" s="167"/>
      <c r="DX373" s="167"/>
      <c r="DY373" s="167"/>
      <c r="DZ373" s="167"/>
      <c r="EA373" s="167"/>
      <c r="EB373" s="167"/>
      <c r="EC373" s="167"/>
      <c r="ED373" s="167"/>
      <c r="EE373" s="167"/>
      <c r="EF373" s="167"/>
      <c r="EG373" s="167"/>
      <c r="EH373" s="167"/>
      <c r="EI373" s="167"/>
      <c r="EJ373" s="167"/>
      <c r="EK373" s="167"/>
      <c r="EL373" s="167"/>
      <c r="EM373" s="167"/>
      <c r="EN373" s="167"/>
      <c r="EO373" s="167"/>
      <c r="EP373" s="167"/>
      <c r="EQ373" s="167"/>
      <c r="ER373" s="167"/>
      <c r="ES373" s="167"/>
      <c r="ET373" s="167"/>
      <c r="EU373" s="167"/>
      <c r="EV373" s="167"/>
      <c r="EW373" s="167"/>
      <c r="EX373" s="167"/>
      <c r="EY373" s="167"/>
      <c r="EZ373" s="167"/>
      <c r="FA373" s="167"/>
      <c r="FB373" s="167"/>
      <c r="FC373" s="167"/>
      <c r="FD373" s="167"/>
      <c r="FE373" s="167"/>
      <c r="FF373" s="167"/>
      <c r="FG373" s="167"/>
      <c r="FH373" s="167"/>
      <c r="FI373" s="167"/>
      <c r="FJ373" s="167"/>
      <c r="FK373" s="167"/>
      <c r="FL373" s="167"/>
      <c r="FM373" s="167"/>
      <c r="FN373" s="167"/>
      <c r="FO373" s="167"/>
      <c r="FP373" s="167"/>
      <c r="FQ373" s="167"/>
      <c r="FR373" s="167"/>
      <c r="FS373" s="167"/>
      <c r="FT373" s="167"/>
      <c r="FU373" s="167"/>
      <c r="FV373" s="167"/>
      <c r="FW373" s="167"/>
      <c r="FX373" s="167"/>
      <c r="FY373" s="167"/>
      <c r="FZ373" s="167"/>
      <c r="GA373" s="167"/>
      <c r="GB373" s="167"/>
      <c r="GC373" s="167"/>
      <c r="GD373" s="167"/>
      <c r="GE373" s="167"/>
      <c r="GF373" s="167"/>
      <c r="GG373" s="167"/>
      <c r="GH373" s="167"/>
      <c r="GI373" s="167"/>
      <c r="GJ373" s="167"/>
      <c r="GK373" s="167"/>
      <c r="GL373" s="167"/>
      <c r="GM373" s="167"/>
    </row>
    <row r="374" spans="1:195" s="197" customFormat="1" ht="18.75" customHeight="1" x14ac:dyDescent="0.4">
      <c r="A374" s="55"/>
      <c r="B374" s="55"/>
      <c r="C374" s="55"/>
      <c r="D374" s="83" t="s">
        <v>46</v>
      </c>
      <c r="E374" s="55"/>
      <c r="F374" s="55"/>
      <c r="G374" s="55"/>
      <c r="H374" s="55"/>
      <c r="I374" s="55"/>
      <c r="J374" s="55"/>
      <c r="K374" s="55"/>
      <c r="L374" s="55"/>
      <c r="M374" s="55"/>
      <c r="N374" s="55"/>
      <c r="O374" s="55"/>
      <c r="P374" s="55"/>
      <c r="Q374" s="55"/>
      <c r="R374" s="55"/>
      <c r="S374" s="55"/>
      <c r="T374" s="55"/>
      <c r="U374" s="55"/>
      <c r="V374" s="55"/>
      <c r="W374" s="55"/>
      <c r="X374" s="55"/>
      <c r="Y374" s="55"/>
      <c r="Z374" s="55"/>
      <c r="AA374" s="83"/>
      <c r="AB374" s="55"/>
      <c r="AC374" s="55"/>
      <c r="AD374" s="55"/>
      <c r="AE374" s="55"/>
      <c r="AF374" s="55"/>
      <c r="AG374" s="55"/>
      <c r="AH374" s="55"/>
      <c r="AI374" s="55"/>
      <c r="AJ374" s="55"/>
      <c r="AK374" s="55"/>
      <c r="AL374" s="55"/>
      <c r="AM374" s="55"/>
      <c r="AN374" s="55"/>
      <c r="AO374" s="55"/>
      <c r="AP374" s="55"/>
      <c r="AQ374" s="55"/>
      <c r="AR374" s="55"/>
      <c r="AS374" s="55"/>
      <c r="AT374" s="55"/>
      <c r="AU374" s="55"/>
      <c r="AV374" s="55"/>
      <c r="AW374" s="55"/>
      <c r="AX374" s="55"/>
      <c r="AY374" s="55"/>
      <c r="AZ374" s="55"/>
      <c r="BA374" s="55"/>
      <c r="BB374" s="55"/>
      <c r="BC374" s="55"/>
      <c r="BD374" s="55"/>
      <c r="BE374" s="55"/>
      <c r="BF374" s="55"/>
      <c r="BG374" s="55"/>
      <c r="BH374" s="55"/>
      <c r="BI374" s="55"/>
      <c r="BJ374" s="55"/>
      <c r="BK374" s="55"/>
      <c r="BL374" s="55"/>
      <c r="BM374" s="55"/>
      <c r="BN374" s="55"/>
      <c r="BO374" s="167"/>
      <c r="BP374" s="167"/>
      <c r="BQ374" s="167"/>
      <c r="BR374" s="377"/>
      <c r="BS374" s="167"/>
      <c r="BT374" s="167"/>
      <c r="BU374" s="167"/>
      <c r="BV374" s="167"/>
      <c r="BW374" s="167"/>
      <c r="BX374" s="167"/>
      <c r="BY374" s="167"/>
      <c r="BZ374" s="167"/>
      <c r="CA374" s="167"/>
      <c r="CB374" s="167"/>
      <c r="CC374" s="167"/>
      <c r="CD374" s="167"/>
      <c r="CE374" s="167"/>
      <c r="CF374" s="167"/>
      <c r="CG374" s="167"/>
      <c r="CH374" s="167"/>
      <c r="CI374" s="167"/>
      <c r="CJ374" s="167"/>
      <c r="CK374" s="167"/>
      <c r="CL374" s="167"/>
      <c r="CM374" s="167"/>
      <c r="CN374" s="167"/>
      <c r="CO374" s="377"/>
      <c r="CP374" s="167"/>
      <c r="CQ374" s="167"/>
      <c r="CR374" s="167"/>
      <c r="CS374" s="167"/>
      <c r="CT374" s="167"/>
      <c r="CU374" s="167"/>
      <c r="CV374" s="167"/>
      <c r="CW374" s="167"/>
      <c r="CX374" s="167"/>
      <c r="CY374" s="167"/>
      <c r="CZ374" s="167"/>
      <c r="DA374" s="167"/>
      <c r="DB374" s="167"/>
      <c r="DC374" s="167"/>
      <c r="DD374" s="167"/>
      <c r="DE374" s="167"/>
      <c r="DF374" s="167"/>
      <c r="DG374" s="167"/>
      <c r="DH374" s="167"/>
      <c r="DI374" s="167"/>
      <c r="DJ374" s="167"/>
      <c r="DK374" s="167"/>
      <c r="DL374" s="167"/>
      <c r="DM374" s="167"/>
      <c r="DN374" s="167"/>
      <c r="DO374" s="167"/>
      <c r="DP374" s="167"/>
      <c r="DQ374" s="167"/>
      <c r="DR374" s="167"/>
      <c r="DS374" s="167"/>
      <c r="DT374" s="167"/>
      <c r="DU374" s="167"/>
      <c r="DV374" s="167"/>
      <c r="DW374" s="167"/>
      <c r="DX374" s="167"/>
      <c r="DY374" s="167"/>
      <c r="DZ374" s="167"/>
      <c r="EA374" s="167"/>
      <c r="EB374" s="167"/>
      <c r="EC374" s="167"/>
      <c r="ED374" s="167"/>
      <c r="EE374" s="167"/>
      <c r="EF374" s="167"/>
      <c r="EG374" s="167"/>
      <c r="EH374" s="167"/>
      <c r="EI374" s="167"/>
      <c r="EJ374" s="167"/>
      <c r="EK374" s="167"/>
      <c r="EL374" s="167"/>
      <c r="EM374" s="167"/>
      <c r="EN374" s="167"/>
      <c r="EO374" s="167"/>
      <c r="EP374" s="167"/>
      <c r="EQ374" s="167"/>
      <c r="ER374" s="167"/>
      <c r="ES374" s="167"/>
      <c r="ET374" s="167"/>
      <c r="EU374" s="167"/>
      <c r="EV374" s="167"/>
      <c r="EW374" s="167"/>
      <c r="EX374" s="167"/>
      <c r="EY374" s="167"/>
      <c r="EZ374" s="167"/>
      <c r="FA374" s="167"/>
      <c r="FB374" s="167"/>
      <c r="FC374" s="167"/>
      <c r="FD374" s="167"/>
      <c r="FE374" s="167"/>
      <c r="FF374" s="167"/>
      <c r="FG374" s="167"/>
      <c r="FH374" s="167"/>
      <c r="FI374" s="167"/>
      <c r="FJ374" s="167"/>
      <c r="FK374" s="167"/>
      <c r="FL374" s="167"/>
      <c r="FM374" s="167"/>
      <c r="FN374" s="167"/>
      <c r="FO374" s="167"/>
      <c r="FP374" s="167"/>
      <c r="FQ374" s="167"/>
      <c r="FR374" s="167"/>
      <c r="FS374" s="167"/>
      <c r="FT374" s="167"/>
      <c r="FU374" s="167"/>
      <c r="FV374" s="167"/>
      <c r="FW374" s="167"/>
      <c r="FX374" s="167"/>
      <c r="FY374" s="167"/>
      <c r="FZ374" s="167"/>
      <c r="GA374" s="167"/>
      <c r="GB374" s="167"/>
      <c r="GC374" s="167"/>
      <c r="GD374" s="167"/>
      <c r="GE374" s="167"/>
      <c r="GF374" s="167"/>
      <c r="GG374" s="167"/>
      <c r="GH374" s="167"/>
      <c r="GI374" s="167"/>
      <c r="GJ374" s="167"/>
      <c r="GK374" s="167"/>
      <c r="GL374" s="167"/>
      <c r="GM374" s="167"/>
    </row>
    <row r="375" spans="1:195" s="197" customFormat="1" ht="18.75" customHeight="1" x14ac:dyDescent="0.4">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c r="AM375" s="55"/>
      <c r="AN375" s="55"/>
      <c r="AO375" s="55"/>
      <c r="AP375" s="55"/>
      <c r="AQ375" s="55"/>
      <c r="AR375" s="55"/>
      <c r="AS375" s="55"/>
      <c r="AT375" s="55"/>
      <c r="AU375" s="55"/>
      <c r="AV375" s="55"/>
      <c r="AW375" s="55"/>
      <c r="AX375" s="55"/>
      <c r="AY375" s="55"/>
      <c r="AZ375" s="55"/>
      <c r="BA375" s="55"/>
      <c r="BB375" s="55"/>
      <c r="BC375" s="55"/>
      <c r="BD375" s="55"/>
      <c r="BE375" s="55"/>
      <c r="BF375" s="55"/>
      <c r="BG375" s="55"/>
      <c r="BH375" s="55"/>
      <c r="BI375" s="55"/>
      <c r="BJ375" s="55"/>
      <c r="BK375" s="55"/>
      <c r="BL375" s="55"/>
      <c r="BM375" s="55"/>
      <c r="BN375" s="55"/>
      <c r="BO375" s="167"/>
      <c r="BP375" s="167"/>
      <c r="BQ375" s="167"/>
      <c r="BR375" s="167"/>
      <c r="BS375" s="167"/>
      <c r="BT375" s="167"/>
      <c r="BU375" s="167"/>
      <c r="BV375" s="167"/>
      <c r="BW375" s="167"/>
      <c r="BX375" s="167"/>
      <c r="BY375" s="167"/>
      <c r="BZ375" s="167"/>
      <c r="CA375" s="167"/>
      <c r="CB375" s="167"/>
      <c r="CC375" s="167"/>
      <c r="CD375" s="167"/>
      <c r="CE375" s="167"/>
      <c r="CF375" s="167"/>
      <c r="CG375" s="167"/>
      <c r="CH375" s="167"/>
      <c r="CI375" s="167"/>
      <c r="CJ375" s="167"/>
      <c r="CK375" s="167"/>
      <c r="CL375" s="167"/>
      <c r="CM375" s="167"/>
      <c r="CN375" s="167"/>
      <c r="CO375" s="167"/>
      <c r="CP375" s="167"/>
      <c r="CQ375" s="167"/>
      <c r="CR375" s="167"/>
      <c r="CS375" s="167"/>
      <c r="CT375" s="167"/>
      <c r="CU375" s="167"/>
      <c r="CV375" s="167"/>
      <c r="CW375" s="167"/>
      <c r="CX375" s="167"/>
      <c r="CY375" s="167"/>
      <c r="CZ375" s="167"/>
      <c r="DA375" s="167"/>
      <c r="DB375" s="167"/>
      <c r="DC375" s="167"/>
      <c r="DD375" s="167"/>
      <c r="DE375" s="167"/>
      <c r="DF375" s="167"/>
      <c r="DG375" s="167"/>
      <c r="DH375" s="167"/>
      <c r="DI375" s="167"/>
      <c r="DJ375" s="167"/>
      <c r="DK375" s="167"/>
      <c r="DL375" s="167"/>
      <c r="DM375" s="167"/>
      <c r="DN375" s="167"/>
      <c r="DO375" s="167"/>
      <c r="DP375" s="167"/>
      <c r="DQ375" s="167"/>
      <c r="DR375" s="167"/>
      <c r="DS375" s="167"/>
      <c r="DT375" s="167"/>
      <c r="DU375" s="167"/>
      <c r="DV375" s="167"/>
      <c r="DW375" s="167"/>
      <c r="DX375" s="167"/>
      <c r="DY375" s="167"/>
      <c r="DZ375" s="167"/>
      <c r="EA375" s="167"/>
      <c r="EB375" s="167"/>
      <c r="EC375" s="167"/>
      <c r="ED375" s="154"/>
      <c r="EE375" s="167"/>
      <c r="EF375" s="167"/>
      <c r="EG375" s="167"/>
      <c r="EH375" s="167"/>
      <c r="EI375" s="167"/>
      <c r="EJ375" s="167"/>
      <c r="EK375" s="167"/>
      <c r="EL375" s="167"/>
      <c r="EM375" s="167"/>
      <c r="EN375" s="167"/>
      <c r="EO375" s="167"/>
      <c r="EP375" s="167"/>
      <c r="EQ375" s="167"/>
      <c r="ER375" s="167"/>
      <c r="ES375" s="167"/>
      <c r="ET375" s="167"/>
      <c r="EU375" s="167"/>
      <c r="EV375" s="167"/>
      <c r="EW375" s="167"/>
      <c r="EX375" s="167"/>
      <c r="EY375" s="167"/>
      <c r="EZ375" s="167"/>
      <c r="FA375" s="167"/>
      <c r="FB375" s="167"/>
      <c r="FC375" s="167"/>
      <c r="FD375" s="167"/>
      <c r="FE375" s="167"/>
      <c r="FF375" s="167"/>
      <c r="FG375" s="167"/>
      <c r="FH375" s="167"/>
      <c r="FI375" s="167"/>
      <c r="FJ375" s="167"/>
      <c r="FK375" s="167"/>
      <c r="FL375" s="167"/>
      <c r="FM375" s="167"/>
      <c r="FN375" s="167"/>
      <c r="FO375" s="167"/>
      <c r="FP375" s="167"/>
      <c r="FQ375" s="167"/>
      <c r="FR375" s="167"/>
      <c r="FS375" s="167"/>
      <c r="FT375" s="167"/>
      <c r="FU375" s="167"/>
      <c r="FV375" s="167"/>
      <c r="FW375" s="167"/>
      <c r="FX375" s="167"/>
      <c r="FY375" s="167"/>
      <c r="FZ375" s="167"/>
      <c r="GA375" s="167"/>
      <c r="GB375" s="167"/>
      <c r="GC375" s="167"/>
      <c r="GD375" s="167"/>
      <c r="GE375" s="167"/>
      <c r="GF375" s="167"/>
      <c r="GG375" s="167"/>
      <c r="GH375" s="167"/>
      <c r="GI375" s="167"/>
      <c r="GJ375" s="167"/>
      <c r="GK375" s="167"/>
      <c r="GL375" s="167"/>
      <c r="GM375" s="167"/>
    </row>
    <row r="389" spans="1:195" ht="15.75" customHeight="1" x14ac:dyDescent="0.4"/>
    <row r="390" spans="1:195" s="198" customFormat="1" ht="18.75" customHeight="1" x14ac:dyDescent="0.4">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166"/>
      <c r="BP390" s="166"/>
      <c r="BQ390" s="166"/>
      <c r="BR390" s="166"/>
      <c r="BS390" s="166"/>
      <c r="BT390" s="166"/>
      <c r="BU390" s="166"/>
      <c r="BV390" s="166"/>
      <c r="BW390" s="166"/>
      <c r="BX390" s="166"/>
      <c r="BY390" s="166"/>
      <c r="BZ390" s="166"/>
      <c r="CA390" s="166"/>
      <c r="CB390" s="166"/>
      <c r="CC390" s="166"/>
      <c r="CD390" s="166"/>
      <c r="CE390" s="166"/>
      <c r="CF390" s="166"/>
      <c r="CG390" s="166"/>
      <c r="CH390" s="166"/>
      <c r="CI390" s="166"/>
      <c r="CJ390" s="166"/>
      <c r="CK390" s="166"/>
      <c r="CL390" s="166"/>
      <c r="CM390" s="166"/>
      <c r="CN390" s="166"/>
      <c r="CO390" s="166"/>
      <c r="CP390" s="166"/>
      <c r="CQ390" s="166"/>
      <c r="CR390" s="166"/>
      <c r="CS390" s="166"/>
      <c r="CT390" s="166"/>
      <c r="CU390" s="166"/>
      <c r="CV390" s="166"/>
      <c r="CW390" s="166"/>
      <c r="CX390" s="166"/>
      <c r="CY390" s="166"/>
      <c r="CZ390" s="166"/>
      <c r="DA390" s="166"/>
      <c r="DB390" s="166"/>
      <c r="DC390" s="166"/>
      <c r="DD390" s="166"/>
      <c r="DE390" s="166"/>
      <c r="DF390" s="166"/>
      <c r="DG390" s="166"/>
      <c r="DH390" s="166"/>
      <c r="DI390" s="166"/>
      <c r="DJ390" s="166"/>
      <c r="DK390" s="166"/>
      <c r="DL390" s="166"/>
      <c r="DM390" s="166"/>
      <c r="DN390" s="166"/>
      <c r="DO390" s="166"/>
      <c r="DP390" s="166"/>
      <c r="DQ390" s="166"/>
      <c r="DR390" s="166"/>
      <c r="DS390" s="166"/>
      <c r="DT390" s="166"/>
      <c r="DU390" s="166"/>
      <c r="DV390" s="166"/>
      <c r="DW390" s="166"/>
      <c r="DX390" s="166"/>
      <c r="DY390" s="166"/>
      <c r="DZ390" s="166"/>
      <c r="EA390" s="166"/>
      <c r="EB390" s="166"/>
      <c r="EC390" s="166"/>
      <c r="ED390" s="166"/>
      <c r="EE390" s="293" t="s">
        <v>396</v>
      </c>
      <c r="EF390" s="166"/>
      <c r="EG390" s="166"/>
      <c r="EH390" s="166"/>
      <c r="EI390" s="166"/>
      <c r="EJ390" s="166"/>
      <c r="EK390" s="166"/>
      <c r="EL390" s="166"/>
      <c r="EM390" s="166"/>
      <c r="EN390" s="166"/>
      <c r="EO390" s="166"/>
      <c r="EP390" s="166"/>
      <c r="EQ390" s="166"/>
      <c r="ER390" s="166"/>
      <c r="ES390" s="166"/>
      <c r="ET390" s="166"/>
      <c r="EU390" s="166"/>
      <c r="EV390" s="166"/>
      <c r="EW390" s="166"/>
      <c r="EX390" s="166"/>
      <c r="EY390" s="166"/>
      <c r="EZ390" s="166"/>
      <c r="FA390" s="166"/>
      <c r="FB390" s="166"/>
      <c r="FC390" s="166"/>
      <c r="FD390" s="166"/>
      <c r="FE390" s="166"/>
      <c r="FF390" s="166"/>
      <c r="FG390" s="166"/>
      <c r="FH390" s="166"/>
      <c r="FI390" s="166"/>
      <c r="FJ390" s="166"/>
      <c r="FK390" s="166"/>
      <c r="FL390" s="166"/>
      <c r="FM390" s="166"/>
      <c r="FN390" s="166"/>
      <c r="FO390" s="166"/>
      <c r="FP390" s="166"/>
      <c r="FQ390" s="166"/>
      <c r="FR390" s="166"/>
      <c r="FS390" s="166"/>
      <c r="FT390" s="166"/>
      <c r="FU390" s="166"/>
      <c r="FV390" s="166"/>
      <c r="FW390" s="166"/>
      <c r="FX390" s="166"/>
      <c r="FY390" s="166"/>
      <c r="FZ390" s="166"/>
      <c r="GA390" s="166"/>
      <c r="GB390" s="166"/>
      <c r="GC390" s="166"/>
      <c r="GD390" s="166"/>
      <c r="GE390" s="166"/>
      <c r="GF390" s="166"/>
      <c r="GG390" s="166"/>
      <c r="GH390" s="166"/>
      <c r="GI390" s="166"/>
      <c r="GJ390" s="166"/>
      <c r="GK390" s="166"/>
      <c r="GL390" s="166"/>
      <c r="GM390" s="166"/>
    </row>
    <row r="391" spans="1:195" s="198" customFormat="1" ht="18.75" customHeight="1" x14ac:dyDescent="0.4">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166"/>
      <c r="BP391" s="166"/>
      <c r="BQ391" s="166"/>
      <c r="BR391" s="166"/>
      <c r="BS391" s="166"/>
      <c r="BT391" s="166"/>
      <c r="BU391" s="166"/>
      <c r="BV391" s="166"/>
      <c r="BW391" s="166"/>
      <c r="BX391" s="166"/>
      <c r="BY391" s="166"/>
      <c r="BZ391" s="166"/>
      <c r="CA391" s="166"/>
      <c r="CB391" s="166"/>
      <c r="CC391" s="166"/>
      <c r="CD391" s="166"/>
      <c r="CE391" s="166"/>
      <c r="CF391" s="166"/>
      <c r="CG391" s="166"/>
      <c r="CH391" s="166"/>
      <c r="CI391" s="166"/>
      <c r="CJ391" s="166"/>
      <c r="CK391" s="166"/>
      <c r="CL391" s="166"/>
      <c r="CM391" s="166"/>
      <c r="CN391" s="166"/>
      <c r="CO391" s="166"/>
      <c r="CP391" s="166"/>
      <c r="CQ391" s="166"/>
      <c r="CR391" s="166"/>
      <c r="CS391" s="166"/>
      <c r="CT391" s="166"/>
      <c r="CU391" s="166"/>
      <c r="CV391" s="166"/>
      <c r="CW391" s="166"/>
      <c r="CX391" s="166"/>
      <c r="CY391" s="166"/>
      <c r="CZ391" s="166"/>
      <c r="DA391" s="166"/>
      <c r="DB391" s="166"/>
      <c r="DC391" s="166"/>
      <c r="DD391" s="166"/>
      <c r="DE391" s="166"/>
      <c r="DF391" s="166"/>
      <c r="DG391" s="166"/>
      <c r="DH391" s="166"/>
      <c r="DI391" s="166"/>
      <c r="DJ391" s="166"/>
      <c r="DK391" s="166"/>
      <c r="DL391" s="166"/>
      <c r="DM391" s="166"/>
      <c r="DN391" s="166"/>
      <c r="DO391" s="166"/>
      <c r="DP391" s="166"/>
      <c r="DQ391" s="166"/>
      <c r="DR391" s="166"/>
      <c r="DS391" s="166"/>
      <c r="DT391" s="166"/>
      <c r="DU391" s="166"/>
      <c r="DV391" s="166"/>
      <c r="DW391" s="166"/>
      <c r="DX391" s="166"/>
      <c r="DY391" s="166"/>
      <c r="DZ391" s="166"/>
      <c r="EA391" s="166"/>
      <c r="EB391" s="166"/>
      <c r="EC391" s="166"/>
      <c r="ED391" s="166"/>
      <c r="EE391" s="293" t="s">
        <v>397</v>
      </c>
      <c r="EF391" s="166"/>
      <c r="EG391" s="166"/>
      <c r="EH391" s="166"/>
      <c r="EI391" s="166"/>
      <c r="EJ391" s="166"/>
      <c r="EK391" s="166"/>
      <c r="EL391" s="166"/>
      <c r="EM391" s="166"/>
      <c r="EN391" s="166"/>
      <c r="EO391" s="166"/>
      <c r="EP391" s="166"/>
      <c r="EQ391" s="166"/>
      <c r="ER391" s="166"/>
      <c r="ES391" s="166"/>
      <c r="ET391" s="166"/>
      <c r="EU391" s="166"/>
      <c r="EV391" s="166"/>
      <c r="EW391" s="166"/>
      <c r="EX391" s="166"/>
      <c r="EY391" s="166"/>
      <c r="EZ391" s="166"/>
      <c r="FA391" s="166"/>
      <c r="FB391" s="166"/>
      <c r="FC391" s="166"/>
      <c r="FD391" s="166"/>
      <c r="FE391" s="166"/>
      <c r="FF391" s="166"/>
      <c r="FG391" s="166"/>
      <c r="FH391" s="166"/>
      <c r="FI391" s="166"/>
      <c r="FJ391" s="166"/>
      <c r="FK391" s="166"/>
      <c r="FL391" s="166"/>
      <c r="FM391" s="166"/>
      <c r="FN391" s="166"/>
      <c r="FO391" s="166"/>
      <c r="FP391" s="166"/>
      <c r="FQ391" s="166"/>
      <c r="FR391" s="166"/>
      <c r="FS391" s="166"/>
      <c r="FT391" s="166"/>
      <c r="FU391" s="166"/>
      <c r="FV391" s="166"/>
      <c r="FW391" s="166"/>
      <c r="FX391" s="166"/>
      <c r="FY391" s="166"/>
      <c r="FZ391" s="166"/>
      <c r="GA391" s="166"/>
      <c r="GB391" s="166"/>
      <c r="GC391" s="166"/>
      <c r="GD391" s="166"/>
      <c r="GE391" s="166"/>
      <c r="GF391" s="166"/>
      <c r="GG391" s="166"/>
      <c r="GH391" s="166"/>
      <c r="GI391" s="166"/>
      <c r="GJ391" s="166"/>
      <c r="GK391" s="166"/>
      <c r="GL391" s="166"/>
      <c r="GM391" s="166"/>
    </row>
    <row r="392" spans="1:195" s="198" customFormat="1" ht="18.75" customHeight="1" x14ac:dyDescent="0.4">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166"/>
      <c r="BP392" s="166"/>
      <c r="BQ392" s="166"/>
      <c r="BR392" s="166"/>
      <c r="BS392" s="166"/>
      <c r="BT392" s="166"/>
      <c r="BU392" s="166"/>
      <c r="BV392" s="166"/>
      <c r="BW392" s="166"/>
      <c r="BX392" s="166"/>
      <c r="BY392" s="166"/>
      <c r="BZ392" s="166"/>
      <c r="CA392" s="166"/>
      <c r="CB392" s="166"/>
      <c r="CC392" s="166"/>
      <c r="CD392" s="166"/>
      <c r="CE392" s="166"/>
      <c r="CF392" s="166"/>
      <c r="CG392" s="166"/>
      <c r="CH392" s="166"/>
      <c r="CI392" s="166"/>
      <c r="CJ392" s="166"/>
      <c r="CK392" s="166"/>
      <c r="CL392" s="166"/>
      <c r="CM392" s="166"/>
      <c r="CN392" s="166"/>
      <c r="CO392" s="166"/>
      <c r="CP392" s="166"/>
      <c r="CQ392" s="166"/>
      <c r="CR392" s="166"/>
      <c r="CS392" s="166"/>
      <c r="CT392" s="166"/>
      <c r="CU392" s="166"/>
      <c r="CV392" s="166"/>
      <c r="CW392" s="166"/>
      <c r="CX392" s="166"/>
      <c r="CY392" s="166"/>
      <c r="CZ392" s="166"/>
      <c r="DA392" s="166"/>
      <c r="DB392" s="166"/>
      <c r="DC392" s="166"/>
      <c r="DD392" s="166"/>
      <c r="DE392" s="166"/>
      <c r="DF392" s="166"/>
      <c r="DG392" s="166"/>
      <c r="DH392" s="166"/>
      <c r="DI392" s="166"/>
      <c r="DJ392" s="166"/>
      <c r="DK392" s="166"/>
      <c r="DL392" s="166"/>
      <c r="DM392" s="166"/>
      <c r="DN392" s="166"/>
      <c r="DO392" s="166"/>
      <c r="DP392" s="166"/>
      <c r="DQ392" s="166"/>
      <c r="DR392" s="166"/>
      <c r="DS392" s="166"/>
      <c r="DT392" s="166"/>
      <c r="DU392" s="166"/>
      <c r="DV392" s="166"/>
      <c r="DW392" s="166"/>
      <c r="DX392" s="166"/>
      <c r="DY392" s="166"/>
      <c r="DZ392" s="166"/>
      <c r="EA392" s="166"/>
      <c r="EB392" s="166"/>
      <c r="EC392" s="166"/>
      <c r="ED392" s="166"/>
      <c r="EE392" s="293" t="s">
        <v>398</v>
      </c>
      <c r="EF392" s="166"/>
      <c r="EG392" s="166"/>
      <c r="EH392" s="166"/>
      <c r="EI392" s="166"/>
      <c r="EJ392" s="166"/>
      <c r="EK392" s="166"/>
      <c r="EL392" s="166"/>
      <c r="EM392" s="166"/>
      <c r="EN392" s="166"/>
      <c r="EO392" s="166"/>
      <c r="EP392" s="166"/>
      <c r="EQ392" s="166"/>
      <c r="ER392" s="166"/>
      <c r="ES392" s="166"/>
      <c r="ET392" s="166"/>
      <c r="EU392" s="166"/>
      <c r="EV392" s="166"/>
      <c r="EW392" s="166"/>
      <c r="EX392" s="166"/>
      <c r="EY392" s="166"/>
      <c r="EZ392" s="166"/>
      <c r="FA392" s="166"/>
      <c r="FB392" s="166"/>
      <c r="FC392" s="166"/>
      <c r="FD392" s="166"/>
      <c r="FE392" s="166"/>
      <c r="FF392" s="166"/>
      <c r="FG392" s="166"/>
      <c r="FH392" s="166"/>
      <c r="FI392" s="166"/>
      <c r="FJ392" s="166"/>
      <c r="FK392" s="166"/>
      <c r="FL392" s="166"/>
      <c r="FM392" s="166"/>
      <c r="FN392" s="166"/>
      <c r="FO392" s="166"/>
      <c r="FP392" s="166"/>
      <c r="FQ392" s="166"/>
      <c r="FR392" s="166"/>
      <c r="FS392" s="166"/>
      <c r="FT392" s="166"/>
      <c r="FU392" s="166"/>
      <c r="FV392" s="166"/>
      <c r="FW392" s="166"/>
      <c r="FX392" s="166"/>
      <c r="FY392" s="166"/>
      <c r="FZ392" s="166"/>
      <c r="GA392" s="166"/>
      <c r="GB392" s="166"/>
      <c r="GC392" s="166"/>
      <c r="GD392" s="166"/>
      <c r="GE392" s="166"/>
      <c r="GF392" s="166"/>
      <c r="GG392" s="166"/>
      <c r="GH392" s="166"/>
      <c r="GI392" s="166"/>
      <c r="GJ392" s="166"/>
      <c r="GK392" s="166"/>
      <c r="GL392" s="166"/>
      <c r="GM392" s="166"/>
    </row>
    <row r="393" spans="1:195" s="198" customFormat="1" ht="18.75" customHeight="1" x14ac:dyDescent="0.4">
      <c r="A393" s="5"/>
      <c r="B393" s="5"/>
      <c r="C393" s="19" t="s">
        <v>53</v>
      </c>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482" t="s">
        <v>173</v>
      </c>
      <c r="BF393" s="483"/>
      <c r="BG393" s="483"/>
      <c r="BH393" s="483"/>
      <c r="BI393" s="483"/>
      <c r="BJ393" s="483"/>
      <c r="BK393" s="483"/>
      <c r="BL393" s="484"/>
      <c r="BM393" s="5"/>
      <c r="BN393" s="5"/>
      <c r="BO393" s="362"/>
      <c r="BP393" s="166"/>
      <c r="BQ393" s="362"/>
      <c r="BR393" s="166"/>
      <c r="BS393" s="166"/>
      <c r="BT393" s="166"/>
      <c r="BU393" s="166"/>
      <c r="BV393" s="166"/>
      <c r="BW393" s="166"/>
      <c r="BX393" s="166"/>
      <c r="BY393" s="166"/>
      <c r="BZ393" s="166"/>
      <c r="CA393" s="166"/>
      <c r="CB393" s="166"/>
      <c r="CC393" s="166"/>
      <c r="CD393" s="166"/>
      <c r="CE393" s="166"/>
      <c r="CF393" s="166"/>
      <c r="CG393" s="166"/>
      <c r="CH393" s="166"/>
      <c r="CI393" s="166"/>
      <c r="CJ393" s="166"/>
      <c r="CK393" s="166"/>
      <c r="CL393" s="166"/>
      <c r="CM393" s="166"/>
      <c r="CN393" s="166"/>
      <c r="CO393" s="166"/>
      <c r="CP393" s="166"/>
      <c r="CQ393" s="166"/>
      <c r="CR393" s="166"/>
      <c r="CS393" s="166"/>
      <c r="CT393" s="166"/>
      <c r="CU393" s="166"/>
      <c r="CV393" s="166"/>
      <c r="CW393" s="166"/>
      <c r="CX393" s="166"/>
      <c r="CY393" s="166"/>
      <c r="CZ393" s="166"/>
      <c r="DA393" s="166"/>
      <c r="DB393" s="166"/>
      <c r="DC393" s="166"/>
      <c r="DD393" s="166"/>
      <c r="DE393" s="166"/>
      <c r="DF393" s="166"/>
      <c r="DG393" s="166"/>
      <c r="DH393" s="166"/>
      <c r="DI393" s="166"/>
      <c r="DJ393" s="166"/>
      <c r="DK393" s="166"/>
      <c r="DL393" s="166"/>
      <c r="DM393" s="166"/>
      <c r="DN393" s="166"/>
      <c r="DO393" s="166"/>
      <c r="DP393" s="166"/>
      <c r="DQ393" s="166"/>
      <c r="DR393" s="166"/>
      <c r="DS393" s="306"/>
      <c r="DT393" s="306"/>
      <c r="DU393" s="306"/>
      <c r="DV393" s="306"/>
      <c r="DW393" s="306"/>
      <c r="DX393" s="306"/>
      <c r="DY393" s="306"/>
      <c r="DZ393" s="306"/>
      <c r="EA393" s="166"/>
      <c r="EB393" s="166"/>
      <c r="EC393" s="166"/>
      <c r="ED393" s="166"/>
      <c r="EE393" s="293" t="s">
        <v>399</v>
      </c>
      <c r="EF393" s="166"/>
      <c r="EG393" s="166"/>
      <c r="EH393" s="166"/>
      <c r="EI393" s="166"/>
      <c r="EJ393" s="166"/>
      <c r="EK393" s="166"/>
      <c r="EL393" s="166"/>
      <c r="EM393" s="166"/>
      <c r="EN393" s="166"/>
      <c r="EO393" s="166"/>
      <c r="EP393" s="166"/>
      <c r="EQ393" s="166"/>
      <c r="ER393" s="166"/>
      <c r="ES393" s="166"/>
      <c r="ET393" s="166"/>
      <c r="EU393" s="166"/>
      <c r="EV393" s="166"/>
      <c r="EW393" s="166"/>
      <c r="EX393" s="166"/>
      <c r="EY393" s="166"/>
      <c r="EZ393" s="166"/>
      <c r="FA393" s="166"/>
      <c r="FB393" s="166"/>
      <c r="FC393" s="166"/>
      <c r="FD393" s="166"/>
      <c r="FE393" s="166"/>
      <c r="FF393" s="166"/>
      <c r="FG393" s="166"/>
      <c r="FH393" s="166"/>
      <c r="FI393" s="166"/>
      <c r="FJ393" s="166"/>
      <c r="FK393" s="166"/>
      <c r="FL393" s="166"/>
      <c r="FM393" s="166"/>
      <c r="FN393" s="166"/>
      <c r="FO393" s="166"/>
      <c r="FP393" s="166"/>
      <c r="FQ393" s="166"/>
      <c r="FR393" s="166"/>
      <c r="FS393" s="166"/>
      <c r="FT393" s="166"/>
      <c r="FU393" s="166"/>
      <c r="FV393" s="166"/>
      <c r="FW393" s="166"/>
      <c r="FX393" s="166"/>
      <c r="FY393" s="166"/>
      <c r="FZ393" s="166"/>
      <c r="GA393" s="166"/>
      <c r="GB393" s="166"/>
      <c r="GC393" s="166"/>
      <c r="GD393" s="166"/>
      <c r="GE393" s="166"/>
      <c r="GF393" s="166"/>
      <c r="GG393" s="166"/>
      <c r="GH393" s="166"/>
      <c r="GI393" s="166"/>
      <c r="GJ393" s="166"/>
      <c r="GK393" s="166"/>
      <c r="GL393" s="166"/>
      <c r="GM393" s="166"/>
    </row>
    <row r="394" spans="1:195" s="198" customFormat="1" ht="18.75" customHeight="1" x14ac:dyDescent="0.4">
      <c r="A394" s="5"/>
      <c r="B394" s="5"/>
      <c r="C394" s="19" t="s">
        <v>376</v>
      </c>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485"/>
      <c r="BF394" s="486"/>
      <c r="BG394" s="486"/>
      <c r="BH394" s="486"/>
      <c r="BI394" s="486"/>
      <c r="BJ394" s="486"/>
      <c r="BK394" s="486"/>
      <c r="BL394" s="487"/>
      <c r="BM394" s="5"/>
      <c r="BN394" s="5"/>
      <c r="BO394" s="362"/>
      <c r="BP394" s="166"/>
      <c r="BQ394" s="362"/>
      <c r="BR394" s="166"/>
      <c r="BS394" s="166"/>
      <c r="BT394" s="166"/>
      <c r="BU394" s="166"/>
      <c r="BV394" s="166"/>
      <c r="BW394" s="166"/>
      <c r="BX394" s="166"/>
      <c r="BY394" s="166"/>
      <c r="BZ394" s="166"/>
      <c r="CA394" s="166"/>
      <c r="CB394" s="166"/>
      <c r="CC394" s="166"/>
      <c r="CD394" s="166"/>
      <c r="CE394" s="166"/>
      <c r="CF394" s="166"/>
      <c r="CG394" s="166"/>
      <c r="CH394" s="166"/>
      <c r="CI394" s="166"/>
      <c r="CJ394" s="166"/>
      <c r="CK394" s="166"/>
      <c r="CL394" s="166"/>
      <c r="CM394" s="166"/>
      <c r="CN394" s="166"/>
      <c r="CO394" s="166"/>
      <c r="CP394" s="166"/>
      <c r="CQ394" s="166"/>
      <c r="CR394" s="166"/>
      <c r="CS394" s="166"/>
      <c r="CT394" s="166"/>
      <c r="CU394" s="166"/>
      <c r="CV394" s="166"/>
      <c r="CW394" s="166"/>
      <c r="CX394" s="166"/>
      <c r="CY394" s="166"/>
      <c r="CZ394" s="166"/>
      <c r="DA394" s="166"/>
      <c r="DB394" s="166"/>
      <c r="DC394" s="166"/>
      <c r="DD394" s="166"/>
      <c r="DE394" s="166"/>
      <c r="DF394" s="166"/>
      <c r="DG394" s="166"/>
      <c r="DH394" s="166"/>
      <c r="DI394" s="166"/>
      <c r="DJ394" s="166"/>
      <c r="DK394" s="166"/>
      <c r="DL394" s="166"/>
      <c r="DM394" s="166"/>
      <c r="DN394" s="166"/>
      <c r="DO394" s="166"/>
      <c r="DP394" s="166"/>
      <c r="DQ394" s="166"/>
      <c r="DR394" s="166"/>
      <c r="DS394" s="306"/>
      <c r="DT394" s="306"/>
      <c r="DU394" s="306"/>
      <c r="DV394" s="306"/>
      <c r="DW394" s="306"/>
      <c r="DX394" s="306"/>
      <c r="DY394" s="306"/>
      <c r="DZ394" s="306"/>
      <c r="EA394" s="166"/>
      <c r="EB394" s="166"/>
      <c r="EC394" s="166"/>
      <c r="ED394" s="166"/>
      <c r="EE394" s="293" t="s">
        <v>400</v>
      </c>
      <c r="EF394" s="166"/>
      <c r="EG394" s="166"/>
      <c r="EH394" s="166"/>
      <c r="EI394" s="166"/>
      <c r="EJ394" s="166"/>
      <c r="EK394" s="166"/>
      <c r="EL394" s="166"/>
      <c r="EM394" s="166"/>
      <c r="EN394" s="166"/>
      <c r="EO394" s="166"/>
      <c r="EP394" s="166"/>
      <c r="EQ394" s="166"/>
      <c r="ER394" s="166"/>
      <c r="ES394" s="166"/>
      <c r="ET394" s="166"/>
      <c r="EU394" s="166"/>
      <c r="EV394" s="166"/>
      <c r="EW394" s="166"/>
      <c r="EX394" s="166"/>
      <c r="EY394" s="166"/>
      <c r="EZ394" s="166"/>
      <c r="FA394" s="166"/>
      <c r="FB394" s="166"/>
      <c r="FC394" s="166"/>
      <c r="FD394" s="166"/>
      <c r="FE394" s="166"/>
      <c r="FF394" s="166"/>
      <c r="FG394" s="166"/>
      <c r="FH394" s="166"/>
      <c r="FI394" s="166"/>
      <c r="FJ394" s="166"/>
      <c r="FK394" s="166"/>
      <c r="FL394" s="166"/>
      <c r="FM394" s="166"/>
      <c r="FN394" s="166"/>
      <c r="FO394" s="166"/>
      <c r="FP394" s="166"/>
      <c r="FQ394" s="166"/>
      <c r="FR394" s="166"/>
      <c r="FS394" s="166"/>
      <c r="FT394" s="166"/>
      <c r="FU394" s="166"/>
      <c r="FV394" s="166"/>
      <c r="FW394" s="166"/>
      <c r="FX394" s="166"/>
      <c r="FY394" s="166"/>
      <c r="FZ394" s="166"/>
      <c r="GA394" s="166"/>
      <c r="GB394" s="166"/>
      <c r="GC394" s="166"/>
      <c r="GD394" s="166"/>
      <c r="GE394" s="166"/>
      <c r="GF394" s="166"/>
      <c r="GG394" s="166"/>
      <c r="GH394" s="166"/>
      <c r="GI394" s="166"/>
      <c r="GJ394" s="166"/>
      <c r="GK394" s="166"/>
      <c r="GL394" s="166"/>
      <c r="GM394" s="166"/>
    </row>
    <row r="395" spans="1:195" s="5" customFormat="1" ht="18.75" customHeight="1" x14ac:dyDescent="0.4">
      <c r="C395" s="19"/>
      <c r="E395" s="788" t="s">
        <v>377</v>
      </c>
      <c r="F395" s="788"/>
      <c r="G395" s="788"/>
      <c r="H395" s="788"/>
      <c r="I395" s="788"/>
      <c r="J395" s="788"/>
      <c r="K395" s="788"/>
      <c r="L395" s="788"/>
      <c r="M395" s="788"/>
      <c r="N395" s="788"/>
      <c r="O395" s="788"/>
      <c r="P395" s="788"/>
      <c r="Q395" s="788"/>
      <c r="R395" s="788"/>
      <c r="S395" s="788"/>
      <c r="T395" s="788"/>
      <c r="U395" s="788"/>
      <c r="V395" s="788"/>
      <c r="W395" s="788"/>
      <c r="X395" s="788"/>
      <c r="Y395" s="788"/>
      <c r="Z395" s="788"/>
      <c r="AA395" s="788"/>
      <c r="AB395" s="788"/>
      <c r="AC395" s="788"/>
      <c r="AD395" s="788"/>
      <c r="AE395" s="788"/>
      <c r="AF395" s="788"/>
      <c r="AG395" s="788"/>
      <c r="AH395" s="788"/>
      <c r="AI395" s="788"/>
      <c r="AJ395" s="788"/>
      <c r="AK395" s="788"/>
      <c r="AL395" s="788"/>
      <c r="AM395" s="788"/>
      <c r="AN395" s="788"/>
      <c r="AO395" s="788"/>
      <c r="AP395" s="788"/>
      <c r="AQ395" s="788"/>
      <c r="AR395" s="788"/>
      <c r="AS395" s="788"/>
      <c r="AT395" s="788"/>
      <c r="AU395" s="788"/>
      <c r="AV395" s="788"/>
      <c r="AW395" s="788"/>
      <c r="AX395" s="788"/>
      <c r="AY395" s="788"/>
      <c r="AZ395" s="788"/>
      <c r="BA395" s="788"/>
      <c r="BB395" s="788"/>
      <c r="BC395" s="788"/>
      <c r="BD395" s="788"/>
      <c r="BE395" s="788"/>
      <c r="BF395" s="788"/>
      <c r="BG395" s="788"/>
      <c r="BH395" s="788"/>
      <c r="BI395" s="788"/>
      <c r="BJ395" s="788"/>
      <c r="BK395" s="788"/>
      <c r="BL395" s="788"/>
      <c r="BO395" s="362"/>
      <c r="BP395" s="166"/>
      <c r="BQ395" s="362"/>
      <c r="BR395" s="166"/>
      <c r="BS395" s="302"/>
      <c r="BT395" s="302"/>
      <c r="BU395" s="302"/>
      <c r="BV395" s="302"/>
      <c r="BW395" s="302"/>
      <c r="BX395" s="302"/>
      <c r="BY395" s="302"/>
      <c r="BZ395" s="302"/>
      <c r="CA395" s="302"/>
      <c r="CB395" s="302"/>
      <c r="CC395" s="302"/>
      <c r="CD395" s="302"/>
      <c r="CE395" s="302"/>
      <c r="CF395" s="302"/>
      <c r="CG395" s="302"/>
      <c r="CH395" s="302"/>
      <c r="CI395" s="302"/>
      <c r="CJ395" s="302"/>
      <c r="CK395" s="302"/>
      <c r="CL395" s="302"/>
      <c r="CM395" s="302"/>
      <c r="CN395" s="302"/>
      <c r="CO395" s="302"/>
      <c r="CP395" s="302"/>
      <c r="CQ395" s="302"/>
      <c r="CR395" s="302"/>
      <c r="CS395" s="302"/>
      <c r="CT395" s="302"/>
      <c r="CU395" s="302"/>
      <c r="CV395" s="302"/>
      <c r="CW395" s="302"/>
      <c r="CX395" s="302"/>
      <c r="CY395" s="302"/>
      <c r="CZ395" s="302"/>
      <c r="DA395" s="302"/>
      <c r="DB395" s="302"/>
      <c r="DC395" s="302"/>
      <c r="DD395" s="302"/>
      <c r="DE395" s="302"/>
      <c r="DF395" s="302"/>
      <c r="DG395" s="302"/>
      <c r="DH395" s="302"/>
      <c r="DI395" s="302"/>
      <c r="DJ395" s="302"/>
      <c r="DK395" s="302"/>
      <c r="DL395" s="302"/>
      <c r="DM395" s="302"/>
      <c r="DN395" s="302"/>
      <c r="DO395" s="302"/>
      <c r="DP395" s="302"/>
      <c r="DQ395" s="302"/>
      <c r="DR395" s="302"/>
      <c r="DS395" s="302"/>
      <c r="DT395" s="302"/>
      <c r="DU395" s="302"/>
      <c r="DV395" s="302"/>
      <c r="DW395" s="302"/>
      <c r="DX395" s="302"/>
      <c r="DY395" s="302"/>
      <c r="DZ395" s="302"/>
      <c r="EA395" s="166"/>
      <c r="EB395" s="166"/>
      <c r="EC395" s="166"/>
      <c r="ED395" s="166"/>
      <c r="EE395" s="293" t="s">
        <v>385</v>
      </c>
    </row>
    <row r="396" spans="1:195" s="5" customFormat="1" ht="18.75" customHeight="1" x14ac:dyDescent="0.4">
      <c r="C396" s="19"/>
      <c r="E396" s="788"/>
      <c r="F396" s="788"/>
      <c r="G396" s="788"/>
      <c r="H396" s="788"/>
      <c r="I396" s="788"/>
      <c r="J396" s="788"/>
      <c r="K396" s="788"/>
      <c r="L396" s="788"/>
      <c r="M396" s="788"/>
      <c r="N396" s="788"/>
      <c r="O396" s="788"/>
      <c r="P396" s="788"/>
      <c r="Q396" s="788"/>
      <c r="R396" s="788"/>
      <c r="S396" s="788"/>
      <c r="T396" s="788"/>
      <c r="U396" s="788"/>
      <c r="V396" s="788"/>
      <c r="W396" s="788"/>
      <c r="X396" s="788"/>
      <c r="Y396" s="788"/>
      <c r="Z396" s="788"/>
      <c r="AA396" s="788"/>
      <c r="AB396" s="788"/>
      <c r="AC396" s="788"/>
      <c r="AD396" s="788"/>
      <c r="AE396" s="788"/>
      <c r="AF396" s="788"/>
      <c r="AG396" s="788"/>
      <c r="AH396" s="788"/>
      <c r="AI396" s="788"/>
      <c r="AJ396" s="788"/>
      <c r="AK396" s="788"/>
      <c r="AL396" s="788"/>
      <c r="AM396" s="788"/>
      <c r="AN396" s="788"/>
      <c r="AO396" s="788"/>
      <c r="AP396" s="788"/>
      <c r="AQ396" s="788"/>
      <c r="AR396" s="788"/>
      <c r="AS396" s="788"/>
      <c r="AT396" s="788"/>
      <c r="AU396" s="788"/>
      <c r="AV396" s="788"/>
      <c r="AW396" s="788"/>
      <c r="AX396" s="788"/>
      <c r="AY396" s="788"/>
      <c r="AZ396" s="788"/>
      <c r="BA396" s="788"/>
      <c r="BB396" s="788"/>
      <c r="BC396" s="788"/>
      <c r="BD396" s="788"/>
      <c r="BE396" s="788"/>
      <c r="BF396" s="788"/>
      <c r="BG396" s="788"/>
      <c r="BH396" s="788"/>
      <c r="BI396" s="788"/>
      <c r="BJ396" s="788"/>
      <c r="BK396" s="788"/>
      <c r="BL396" s="788"/>
      <c r="BO396" s="362"/>
      <c r="BP396" s="166"/>
      <c r="BQ396" s="362"/>
      <c r="BR396" s="166"/>
      <c r="BS396" s="302"/>
      <c r="BT396" s="302"/>
      <c r="BU396" s="302"/>
      <c r="BV396" s="302"/>
      <c r="BW396" s="302"/>
      <c r="BX396" s="302"/>
      <c r="BY396" s="302"/>
      <c r="BZ396" s="302"/>
      <c r="CA396" s="302"/>
      <c r="CB396" s="302"/>
      <c r="CC396" s="302"/>
      <c r="CD396" s="302"/>
      <c r="CE396" s="302"/>
      <c r="CF396" s="302"/>
      <c r="CG396" s="302"/>
      <c r="CH396" s="302"/>
      <c r="CI396" s="302"/>
      <c r="CJ396" s="302"/>
      <c r="CK396" s="302"/>
      <c r="CL396" s="302"/>
      <c r="CM396" s="302"/>
      <c r="CN396" s="302"/>
      <c r="CO396" s="302"/>
      <c r="CP396" s="302"/>
      <c r="CQ396" s="302"/>
      <c r="CR396" s="302"/>
      <c r="CS396" s="302"/>
      <c r="CT396" s="302"/>
      <c r="CU396" s="302"/>
      <c r="CV396" s="302"/>
      <c r="CW396" s="302"/>
      <c r="CX396" s="302"/>
      <c r="CY396" s="302"/>
      <c r="CZ396" s="302"/>
      <c r="DA396" s="302"/>
      <c r="DB396" s="302"/>
      <c r="DC396" s="302"/>
      <c r="DD396" s="302"/>
      <c r="DE396" s="302"/>
      <c r="DF396" s="302"/>
      <c r="DG396" s="302"/>
      <c r="DH396" s="302"/>
      <c r="DI396" s="302"/>
      <c r="DJ396" s="302"/>
      <c r="DK396" s="302"/>
      <c r="DL396" s="302"/>
      <c r="DM396" s="302"/>
      <c r="DN396" s="302"/>
      <c r="DO396" s="302"/>
      <c r="DP396" s="302"/>
      <c r="DQ396" s="302"/>
      <c r="DR396" s="302"/>
      <c r="DS396" s="302"/>
      <c r="DT396" s="302"/>
      <c r="DU396" s="302"/>
      <c r="DV396" s="302"/>
      <c r="DW396" s="302"/>
      <c r="DX396" s="302"/>
      <c r="DY396" s="302"/>
      <c r="DZ396" s="302"/>
      <c r="EA396" s="166"/>
      <c r="EB396" s="166"/>
      <c r="EC396" s="166"/>
      <c r="ED396" s="166"/>
      <c r="EE396" s="293" t="s">
        <v>386</v>
      </c>
    </row>
    <row r="397" spans="1:195" s="5" customFormat="1" ht="18.75" customHeight="1" x14ac:dyDescent="0.4">
      <c r="C397" s="19"/>
      <c r="E397" s="788"/>
      <c r="F397" s="788"/>
      <c r="G397" s="788"/>
      <c r="H397" s="788"/>
      <c r="I397" s="788"/>
      <c r="J397" s="788"/>
      <c r="K397" s="788"/>
      <c r="L397" s="788"/>
      <c r="M397" s="788"/>
      <c r="N397" s="788"/>
      <c r="O397" s="788"/>
      <c r="P397" s="788"/>
      <c r="Q397" s="788"/>
      <c r="R397" s="788"/>
      <c r="S397" s="788"/>
      <c r="T397" s="788"/>
      <c r="U397" s="788"/>
      <c r="V397" s="788"/>
      <c r="W397" s="788"/>
      <c r="X397" s="788"/>
      <c r="Y397" s="788"/>
      <c r="Z397" s="788"/>
      <c r="AA397" s="788"/>
      <c r="AB397" s="788"/>
      <c r="AC397" s="788"/>
      <c r="AD397" s="788"/>
      <c r="AE397" s="788"/>
      <c r="AF397" s="788"/>
      <c r="AG397" s="788"/>
      <c r="AH397" s="788"/>
      <c r="AI397" s="788"/>
      <c r="AJ397" s="788"/>
      <c r="AK397" s="788"/>
      <c r="AL397" s="788"/>
      <c r="AM397" s="788"/>
      <c r="AN397" s="788"/>
      <c r="AO397" s="788"/>
      <c r="AP397" s="788"/>
      <c r="AQ397" s="788"/>
      <c r="AR397" s="788"/>
      <c r="AS397" s="788"/>
      <c r="AT397" s="788"/>
      <c r="AU397" s="788"/>
      <c r="AV397" s="788"/>
      <c r="AW397" s="788"/>
      <c r="AX397" s="788"/>
      <c r="AY397" s="788"/>
      <c r="AZ397" s="788"/>
      <c r="BA397" s="788"/>
      <c r="BB397" s="788"/>
      <c r="BC397" s="788"/>
      <c r="BD397" s="788"/>
      <c r="BE397" s="788"/>
      <c r="BF397" s="788"/>
      <c r="BG397" s="788"/>
      <c r="BH397" s="788"/>
      <c r="BI397" s="788"/>
      <c r="BJ397" s="788"/>
      <c r="BK397" s="788"/>
      <c r="BL397" s="788"/>
      <c r="BO397" s="362"/>
      <c r="BP397" s="166"/>
      <c r="BQ397" s="362"/>
      <c r="BR397" s="166"/>
      <c r="BS397" s="302"/>
      <c r="BT397" s="302"/>
      <c r="BU397" s="302"/>
      <c r="BV397" s="302"/>
      <c r="BW397" s="302"/>
      <c r="BX397" s="302"/>
      <c r="BY397" s="302"/>
      <c r="BZ397" s="302"/>
      <c r="CA397" s="302"/>
      <c r="CB397" s="302"/>
      <c r="CC397" s="302"/>
      <c r="CD397" s="302"/>
      <c r="CE397" s="302"/>
      <c r="CF397" s="302"/>
      <c r="CG397" s="302"/>
      <c r="CH397" s="302"/>
      <c r="CI397" s="302"/>
      <c r="CJ397" s="302"/>
      <c r="CK397" s="302"/>
      <c r="CL397" s="302"/>
      <c r="CM397" s="302"/>
      <c r="CN397" s="302"/>
      <c r="CO397" s="302"/>
      <c r="CP397" s="302"/>
      <c r="CQ397" s="302"/>
      <c r="CR397" s="302"/>
      <c r="CS397" s="302"/>
      <c r="CT397" s="302"/>
      <c r="CU397" s="302"/>
      <c r="CV397" s="302"/>
      <c r="CW397" s="302"/>
      <c r="CX397" s="302"/>
      <c r="CY397" s="302"/>
      <c r="CZ397" s="302"/>
      <c r="DA397" s="302"/>
      <c r="DB397" s="302"/>
      <c r="DC397" s="302"/>
      <c r="DD397" s="302"/>
      <c r="DE397" s="302"/>
      <c r="DF397" s="302"/>
      <c r="DG397" s="302"/>
      <c r="DH397" s="302"/>
      <c r="DI397" s="302"/>
      <c r="DJ397" s="302"/>
      <c r="DK397" s="302"/>
      <c r="DL397" s="302"/>
      <c r="DM397" s="302"/>
      <c r="DN397" s="302"/>
      <c r="DO397" s="302"/>
      <c r="DP397" s="302"/>
      <c r="DQ397" s="302"/>
      <c r="DR397" s="302"/>
      <c r="DS397" s="302"/>
      <c r="DT397" s="302"/>
      <c r="DU397" s="302"/>
      <c r="DV397" s="302"/>
      <c r="DW397" s="302"/>
      <c r="DX397" s="302"/>
      <c r="DY397" s="302"/>
      <c r="DZ397" s="302"/>
      <c r="EA397" s="166"/>
      <c r="EB397" s="166"/>
      <c r="EC397" s="166"/>
      <c r="ED397" s="166"/>
      <c r="EE397" s="294"/>
    </row>
    <row r="398" spans="1:195" s="198" customFormat="1" ht="18.75" customHeight="1" x14ac:dyDescent="0.4">
      <c r="A398" s="5"/>
      <c r="B398" s="19"/>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362"/>
      <c r="BP398" s="166"/>
      <c r="BQ398" s="166"/>
      <c r="BR398" s="166"/>
      <c r="BS398" s="166"/>
      <c r="BT398" s="166"/>
      <c r="BU398" s="166"/>
      <c r="BV398" s="166"/>
      <c r="BW398" s="166"/>
      <c r="BX398" s="166"/>
      <c r="BY398" s="166"/>
      <c r="BZ398" s="166"/>
      <c r="CA398" s="166"/>
      <c r="CB398" s="166"/>
      <c r="CC398" s="166"/>
      <c r="CD398" s="166"/>
      <c r="CE398" s="166"/>
      <c r="CF398" s="166"/>
      <c r="CG398" s="166"/>
      <c r="CH398" s="166"/>
      <c r="CI398" s="166"/>
      <c r="CJ398" s="166"/>
      <c r="CK398" s="166"/>
      <c r="CL398" s="166"/>
      <c r="CM398" s="166"/>
      <c r="CN398" s="166"/>
      <c r="CO398" s="166"/>
      <c r="CP398" s="166"/>
      <c r="CQ398" s="166"/>
      <c r="CR398" s="166"/>
      <c r="CS398" s="166"/>
      <c r="CT398" s="166"/>
      <c r="CU398" s="166"/>
      <c r="CV398" s="166"/>
      <c r="CW398" s="166"/>
      <c r="CX398" s="166"/>
      <c r="CY398" s="166"/>
      <c r="CZ398" s="166"/>
      <c r="DA398" s="166"/>
      <c r="DB398" s="166"/>
      <c r="DC398" s="166"/>
      <c r="DD398" s="166"/>
      <c r="DE398" s="166"/>
      <c r="DF398" s="166"/>
      <c r="DG398" s="166"/>
      <c r="DH398" s="166"/>
      <c r="DI398" s="166"/>
      <c r="DJ398" s="166"/>
      <c r="DK398" s="166"/>
      <c r="DL398" s="166"/>
      <c r="DM398" s="166"/>
      <c r="DN398" s="166"/>
      <c r="DO398" s="166"/>
      <c r="DP398" s="166"/>
      <c r="DQ398" s="166"/>
      <c r="DR398" s="166"/>
      <c r="DS398" s="166"/>
      <c r="DT398" s="166"/>
      <c r="DU398" s="166"/>
      <c r="DV398" s="166"/>
      <c r="DW398" s="166"/>
      <c r="DX398" s="166"/>
      <c r="DY398" s="166"/>
      <c r="DZ398" s="166"/>
      <c r="EA398" s="166"/>
      <c r="EB398" s="166"/>
      <c r="EC398" s="166"/>
      <c r="ED398" s="166"/>
      <c r="EE398" s="30" t="s">
        <v>387</v>
      </c>
      <c r="EF398" s="166"/>
      <c r="EG398" s="166"/>
      <c r="EH398" s="166"/>
      <c r="EI398" s="166"/>
      <c r="EJ398" s="166"/>
      <c r="EK398" s="166"/>
      <c r="EL398" s="166"/>
      <c r="EM398" s="166"/>
      <c r="EN398" s="166"/>
      <c r="EO398" s="166"/>
      <c r="EP398" s="166"/>
      <c r="EQ398" s="166"/>
      <c r="ER398" s="166"/>
      <c r="ES398" s="166"/>
      <c r="ET398" s="166"/>
      <c r="EU398" s="166"/>
      <c r="EV398" s="166"/>
      <c r="EW398" s="166"/>
      <c r="EX398" s="166"/>
      <c r="EY398" s="166"/>
      <c r="EZ398" s="166"/>
      <c r="FA398" s="166"/>
      <c r="FB398" s="166"/>
      <c r="FC398" s="166"/>
      <c r="FD398" s="166"/>
      <c r="FE398" s="166"/>
      <c r="FF398" s="166"/>
      <c r="FG398" s="166"/>
      <c r="FH398" s="166"/>
      <c r="FI398" s="166"/>
      <c r="FJ398" s="166"/>
      <c r="FK398" s="166"/>
      <c r="FL398" s="166"/>
      <c r="FM398" s="166"/>
      <c r="FN398" s="166"/>
      <c r="FO398" s="166"/>
      <c r="FP398" s="166"/>
      <c r="FQ398" s="166"/>
      <c r="FR398" s="166"/>
      <c r="FS398" s="166"/>
      <c r="FT398" s="166"/>
      <c r="FU398" s="166"/>
      <c r="FV398" s="166"/>
      <c r="FW398" s="166"/>
      <c r="FX398" s="166"/>
      <c r="FY398" s="166"/>
      <c r="FZ398" s="166"/>
      <c r="GA398" s="166"/>
      <c r="GB398" s="166"/>
      <c r="GC398" s="166"/>
      <c r="GD398" s="166"/>
      <c r="GE398" s="166"/>
      <c r="GF398" s="166"/>
      <c r="GG398" s="166"/>
      <c r="GH398" s="166"/>
      <c r="GI398" s="166"/>
      <c r="GJ398" s="166"/>
      <c r="GK398" s="166"/>
      <c r="GL398" s="166"/>
      <c r="GM398" s="166"/>
    </row>
    <row r="399" spans="1:195" s="198" customFormat="1" ht="18.75" customHeight="1" x14ac:dyDescent="0.4">
      <c r="A399" s="5"/>
      <c r="B399" s="5"/>
      <c r="C399" s="5"/>
      <c r="D399" s="5"/>
      <c r="E399" s="5" t="s">
        <v>174</v>
      </c>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166"/>
      <c r="BP399" s="166"/>
      <c r="BQ399" s="166"/>
      <c r="BR399" s="166"/>
      <c r="BS399" s="166"/>
      <c r="BT399" s="166"/>
      <c r="BU399" s="166"/>
      <c r="BV399" s="166"/>
      <c r="BW399" s="166"/>
      <c r="BX399" s="166"/>
      <c r="BY399" s="166"/>
      <c r="BZ399" s="166"/>
      <c r="CA399" s="166"/>
      <c r="CB399" s="166"/>
      <c r="CC399" s="166"/>
      <c r="CD399" s="166"/>
      <c r="CE399" s="166"/>
      <c r="CF399" s="166"/>
      <c r="CG399" s="166"/>
      <c r="CH399" s="166"/>
      <c r="CI399" s="166"/>
      <c r="CJ399" s="166"/>
      <c r="CK399" s="166"/>
      <c r="CL399" s="166"/>
      <c r="CM399" s="166"/>
      <c r="CN399" s="166"/>
      <c r="CO399" s="166"/>
      <c r="CP399" s="166"/>
      <c r="CQ399" s="166"/>
      <c r="CR399" s="166"/>
      <c r="CS399" s="166"/>
      <c r="CT399" s="166"/>
      <c r="CU399" s="166"/>
      <c r="CV399" s="166"/>
      <c r="CW399" s="166"/>
      <c r="CX399" s="166"/>
      <c r="CY399" s="166"/>
      <c r="CZ399" s="166"/>
      <c r="DA399" s="166"/>
      <c r="DB399" s="166"/>
      <c r="DC399" s="166"/>
      <c r="DD399" s="166"/>
      <c r="DE399" s="166"/>
      <c r="DF399" s="166"/>
      <c r="DG399" s="166"/>
      <c r="DH399" s="166"/>
      <c r="DI399" s="166"/>
      <c r="DJ399" s="166"/>
      <c r="DK399" s="166"/>
      <c r="DL399" s="166"/>
      <c r="DM399" s="166"/>
      <c r="DN399" s="166"/>
      <c r="DO399" s="166"/>
      <c r="DP399" s="166"/>
      <c r="DQ399" s="166"/>
      <c r="DR399" s="166"/>
      <c r="DS399" s="166"/>
      <c r="DT399" s="166"/>
      <c r="DU399" s="166"/>
      <c r="DV399" s="166"/>
      <c r="DW399" s="166"/>
      <c r="DX399" s="166"/>
      <c r="DY399" s="166"/>
      <c r="DZ399" s="166"/>
      <c r="EA399" s="166"/>
      <c r="EB399" s="166"/>
      <c r="EC399" s="166"/>
      <c r="ED399" s="166"/>
      <c r="EE399" s="294" t="s">
        <v>388</v>
      </c>
      <c r="EF399" s="166"/>
      <c r="EG399" s="166"/>
      <c r="EH399" s="166"/>
      <c r="EI399" s="166"/>
      <c r="EJ399" s="166"/>
      <c r="EK399" s="166"/>
      <c r="EL399" s="166"/>
      <c r="EM399" s="166"/>
      <c r="EN399" s="166"/>
      <c r="EO399" s="166"/>
      <c r="EP399" s="166"/>
      <c r="EQ399" s="166"/>
      <c r="ER399" s="166"/>
      <c r="ES399" s="166"/>
      <c r="ET399" s="166"/>
      <c r="EU399" s="166"/>
      <c r="EV399" s="166"/>
      <c r="EW399" s="166"/>
      <c r="EX399" s="166"/>
      <c r="EY399" s="166"/>
      <c r="EZ399" s="166"/>
      <c r="FA399" s="166"/>
      <c r="FB399" s="166"/>
      <c r="FC399" s="166"/>
      <c r="FD399" s="166"/>
      <c r="FE399" s="166"/>
      <c r="FF399" s="166"/>
      <c r="FG399" s="166"/>
      <c r="FH399" s="166"/>
      <c r="FI399" s="166"/>
      <c r="FJ399" s="166"/>
      <c r="FK399" s="166"/>
      <c r="FL399" s="166"/>
      <c r="FM399" s="166"/>
      <c r="FN399" s="166"/>
      <c r="FO399" s="166"/>
      <c r="FP399" s="166"/>
      <c r="FQ399" s="166"/>
      <c r="FR399" s="166"/>
      <c r="FS399" s="166"/>
      <c r="FT399" s="166"/>
      <c r="FU399" s="166"/>
      <c r="FV399" s="166"/>
      <c r="FW399" s="166"/>
      <c r="FX399" s="166"/>
      <c r="FY399" s="166"/>
      <c r="FZ399" s="166"/>
      <c r="GA399" s="166"/>
      <c r="GB399" s="166"/>
      <c r="GC399" s="166"/>
      <c r="GD399" s="166"/>
      <c r="GE399" s="166"/>
      <c r="GF399" s="166"/>
      <c r="GG399" s="166"/>
      <c r="GH399" s="166"/>
      <c r="GI399" s="166"/>
      <c r="GJ399" s="166"/>
      <c r="GK399" s="166"/>
      <c r="GL399" s="166"/>
      <c r="GM399" s="166"/>
    </row>
    <row r="400" spans="1:195" s="198" customFormat="1" ht="18.75" customHeight="1" x14ac:dyDescent="0.4">
      <c r="A400" s="5"/>
      <c r="B400" s="5"/>
      <c r="C400" s="5"/>
      <c r="D400" s="5"/>
      <c r="E400" s="5" t="s">
        <v>412</v>
      </c>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166"/>
      <c r="BP400" s="166"/>
      <c r="BQ400" s="166"/>
      <c r="BR400" s="166"/>
      <c r="BS400" s="166"/>
      <c r="BT400" s="166"/>
      <c r="BU400" s="166"/>
      <c r="BV400" s="166"/>
      <c r="BW400" s="166"/>
      <c r="BX400" s="166"/>
      <c r="BY400" s="166"/>
      <c r="BZ400" s="166"/>
      <c r="CA400" s="166"/>
      <c r="CB400" s="166"/>
      <c r="CC400" s="166"/>
      <c r="CD400" s="166"/>
      <c r="CE400" s="166"/>
      <c r="CF400" s="166"/>
      <c r="CG400" s="166"/>
      <c r="CH400" s="166"/>
      <c r="CI400" s="166"/>
      <c r="CJ400" s="166"/>
      <c r="CK400" s="166"/>
      <c r="CL400" s="166"/>
      <c r="CM400" s="166"/>
      <c r="CN400" s="166"/>
      <c r="CO400" s="166"/>
      <c r="CP400" s="166"/>
      <c r="CQ400" s="166"/>
      <c r="CR400" s="166"/>
      <c r="CS400" s="166"/>
      <c r="CT400" s="166"/>
      <c r="CU400" s="166"/>
      <c r="CV400" s="166"/>
      <c r="CW400" s="166"/>
      <c r="CX400" s="166"/>
      <c r="CY400" s="166"/>
      <c r="CZ400" s="166"/>
      <c r="DA400" s="166"/>
      <c r="DB400" s="166"/>
      <c r="DC400" s="166"/>
      <c r="DD400" s="166"/>
      <c r="DE400" s="166"/>
      <c r="DF400" s="166"/>
      <c r="DG400" s="166"/>
      <c r="DH400" s="166"/>
      <c r="DI400" s="166"/>
      <c r="DJ400" s="166"/>
      <c r="DK400" s="166"/>
      <c r="DL400" s="166"/>
      <c r="DM400" s="166"/>
      <c r="DN400" s="166"/>
      <c r="DO400" s="166"/>
      <c r="DP400" s="166"/>
      <c r="DQ400" s="166"/>
      <c r="DR400" s="166"/>
      <c r="DS400" s="166"/>
      <c r="DT400" s="166"/>
      <c r="DU400" s="166"/>
      <c r="DV400" s="166"/>
      <c r="DW400" s="166"/>
      <c r="DX400" s="166"/>
      <c r="DY400" s="166"/>
      <c r="DZ400" s="166"/>
      <c r="EA400" s="166"/>
      <c r="EB400" s="166"/>
      <c r="EC400" s="166"/>
      <c r="ED400" s="166"/>
      <c r="EE400" s="168"/>
      <c r="EF400" s="166"/>
      <c r="EG400" s="166"/>
      <c r="EH400" s="166"/>
      <c r="EI400" s="166"/>
      <c r="EJ400" s="166"/>
      <c r="EK400" s="166"/>
      <c r="EL400" s="166"/>
      <c r="EM400" s="166"/>
      <c r="EN400" s="166"/>
      <c r="EO400" s="166"/>
      <c r="EP400" s="166"/>
      <c r="EQ400" s="166"/>
      <c r="ER400" s="166"/>
      <c r="ES400" s="166"/>
      <c r="ET400" s="166"/>
      <c r="EU400" s="166"/>
      <c r="EV400" s="166"/>
      <c r="EW400" s="166"/>
      <c r="EX400" s="166"/>
      <c r="EY400" s="166"/>
      <c r="EZ400" s="166"/>
      <c r="FA400" s="166"/>
      <c r="FB400" s="166"/>
      <c r="FC400" s="166"/>
      <c r="FD400" s="166"/>
      <c r="FE400" s="166"/>
      <c r="FF400" s="166"/>
      <c r="FG400" s="166"/>
      <c r="FH400" s="166"/>
      <c r="FI400" s="166"/>
      <c r="FJ400" s="166"/>
      <c r="FK400" s="166"/>
      <c r="FL400" s="166"/>
      <c r="FM400" s="166"/>
      <c r="FN400" s="166"/>
      <c r="FO400" s="166"/>
      <c r="FP400" s="166"/>
      <c r="FQ400" s="166"/>
      <c r="FR400" s="166"/>
      <c r="FS400" s="166"/>
      <c r="FT400" s="166"/>
      <c r="FU400" s="166"/>
      <c r="FV400" s="166"/>
      <c r="FW400" s="166"/>
      <c r="FX400" s="166"/>
      <c r="FY400" s="166"/>
      <c r="FZ400" s="166"/>
      <c r="GA400" s="166"/>
      <c r="GB400" s="166"/>
      <c r="GC400" s="166"/>
      <c r="GD400" s="166"/>
      <c r="GE400" s="166"/>
      <c r="GF400" s="166"/>
      <c r="GG400" s="166"/>
      <c r="GH400" s="166"/>
      <c r="GI400" s="166"/>
      <c r="GJ400" s="166"/>
      <c r="GK400" s="166"/>
      <c r="GL400" s="166"/>
      <c r="GM400" s="166"/>
    </row>
    <row r="401" spans="1:195" s="198" customFormat="1" ht="18.75" customHeight="1" x14ac:dyDescent="0.4">
      <c r="A401" s="5"/>
      <c r="B401" s="24"/>
      <c r="C401" s="24"/>
      <c r="D401" s="24"/>
      <c r="E401" s="558"/>
      <c r="F401" s="558"/>
      <c r="G401" s="558"/>
      <c r="H401" s="558"/>
      <c r="I401" s="558"/>
      <c r="J401" s="558"/>
      <c r="K401" s="558"/>
      <c r="L401" s="558"/>
      <c r="M401" s="558"/>
      <c r="N401" s="558"/>
      <c r="O401" s="558"/>
      <c r="P401" s="558"/>
      <c r="Q401" s="558"/>
      <c r="R401" s="558"/>
      <c r="S401" s="558"/>
      <c r="T401" s="558"/>
      <c r="U401" s="559" t="s">
        <v>177</v>
      </c>
      <c r="V401" s="560"/>
      <c r="W401" s="560"/>
      <c r="X401" s="560"/>
      <c r="Y401" s="560"/>
      <c r="Z401" s="560"/>
      <c r="AA401" s="560"/>
      <c r="AB401" s="560"/>
      <c r="AC401" s="560"/>
      <c r="AD401" s="560"/>
      <c r="AE401" s="560"/>
      <c r="AF401" s="560"/>
      <c r="AG401" s="560"/>
      <c r="AH401" s="560"/>
      <c r="AI401" s="560"/>
      <c r="AJ401" s="561"/>
      <c r="AK401" s="565" t="s">
        <v>0</v>
      </c>
      <c r="AL401" s="566"/>
      <c r="AM401" s="566"/>
      <c r="AN401" s="566"/>
      <c r="AO401" s="566"/>
      <c r="AP401" s="566"/>
      <c r="AQ401" s="566"/>
      <c r="AR401" s="566"/>
      <c r="AS401" s="566"/>
      <c r="AT401" s="567"/>
      <c r="AU401" s="571" t="s">
        <v>1</v>
      </c>
      <c r="AV401" s="572"/>
      <c r="AW401" s="572"/>
      <c r="AX401" s="572"/>
      <c r="AY401" s="572"/>
      <c r="AZ401" s="572"/>
      <c r="BA401" s="572"/>
      <c r="BB401" s="572"/>
      <c r="BC401" s="572"/>
      <c r="BD401" s="572"/>
      <c r="BE401" s="572"/>
      <c r="BF401" s="572"/>
      <c r="BG401" s="572"/>
      <c r="BH401" s="572"/>
      <c r="BI401" s="572"/>
      <c r="BJ401" s="573"/>
      <c r="BK401" s="5"/>
      <c r="BL401" s="5"/>
      <c r="BM401" s="5"/>
      <c r="BN401" s="5"/>
      <c r="BO401" s="166"/>
      <c r="BP401" s="166"/>
      <c r="BQ401" s="379"/>
      <c r="BR401" s="379"/>
      <c r="BS401" s="380"/>
      <c r="BT401" s="380"/>
      <c r="BU401" s="380"/>
      <c r="BV401" s="380"/>
      <c r="BW401" s="380"/>
      <c r="BX401" s="380"/>
      <c r="BY401" s="380"/>
      <c r="BZ401" s="380"/>
      <c r="CA401" s="380"/>
      <c r="CB401" s="380"/>
      <c r="CC401" s="380"/>
      <c r="CD401" s="380"/>
      <c r="CE401" s="380"/>
      <c r="CF401" s="380"/>
      <c r="CG401" s="380"/>
      <c r="CH401" s="380"/>
      <c r="CI401" s="380"/>
      <c r="CJ401" s="380"/>
      <c r="CK401" s="380"/>
      <c r="CL401" s="380"/>
      <c r="CM401" s="380"/>
      <c r="CN401" s="380"/>
      <c r="CO401" s="380"/>
      <c r="CP401" s="380"/>
      <c r="CQ401" s="380"/>
      <c r="CR401" s="380"/>
      <c r="CS401" s="380"/>
      <c r="CT401" s="380"/>
      <c r="CU401" s="380"/>
      <c r="CV401" s="380"/>
      <c r="CW401" s="380"/>
      <c r="CX401" s="380"/>
      <c r="CY401" s="380"/>
      <c r="CZ401" s="380"/>
      <c r="DA401" s="380"/>
      <c r="DB401" s="380"/>
      <c r="DC401" s="380"/>
      <c r="DD401" s="380"/>
      <c r="DE401" s="380"/>
      <c r="DF401" s="380"/>
      <c r="DG401" s="380"/>
      <c r="DH401" s="380"/>
      <c r="DI401" s="380"/>
      <c r="DJ401" s="380"/>
      <c r="DK401" s="380"/>
      <c r="DL401" s="380"/>
      <c r="DM401" s="380"/>
      <c r="DN401" s="380"/>
      <c r="DO401" s="380"/>
      <c r="DP401" s="380"/>
      <c r="DQ401" s="380"/>
      <c r="DR401" s="380"/>
      <c r="DS401" s="380"/>
      <c r="DT401" s="380"/>
      <c r="DU401" s="380"/>
      <c r="DV401" s="380"/>
      <c r="DW401" s="380"/>
      <c r="DX401" s="380"/>
      <c r="DY401" s="166"/>
      <c r="DZ401" s="166"/>
      <c r="EA401" s="166"/>
      <c r="EB401" s="166"/>
      <c r="EC401" s="166"/>
      <c r="ED401" s="166"/>
      <c r="EE401" s="168"/>
      <c r="EF401" s="166"/>
      <c r="EG401" s="166"/>
      <c r="EH401" s="166"/>
      <c r="EI401" s="166"/>
      <c r="EJ401" s="166"/>
      <c r="EK401" s="166"/>
      <c r="EL401" s="166"/>
      <c r="EM401" s="166"/>
      <c r="EN401" s="166"/>
      <c r="EO401" s="166"/>
      <c r="EP401" s="166"/>
      <c r="EQ401" s="166"/>
      <c r="ER401" s="166"/>
      <c r="ES401" s="166"/>
      <c r="ET401" s="166"/>
      <c r="EU401" s="166"/>
      <c r="EV401" s="166"/>
      <c r="EW401" s="166"/>
      <c r="EX401" s="166"/>
      <c r="EY401" s="166"/>
      <c r="EZ401" s="166"/>
      <c r="FA401" s="166"/>
      <c r="FB401" s="166"/>
      <c r="FC401" s="166"/>
      <c r="FD401" s="166"/>
      <c r="FE401" s="166"/>
      <c r="FF401" s="166"/>
      <c r="FG401" s="166"/>
      <c r="FH401" s="166"/>
      <c r="FI401" s="166"/>
      <c r="FJ401" s="166"/>
      <c r="FK401" s="166"/>
      <c r="FL401" s="166"/>
      <c r="FM401" s="166"/>
      <c r="FN401" s="166"/>
      <c r="FO401" s="166"/>
      <c r="FP401" s="166"/>
      <c r="FQ401" s="166"/>
      <c r="FR401" s="166"/>
      <c r="FS401" s="166"/>
      <c r="FT401" s="166"/>
      <c r="FU401" s="166"/>
      <c r="FV401" s="166"/>
      <c r="FW401" s="166"/>
      <c r="FX401" s="166"/>
      <c r="FY401" s="166"/>
      <c r="FZ401" s="166"/>
      <c r="GA401" s="166"/>
      <c r="GB401" s="166"/>
      <c r="GC401" s="166"/>
      <c r="GD401" s="166"/>
      <c r="GE401" s="166"/>
      <c r="GF401" s="166"/>
      <c r="GG401" s="166"/>
      <c r="GH401" s="166"/>
      <c r="GI401" s="166"/>
      <c r="GJ401" s="166"/>
      <c r="GK401" s="166"/>
      <c r="GL401" s="166"/>
      <c r="GM401" s="166"/>
    </row>
    <row r="402" spans="1:195" s="198" customFormat="1" ht="18.75" customHeight="1" x14ac:dyDescent="0.4">
      <c r="A402" s="5"/>
      <c r="B402" s="24"/>
      <c r="C402" s="24"/>
      <c r="D402" s="24"/>
      <c r="E402" s="558"/>
      <c r="F402" s="558"/>
      <c r="G402" s="558"/>
      <c r="H402" s="558"/>
      <c r="I402" s="558"/>
      <c r="J402" s="558"/>
      <c r="K402" s="558"/>
      <c r="L402" s="558"/>
      <c r="M402" s="558"/>
      <c r="N402" s="558"/>
      <c r="O402" s="558"/>
      <c r="P402" s="558"/>
      <c r="Q402" s="558"/>
      <c r="R402" s="558"/>
      <c r="S402" s="558"/>
      <c r="T402" s="558"/>
      <c r="U402" s="562"/>
      <c r="V402" s="563"/>
      <c r="W402" s="563"/>
      <c r="X402" s="563"/>
      <c r="Y402" s="563"/>
      <c r="Z402" s="563"/>
      <c r="AA402" s="563"/>
      <c r="AB402" s="563"/>
      <c r="AC402" s="563"/>
      <c r="AD402" s="563"/>
      <c r="AE402" s="563"/>
      <c r="AF402" s="563"/>
      <c r="AG402" s="563"/>
      <c r="AH402" s="563"/>
      <c r="AI402" s="563"/>
      <c r="AJ402" s="564"/>
      <c r="AK402" s="568"/>
      <c r="AL402" s="569"/>
      <c r="AM402" s="569"/>
      <c r="AN402" s="569"/>
      <c r="AO402" s="569"/>
      <c r="AP402" s="569"/>
      <c r="AQ402" s="569"/>
      <c r="AR402" s="569"/>
      <c r="AS402" s="569"/>
      <c r="AT402" s="570"/>
      <c r="AU402" s="571" t="s">
        <v>2</v>
      </c>
      <c r="AV402" s="572"/>
      <c r="AW402" s="572"/>
      <c r="AX402" s="572"/>
      <c r="AY402" s="572"/>
      <c r="AZ402" s="573"/>
      <c r="BA402" s="571" t="s">
        <v>3</v>
      </c>
      <c r="BB402" s="572"/>
      <c r="BC402" s="572"/>
      <c r="BD402" s="572"/>
      <c r="BE402" s="572"/>
      <c r="BF402" s="572"/>
      <c r="BG402" s="572"/>
      <c r="BH402" s="572"/>
      <c r="BI402" s="572"/>
      <c r="BJ402" s="573"/>
      <c r="BK402" s="5"/>
      <c r="BL402" s="5"/>
      <c r="BM402" s="5"/>
      <c r="BN402" s="5"/>
      <c r="BO402" s="166"/>
      <c r="BP402" s="166"/>
      <c r="BQ402" s="379"/>
      <c r="BR402" s="379"/>
      <c r="BS402" s="380"/>
      <c r="BT402" s="380"/>
      <c r="BU402" s="380"/>
      <c r="BV402" s="380"/>
      <c r="BW402" s="380"/>
      <c r="BX402" s="380"/>
      <c r="BY402" s="380"/>
      <c r="BZ402" s="380"/>
      <c r="CA402" s="380"/>
      <c r="CB402" s="380"/>
      <c r="CC402" s="380"/>
      <c r="CD402" s="380"/>
      <c r="CE402" s="380"/>
      <c r="CF402" s="380"/>
      <c r="CG402" s="380"/>
      <c r="CH402" s="380"/>
      <c r="CI402" s="380"/>
      <c r="CJ402" s="380"/>
      <c r="CK402" s="380"/>
      <c r="CL402" s="380"/>
      <c r="CM402" s="380"/>
      <c r="CN402" s="380"/>
      <c r="CO402" s="380"/>
      <c r="CP402" s="380"/>
      <c r="CQ402" s="380"/>
      <c r="CR402" s="380"/>
      <c r="CS402" s="380"/>
      <c r="CT402" s="380"/>
      <c r="CU402" s="380"/>
      <c r="CV402" s="380"/>
      <c r="CW402" s="380"/>
      <c r="CX402" s="380"/>
      <c r="CY402" s="380"/>
      <c r="CZ402" s="380"/>
      <c r="DA402" s="380"/>
      <c r="DB402" s="380"/>
      <c r="DC402" s="380"/>
      <c r="DD402" s="380"/>
      <c r="DE402" s="380"/>
      <c r="DF402" s="380"/>
      <c r="DG402" s="380"/>
      <c r="DH402" s="380"/>
      <c r="DI402" s="380"/>
      <c r="DJ402" s="380"/>
      <c r="DK402" s="380"/>
      <c r="DL402" s="380"/>
      <c r="DM402" s="380"/>
      <c r="DN402" s="380"/>
      <c r="DO402" s="380"/>
      <c r="DP402" s="380"/>
      <c r="DQ402" s="380"/>
      <c r="DR402" s="380"/>
      <c r="DS402" s="380"/>
      <c r="DT402" s="380"/>
      <c r="DU402" s="380"/>
      <c r="DV402" s="380"/>
      <c r="DW402" s="380"/>
      <c r="DX402" s="380"/>
      <c r="DY402" s="166"/>
      <c r="DZ402" s="166"/>
      <c r="EA402" s="166"/>
      <c r="EB402" s="166"/>
      <c r="EC402" s="166"/>
      <c r="ED402" s="166"/>
      <c r="EE402" s="294"/>
      <c r="EF402" s="166"/>
      <c r="EG402" s="166"/>
      <c r="EH402" s="166"/>
      <c r="EI402" s="166"/>
      <c r="EJ402" s="166"/>
      <c r="EK402" s="166"/>
      <c r="EL402" s="166"/>
      <c r="EM402" s="166"/>
      <c r="EN402" s="166"/>
      <c r="EO402" s="166"/>
      <c r="EP402" s="166"/>
      <c r="EQ402" s="166"/>
      <c r="ER402" s="166"/>
      <c r="ES402" s="166"/>
      <c r="ET402" s="166"/>
      <c r="EU402" s="166"/>
      <c r="EV402" s="166"/>
      <c r="EW402" s="166"/>
      <c r="EX402" s="166"/>
      <c r="EY402" s="166"/>
      <c r="EZ402" s="166"/>
      <c r="FA402" s="166"/>
      <c r="FB402" s="166"/>
      <c r="FC402" s="166"/>
      <c r="FD402" s="166"/>
      <c r="FE402" s="166"/>
      <c r="FF402" s="166"/>
      <c r="FG402" s="166"/>
      <c r="FH402" s="166"/>
      <c r="FI402" s="166"/>
      <c r="FJ402" s="166"/>
      <c r="FK402" s="166"/>
      <c r="FL402" s="166"/>
      <c r="FM402" s="166"/>
      <c r="FN402" s="166"/>
      <c r="FO402" s="166"/>
      <c r="FP402" s="166"/>
      <c r="FQ402" s="166"/>
      <c r="FR402" s="166"/>
      <c r="FS402" s="166"/>
      <c r="FT402" s="166"/>
      <c r="FU402" s="166"/>
      <c r="FV402" s="166"/>
      <c r="FW402" s="166"/>
      <c r="FX402" s="166"/>
      <c r="FY402" s="166"/>
      <c r="FZ402" s="166"/>
      <c r="GA402" s="166"/>
      <c r="GB402" s="166"/>
      <c r="GC402" s="166"/>
      <c r="GD402" s="166"/>
      <c r="GE402" s="166"/>
      <c r="GF402" s="166"/>
      <c r="GG402" s="166"/>
      <c r="GH402" s="166"/>
      <c r="GI402" s="166"/>
      <c r="GJ402" s="166"/>
      <c r="GK402" s="166"/>
      <c r="GL402" s="166"/>
      <c r="GM402" s="166"/>
    </row>
    <row r="403" spans="1:195" s="198" customFormat="1" ht="5.0999999999999996" customHeight="1" thickBot="1" x14ac:dyDescent="0.45">
      <c r="A403" s="5"/>
      <c r="B403" s="85"/>
      <c r="C403" s="85"/>
      <c r="D403" s="85"/>
      <c r="E403" s="580" t="s">
        <v>49</v>
      </c>
      <c r="F403" s="580"/>
      <c r="G403" s="580"/>
      <c r="H403" s="580"/>
      <c r="I403" s="580"/>
      <c r="J403" s="580"/>
      <c r="K403" s="580"/>
      <c r="L403" s="580"/>
      <c r="M403" s="580"/>
      <c r="N403" s="580"/>
      <c r="O403" s="580"/>
      <c r="P403" s="580"/>
      <c r="Q403" s="580"/>
      <c r="R403" s="580"/>
      <c r="S403" s="580"/>
      <c r="T403" s="580"/>
      <c r="U403" s="769"/>
      <c r="V403" s="770"/>
      <c r="W403" s="770"/>
      <c r="X403" s="770"/>
      <c r="Y403" s="770"/>
      <c r="Z403" s="770"/>
      <c r="AA403" s="770"/>
      <c r="AB403" s="770"/>
      <c r="AC403" s="770"/>
      <c r="AD403" s="770"/>
      <c r="AE403" s="770"/>
      <c r="AF403" s="770"/>
      <c r="AG403" s="770"/>
      <c r="AH403" s="770"/>
      <c r="AI403" s="770"/>
      <c r="AJ403" s="771"/>
      <c r="AK403" s="805"/>
      <c r="AL403" s="806"/>
      <c r="AM403" s="806"/>
      <c r="AN403" s="806"/>
      <c r="AO403" s="806"/>
      <c r="AP403" s="806"/>
      <c r="AQ403" s="806"/>
      <c r="AR403" s="806"/>
      <c r="AS403" s="759" t="s">
        <v>175</v>
      </c>
      <c r="AT403" s="760"/>
      <c r="AU403" s="143"/>
      <c r="AV403" s="141"/>
      <c r="AW403" s="141"/>
      <c r="AX403" s="141"/>
      <c r="AY403" s="141"/>
      <c r="AZ403" s="141"/>
      <c r="BA403" s="143"/>
      <c r="BB403" s="141"/>
      <c r="BC403" s="153"/>
      <c r="BD403" s="141"/>
      <c r="BE403" s="765"/>
      <c r="BF403" s="765"/>
      <c r="BG403" s="765"/>
      <c r="BH403" s="566" t="s">
        <v>47</v>
      </c>
      <c r="BI403" s="445"/>
      <c r="BJ403" s="446"/>
      <c r="BK403" s="5"/>
      <c r="BL403" s="5"/>
      <c r="BM403" s="5"/>
      <c r="BN403" s="5"/>
      <c r="BO403" s="166"/>
      <c r="BP403" s="166"/>
      <c r="BQ403" s="193"/>
      <c r="BR403" s="193"/>
      <c r="BS403" s="381"/>
      <c r="BT403" s="381"/>
      <c r="BU403" s="381"/>
      <c r="BV403" s="381"/>
      <c r="BW403" s="381"/>
      <c r="BX403" s="381"/>
      <c r="BY403" s="381"/>
      <c r="BZ403" s="381"/>
      <c r="CA403" s="381"/>
      <c r="CB403" s="381"/>
      <c r="CC403" s="381"/>
      <c r="CD403" s="381"/>
      <c r="CE403" s="381"/>
      <c r="CF403" s="381"/>
      <c r="CG403" s="381"/>
      <c r="CH403" s="381"/>
      <c r="CI403" s="382"/>
      <c r="CJ403" s="382"/>
      <c r="CK403" s="382"/>
      <c r="CL403" s="382"/>
      <c r="CM403" s="382"/>
      <c r="CN403" s="382"/>
      <c r="CO403" s="382"/>
      <c r="CP403" s="382"/>
      <c r="CQ403" s="382"/>
      <c r="CR403" s="382"/>
      <c r="CS403" s="382"/>
      <c r="CT403" s="382"/>
      <c r="CU403" s="382"/>
      <c r="CV403" s="382"/>
      <c r="CW403" s="382"/>
      <c r="CX403" s="382"/>
      <c r="CY403" s="383"/>
      <c r="CZ403" s="383"/>
      <c r="DA403" s="383"/>
      <c r="DB403" s="383"/>
      <c r="DC403" s="383"/>
      <c r="DD403" s="383"/>
      <c r="DE403" s="383"/>
      <c r="DF403" s="383"/>
      <c r="DG403" s="380"/>
      <c r="DH403" s="380"/>
      <c r="DI403" s="380"/>
      <c r="DJ403" s="380"/>
      <c r="DK403" s="380"/>
      <c r="DL403" s="380"/>
      <c r="DM403" s="380"/>
      <c r="DN403" s="380"/>
      <c r="DO403" s="380"/>
      <c r="DP403" s="380"/>
      <c r="DQ403" s="379"/>
      <c r="DR403" s="380"/>
      <c r="DS403" s="380"/>
      <c r="DT403" s="380"/>
      <c r="DU403" s="380"/>
      <c r="DV403" s="380"/>
      <c r="DW403" s="380"/>
      <c r="DX403" s="380"/>
      <c r="DY403" s="166"/>
      <c r="DZ403" s="166"/>
      <c r="EA403" s="166"/>
      <c r="EB403" s="166"/>
      <c r="EC403" s="166"/>
      <c r="ED403" s="168"/>
      <c r="EE403" s="168"/>
      <c r="EF403" s="167"/>
      <c r="EG403" s="167"/>
      <c r="EH403" s="167"/>
      <c r="EI403" s="167"/>
      <c r="EJ403" s="167"/>
      <c r="EK403" s="167"/>
      <c r="EL403" s="167"/>
      <c r="EM403" s="167"/>
      <c r="EN403" s="205"/>
      <c r="EO403" s="205"/>
      <c r="EP403" s="205"/>
      <c r="EQ403" s="166"/>
      <c r="ER403" s="206"/>
      <c r="ES403" s="206"/>
      <c r="ET403" s="206"/>
      <c r="EU403" s="166"/>
      <c r="EV403" s="206"/>
      <c r="EW403" s="166"/>
      <c r="EX403" s="166"/>
      <c r="EY403" s="166"/>
      <c r="EZ403" s="166"/>
      <c r="FA403" s="166"/>
      <c r="FB403" s="166"/>
      <c r="FC403" s="166"/>
      <c r="FD403" s="166"/>
      <c r="FE403" s="166"/>
      <c r="FF403" s="166"/>
      <c r="FG403" s="166"/>
      <c r="FH403" s="166"/>
      <c r="FI403" s="166"/>
      <c r="FJ403" s="166"/>
      <c r="FK403" s="166"/>
      <c r="FL403" s="166"/>
      <c r="FM403" s="166"/>
      <c r="FN403" s="166"/>
      <c r="FO403" s="166"/>
      <c r="FP403" s="166"/>
      <c r="FQ403" s="166"/>
      <c r="FR403" s="166"/>
      <c r="FS403" s="166"/>
      <c r="FT403" s="166"/>
      <c r="FU403" s="166"/>
      <c r="FV403" s="166"/>
      <c r="FW403" s="166"/>
      <c r="FX403" s="166"/>
      <c r="FY403" s="166"/>
      <c r="FZ403" s="166"/>
      <c r="GA403" s="166"/>
      <c r="GB403" s="166"/>
      <c r="GC403" s="166"/>
      <c r="GD403" s="166"/>
      <c r="GE403" s="166"/>
      <c r="GF403" s="166"/>
      <c r="GG403" s="166"/>
      <c r="GH403" s="166"/>
      <c r="GI403" s="166"/>
      <c r="GJ403" s="166"/>
      <c r="GK403" s="166"/>
      <c r="GL403" s="166"/>
      <c r="GM403" s="166"/>
    </row>
    <row r="404" spans="1:195" s="198" customFormat="1" ht="13.5" x14ac:dyDescent="0.4">
      <c r="A404" s="5"/>
      <c r="B404" s="85"/>
      <c r="C404" s="85"/>
      <c r="D404" s="85"/>
      <c r="E404" s="580"/>
      <c r="F404" s="580"/>
      <c r="G404" s="580"/>
      <c r="H404" s="580"/>
      <c r="I404" s="580"/>
      <c r="J404" s="580"/>
      <c r="K404" s="580"/>
      <c r="L404" s="580"/>
      <c r="M404" s="580"/>
      <c r="N404" s="580"/>
      <c r="O404" s="580"/>
      <c r="P404" s="580"/>
      <c r="Q404" s="580"/>
      <c r="R404" s="580"/>
      <c r="S404" s="580"/>
      <c r="T404" s="580"/>
      <c r="U404" s="434"/>
      <c r="V404" s="803"/>
      <c r="W404" s="803"/>
      <c r="X404" s="803"/>
      <c r="Y404" s="803"/>
      <c r="Z404" s="803"/>
      <c r="AA404" s="803"/>
      <c r="AB404" s="803"/>
      <c r="AC404" s="803"/>
      <c r="AD404" s="803"/>
      <c r="AE404" s="803"/>
      <c r="AF404" s="803"/>
      <c r="AG404" s="803"/>
      <c r="AH404" s="803"/>
      <c r="AI404" s="803"/>
      <c r="AJ404" s="804"/>
      <c r="AK404" s="807"/>
      <c r="AL404" s="808"/>
      <c r="AM404" s="808"/>
      <c r="AN404" s="808"/>
      <c r="AO404" s="808"/>
      <c r="AP404" s="808"/>
      <c r="AQ404" s="808"/>
      <c r="AR404" s="808"/>
      <c r="AS404" s="761"/>
      <c r="AT404" s="762"/>
      <c r="AU404" s="86"/>
      <c r="AV404" s="142"/>
      <c r="AW404" s="753"/>
      <c r="AX404" s="754"/>
      <c r="AY404" s="142"/>
      <c r="AZ404" s="142"/>
      <c r="BA404" s="86"/>
      <c r="BB404" s="24"/>
      <c r="BC404" s="753"/>
      <c r="BD404" s="754"/>
      <c r="BE404" s="812"/>
      <c r="BF404" s="812"/>
      <c r="BG404" s="812"/>
      <c r="BH404" s="448"/>
      <c r="BI404" s="448"/>
      <c r="BJ404" s="449"/>
      <c r="BK404" s="5"/>
      <c r="BL404" s="5"/>
      <c r="BM404" s="5"/>
      <c r="BN404" s="5"/>
      <c r="BO404" s="166"/>
      <c r="BP404" s="166"/>
      <c r="BQ404" s="193"/>
      <c r="BR404" s="193"/>
      <c r="BS404" s="381"/>
      <c r="BT404" s="381"/>
      <c r="BU404" s="381"/>
      <c r="BV404" s="381"/>
      <c r="BW404" s="381"/>
      <c r="BX404" s="381"/>
      <c r="BY404" s="381"/>
      <c r="BZ404" s="381"/>
      <c r="CA404" s="381"/>
      <c r="CB404" s="381"/>
      <c r="CC404" s="381"/>
      <c r="CD404" s="381"/>
      <c r="CE404" s="381"/>
      <c r="CF404" s="381"/>
      <c r="CG404" s="381"/>
      <c r="CH404" s="381"/>
      <c r="CI404" s="382"/>
      <c r="CJ404" s="382"/>
      <c r="CK404" s="382"/>
      <c r="CL404" s="382"/>
      <c r="CM404" s="382"/>
      <c r="CN404" s="382"/>
      <c r="CO404" s="382"/>
      <c r="CP404" s="382"/>
      <c r="CQ404" s="382"/>
      <c r="CR404" s="382"/>
      <c r="CS404" s="382"/>
      <c r="CT404" s="382"/>
      <c r="CU404" s="382"/>
      <c r="CV404" s="382"/>
      <c r="CW404" s="382"/>
      <c r="CX404" s="382"/>
      <c r="CY404" s="383"/>
      <c r="CZ404" s="383"/>
      <c r="DA404" s="383"/>
      <c r="DB404" s="383"/>
      <c r="DC404" s="383"/>
      <c r="DD404" s="383"/>
      <c r="DE404" s="383"/>
      <c r="DF404" s="383"/>
      <c r="DG404" s="380"/>
      <c r="DH404" s="380"/>
      <c r="DI404" s="380"/>
      <c r="DJ404" s="380"/>
      <c r="DK404" s="380"/>
      <c r="DL404" s="380"/>
      <c r="DM404" s="380"/>
      <c r="DN404" s="380"/>
      <c r="DO404" s="380"/>
      <c r="DP404" s="379"/>
      <c r="DQ404" s="380"/>
      <c r="DR404" s="380"/>
      <c r="DS404" s="380"/>
      <c r="DT404" s="380"/>
      <c r="DU404" s="380"/>
      <c r="DV404" s="380"/>
      <c r="DW404" s="380"/>
      <c r="DX404" s="380"/>
      <c r="DY404" s="166"/>
      <c r="DZ404" s="166"/>
      <c r="EA404" s="166"/>
      <c r="EB404" s="166"/>
      <c r="EC404" s="166"/>
      <c r="ED404" s="168"/>
      <c r="EE404" s="168"/>
      <c r="EF404" s="167"/>
      <c r="EG404" s="167"/>
      <c r="EI404" s="167"/>
      <c r="EJ404" s="167"/>
      <c r="EK404" s="167"/>
      <c r="EL404" s="167"/>
      <c r="EM404" s="167"/>
      <c r="EN404" s="205"/>
      <c r="EO404" s="205"/>
      <c r="EP404" s="166"/>
      <c r="EQ404" s="166"/>
      <c r="ER404" s="206"/>
      <c r="ES404" s="166"/>
      <c r="ET404" s="166"/>
      <c r="EU404" s="206"/>
      <c r="EV404" s="166"/>
      <c r="EW404" s="166"/>
      <c r="EX404" s="166"/>
      <c r="EY404" s="166"/>
      <c r="EZ404" s="166"/>
      <c r="FA404" s="166"/>
      <c r="FB404" s="166"/>
      <c r="FC404" s="166"/>
      <c r="FD404" s="166"/>
      <c r="FE404" s="166"/>
      <c r="FF404" s="166"/>
      <c r="FG404" s="166"/>
      <c r="FH404" s="166"/>
      <c r="FI404" s="166"/>
      <c r="FJ404" s="166"/>
      <c r="FK404" s="166"/>
      <c r="FL404" s="166"/>
      <c r="FM404" s="166"/>
      <c r="FN404" s="166"/>
      <c r="FO404" s="166"/>
      <c r="FP404" s="166"/>
      <c r="FQ404" s="166"/>
      <c r="FR404" s="166"/>
      <c r="FS404" s="166"/>
      <c r="FT404" s="166"/>
      <c r="FU404" s="166"/>
      <c r="FV404" s="166"/>
      <c r="FW404" s="166"/>
      <c r="FX404" s="166"/>
      <c r="FY404" s="166"/>
      <c r="FZ404" s="166"/>
      <c r="GA404" s="166"/>
      <c r="GB404" s="166"/>
      <c r="GC404" s="166"/>
      <c r="GD404" s="166"/>
      <c r="GE404" s="166"/>
      <c r="GF404" s="166"/>
      <c r="GG404" s="166"/>
      <c r="GH404" s="166"/>
      <c r="GI404" s="166"/>
      <c r="GJ404" s="166"/>
      <c r="GK404" s="166"/>
      <c r="GL404" s="166"/>
    </row>
    <row r="405" spans="1:195" s="198" customFormat="1" ht="5.0999999999999996" customHeight="1" x14ac:dyDescent="0.4">
      <c r="A405" s="5"/>
      <c r="B405" s="85"/>
      <c r="C405" s="85"/>
      <c r="D405" s="85"/>
      <c r="E405" s="580"/>
      <c r="F405" s="580"/>
      <c r="G405" s="580"/>
      <c r="H405" s="580"/>
      <c r="I405" s="580"/>
      <c r="J405" s="580"/>
      <c r="K405" s="580"/>
      <c r="L405" s="580"/>
      <c r="M405" s="580"/>
      <c r="N405" s="580"/>
      <c r="O405" s="580"/>
      <c r="P405" s="580"/>
      <c r="Q405" s="580"/>
      <c r="R405" s="580"/>
      <c r="S405" s="580"/>
      <c r="T405" s="580"/>
      <c r="U405" s="434"/>
      <c r="V405" s="803"/>
      <c r="W405" s="803"/>
      <c r="X405" s="803"/>
      <c r="Y405" s="803"/>
      <c r="Z405" s="803"/>
      <c r="AA405" s="803"/>
      <c r="AB405" s="803"/>
      <c r="AC405" s="803"/>
      <c r="AD405" s="803"/>
      <c r="AE405" s="803"/>
      <c r="AF405" s="803"/>
      <c r="AG405" s="803"/>
      <c r="AH405" s="803"/>
      <c r="AI405" s="803"/>
      <c r="AJ405" s="804"/>
      <c r="AK405" s="807"/>
      <c r="AL405" s="809"/>
      <c r="AM405" s="809"/>
      <c r="AN405" s="809"/>
      <c r="AO405" s="809"/>
      <c r="AP405" s="809"/>
      <c r="AQ405" s="809"/>
      <c r="AR405" s="809"/>
      <c r="AS405" s="761"/>
      <c r="AT405" s="762"/>
      <c r="AU405" s="86"/>
      <c r="AV405" s="247"/>
      <c r="AW405" s="755"/>
      <c r="AX405" s="756"/>
      <c r="AY405" s="247"/>
      <c r="AZ405" s="247"/>
      <c r="BA405" s="86"/>
      <c r="BB405" s="266"/>
      <c r="BC405" s="813"/>
      <c r="BD405" s="814"/>
      <c r="BE405" s="766"/>
      <c r="BF405" s="766"/>
      <c r="BG405" s="766"/>
      <c r="BH405" s="448"/>
      <c r="BI405" s="448"/>
      <c r="BJ405" s="449"/>
      <c r="BK405" s="5"/>
      <c r="BL405" s="5"/>
      <c r="BM405" s="5"/>
      <c r="BN405" s="5"/>
      <c r="BO405" s="166"/>
      <c r="BP405" s="166"/>
      <c r="BQ405" s="193"/>
      <c r="BR405" s="193"/>
      <c r="BS405" s="381"/>
      <c r="BT405" s="381"/>
      <c r="BU405" s="381"/>
      <c r="BV405" s="381"/>
      <c r="BW405" s="381"/>
      <c r="BX405" s="381"/>
      <c r="BY405" s="381"/>
      <c r="BZ405" s="381"/>
      <c r="CA405" s="381"/>
      <c r="CB405" s="381"/>
      <c r="CC405" s="381"/>
      <c r="CD405" s="381"/>
      <c r="CE405" s="381"/>
      <c r="CF405" s="381"/>
      <c r="CG405" s="381"/>
      <c r="CH405" s="381"/>
      <c r="CI405" s="382"/>
      <c r="CJ405" s="382"/>
      <c r="CK405" s="382"/>
      <c r="CL405" s="382"/>
      <c r="CM405" s="382"/>
      <c r="CN405" s="382"/>
      <c r="CO405" s="382"/>
      <c r="CP405" s="382"/>
      <c r="CQ405" s="382"/>
      <c r="CR405" s="382"/>
      <c r="CS405" s="382"/>
      <c r="CT405" s="382"/>
      <c r="CU405" s="382"/>
      <c r="CV405" s="382"/>
      <c r="CW405" s="382"/>
      <c r="CX405" s="382"/>
      <c r="CY405" s="383"/>
      <c r="CZ405" s="383"/>
      <c r="DA405" s="383"/>
      <c r="DB405" s="383"/>
      <c r="DC405" s="383"/>
      <c r="DD405" s="383"/>
      <c r="DE405" s="383"/>
      <c r="DF405" s="383"/>
      <c r="DG405" s="380"/>
      <c r="DH405" s="380"/>
      <c r="DI405" s="380"/>
      <c r="DJ405" s="380"/>
      <c r="DK405" s="380"/>
      <c r="DL405" s="380"/>
      <c r="DM405" s="380"/>
      <c r="DN405" s="380"/>
      <c r="DO405" s="380"/>
      <c r="DP405" s="379"/>
      <c r="DQ405" s="379"/>
      <c r="DR405" s="380"/>
      <c r="DS405" s="380"/>
      <c r="DT405" s="380"/>
      <c r="DU405" s="380"/>
      <c r="DV405" s="380"/>
      <c r="DW405" s="380"/>
      <c r="DX405" s="380"/>
      <c r="DY405" s="166"/>
      <c r="DZ405" s="166"/>
      <c r="EA405" s="166"/>
      <c r="EB405" s="166"/>
      <c r="EC405" s="166"/>
      <c r="ED405" s="168"/>
      <c r="EE405" s="294"/>
      <c r="EF405" s="167"/>
      <c r="EG405" s="167"/>
      <c r="EH405" s="167"/>
      <c r="EI405" s="167"/>
      <c r="EJ405" s="167"/>
      <c r="EK405" s="167"/>
      <c r="EL405" s="167"/>
      <c r="EM405" s="167"/>
      <c r="EN405" s="205"/>
      <c r="EO405" s="205"/>
      <c r="EP405" s="205"/>
      <c r="EQ405" s="166"/>
      <c r="ER405" s="166"/>
      <c r="ES405" s="206"/>
      <c r="ET405" s="166"/>
      <c r="EU405" s="166"/>
      <c r="EV405" s="206"/>
      <c r="EW405" s="166"/>
      <c r="EX405" s="166"/>
      <c r="EY405" s="166"/>
      <c r="EZ405" s="166"/>
      <c r="FA405" s="166"/>
      <c r="FB405" s="166"/>
      <c r="FC405" s="166"/>
      <c r="FD405" s="166"/>
      <c r="FE405" s="166"/>
      <c r="FF405" s="166"/>
      <c r="FG405" s="166"/>
      <c r="FH405" s="166"/>
      <c r="FI405" s="166"/>
      <c r="FJ405" s="166"/>
      <c r="FK405" s="166"/>
      <c r="FL405" s="166"/>
      <c r="FM405" s="166"/>
      <c r="FN405" s="166"/>
      <c r="FO405" s="166"/>
      <c r="FP405" s="166"/>
      <c r="FQ405" s="166"/>
      <c r="FR405" s="166"/>
      <c r="FS405" s="166"/>
      <c r="FT405" s="166"/>
      <c r="FU405" s="166"/>
      <c r="FV405" s="166"/>
      <c r="FW405" s="166"/>
      <c r="FX405" s="166"/>
      <c r="FY405" s="166"/>
      <c r="FZ405" s="166"/>
      <c r="GA405" s="166"/>
      <c r="GB405" s="166"/>
      <c r="GC405" s="166"/>
      <c r="GD405" s="166"/>
      <c r="GE405" s="166"/>
      <c r="GF405" s="166"/>
      <c r="GG405" s="166"/>
      <c r="GH405" s="166"/>
      <c r="GI405" s="166"/>
      <c r="GJ405" s="166"/>
      <c r="GK405" s="166"/>
      <c r="GL405" s="166"/>
      <c r="GM405" s="166"/>
    </row>
    <row r="406" spans="1:195" s="198" customFormat="1" ht="5.0999999999999996" customHeight="1" x14ac:dyDescent="0.4">
      <c r="A406" s="5"/>
      <c r="B406" s="85"/>
      <c r="C406" s="85"/>
      <c r="D406" s="85"/>
      <c r="E406" s="580" t="s">
        <v>121</v>
      </c>
      <c r="F406" s="580"/>
      <c r="G406" s="580"/>
      <c r="H406" s="580"/>
      <c r="I406" s="580"/>
      <c r="J406" s="580"/>
      <c r="K406" s="580"/>
      <c r="L406" s="580"/>
      <c r="M406" s="580"/>
      <c r="N406" s="580"/>
      <c r="O406" s="580"/>
      <c r="P406" s="580"/>
      <c r="Q406" s="580"/>
      <c r="R406" s="580"/>
      <c r="S406" s="580"/>
      <c r="T406" s="580"/>
      <c r="U406" s="772"/>
      <c r="V406" s="773"/>
      <c r="W406" s="773"/>
      <c r="X406" s="773"/>
      <c r="Y406" s="773"/>
      <c r="Z406" s="773"/>
      <c r="AA406" s="773"/>
      <c r="AB406" s="773"/>
      <c r="AC406" s="773"/>
      <c r="AD406" s="773"/>
      <c r="AE406" s="773"/>
      <c r="AF406" s="773"/>
      <c r="AG406" s="773"/>
      <c r="AH406" s="773"/>
      <c r="AI406" s="773"/>
      <c r="AJ406" s="774"/>
      <c r="AK406" s="810"/>
      <c r="AL406" s="767"/>
      <c r="AM406" s="767"/>
      <c r="AN406" s="767"/>
      <c r="AO406" s="767"/>
      <c r="AP406" s="767"/>
      <c r="AQ406" s="767"/>
      <c r="AR406" s="767"/>
      <c r="AS406" s="761"/>
      <c r="AT406" s="762"/>
      <c r="AU406" s="86"/>
      <c r="AV406" s="265"/>
      <c r="AW406" s="755"/>
      <c r="AX406" s="756"/>
      <c r="AY406" s="267"/>
      <c r="AZ406" s="247"/>
      <c r="BA406" s="86"/>
      <c r="BB406" s="265"/>
      <c r="BC406" s="813"/>
      <c r="BD406" s="814"/>
      <c r="BE406" s="767"/>
      <c r="BF406" s="767"/>
      <c r="BG406" s="767"/>
      <c r="BH406" s="448"/>
      <c r="BI406" s="448"/>
      <c r="BJ406" s="449"/>
      <c r="BK406" s="5"/>
      <c r="BL406" s="5"/>
      <c r="BM406" s="5"/>
      <c r="BN406" s="5"/>
      <c r="BO406" s="166"/>
      <c r="BP406" s="166"/>
      <c r="BQ406" s="193"/>
      <c r="BR406" s="193"/>
      <c r="BS406" s="381"/>
      <c r="BT406" s="381"/>
      <c r="BU406" s="381"/>
      <c r="BV406" s="381"/>
      <c r="BW406" s="381"/>
      <c r="BX406" s="381"/>
      <c r="BY406" s="381"/>
      <c r="BZ406" s="381"/>
      <c r="CA406" s="381"/>
      <c r="CB406" s="381"/>
      <c r="CC406" s="381"/>
      <c r="CD406" s="381"/>
      <c r="CE406" s="381"/>
      <c r="CF406" s="381"/>
      <c r="CG406" s="381"/>
      <c r="CH406" s="381"/>
      <c r="CI406" s="382"/>
      <c r="CJ406" s="382"/>
      <c r="CK406" s="382"/>
      <c r="CL406" s="382"/>
      <c r="CM406" s="382"/>
      <c r="CN406" s="382"/>
      <c r="CO406" s="382"/>
      <c r="CP406" s="382"/>
      <c r="CQ406" s="382"/>
      <c r="CR406" s="382"/>
      <c r="CS406" s="382"/>
      <c r="CT406" s="382"/>
      <c r="CU406" s="382"/>
      <c r="CV406" s="382"/>
      <c r="CW406" s="382"/>
      <c r="CX406" s="382"/>
      <c r="CY406" s="383"/>
      <c r="CZ406" s="383"/>
      <c r="DA406" s="383"/>
      <c r="DB406" s="383"/>
      <c r="DC406" s="383"/>
      <c r="DD406" s="383"/>
      <c r="DE406" s="383"/>
      <c r="DF406" s="383"/>
      <c r="DG406" s="380"/>
      <c r="DH406" s="380"/>
      <c r="DI406" s="380"/>
      <c r="DJ406" s="380"/>
      <c r="DK406" s="380"/>
      <c r="DL406" s="380"/>
      <c r="DM406" s="380"/>
      <c r="DN406" s="380"/>
      <c r="DO406" s="380"/>
      <c r="DP406" s="380"/>
      <c r="DQ406" s="379"/>
      <c r="DR406" s="380"/>
      <c r="DS406" s="380"/>
      <c r="DT406" s="380"/>
      <c r="DU406" s="380"/>
      <c r="DV406" s="380"/>
      <c r="DW406" s="380"/>
      <c r="DX406" s="380"/>
      <c r="DY406" s="166"/>
      <c r="DZ406" s="166"/>
      <c r="EA406" s="166"/>
      <c r="EB406" s="166"/>
      <c r="EC406" s="166"/>
      <c r="ED406" s="168"/>
      <c r="EE406" s="168"/>
      <c r="EF406" s="167"/>
      <c r="EG406" s="167"/>
      <c r="EH406" s="167"/>
      <c r="EI406" s="167"/>
      <c r="EJ406" s="167"/>
      <c r="EK406" s="167"/>
      <c r="EL406" s="167"/>
      <c r="EM406" s="167"/>
      <c r="EN406" s="205"/>
      <c r="EO406" s="205"/>
      <c r="EP406" s="205"/>
      <c r="EQ406" s="166"/>
      <c r="ER406" s="206"/>
      <c r="ES406" s="206"/>
      <c r="ET406" s="206"/>
      <c r="EU406" s="166"/>
      <c r="EV406" s="206"/>
      <c r="EW406" s="166"/>
      <c r="EX406" s="166"/>
      <c r="EY406" s="166"/>
      <c r="EZ406" s="166"/>
      <c r="FA406" s="166"/>
      <c r="FB406" s="166"/>
      <c r="FC406" s="166"/>
      <c r="FD406" s="166"/>
      <c r="FE406" s="166"/>
      <c r="FF406" s="166"/>
      <c r="FG406" s="166"/>
      <c r="FH406" s="166"/>
      <c r="FI406" s="166"/>
      <c r="FJ406" s="166"/>
      <c r="FK406" s="166"/>
      <c r="FL406" s="166"/>
      <c r="FM406" s="166"/>
      <c r="FN406" s="166"/>
      <c r="FO406" s="166"/>
      <c r="FP406" s="166"/>
      <c r="FQ406" s="166"/>
      <c r="FR406" s="166"/>
      <c r="FS406" s="166"/>
      <c r="FT406" s="166"/>
      <c r="FU406" s="166"/>
      <c r="FV406" s="166"/>
      <c r="FW406" s="166"/>
      <c r="FX406" s="166"/>
      <c r="FY406" s="166"/>
      <c r="FZ406" s="166"/>
      <c r="GA406" s="166"/>
      <c r="GB406" s="166"/>
      <c r="GC406" s="166"/>
      <c r="GD406" s="166"/>
      <c r="GE406" s="166"/>
      <c r="GF406" s="166"/>
      <c r="GG406" s="166"/>
      <c r="GH406" s="166"/>
      <c r="GI406" s="166"/>
      <c r="GJ406" s="166"/>
      <c r="GK406" s="166"/>
      <c r="GL406" s="166"/>
      <c r="GM406" s="166"/>
    </row>
    <row r="407" spans="1:195" s="198" customFormat="1" ht="14.25" customHeight="1" x14ac:dyDescent="0.4">
      <c r="A407" s="5"/>
      <c r="B407" s="85"/>
      <c r="C407" s="85"/>
      <c r="D407" s="85"/>
      <c r="E407" s="580"/>
      <c r="F407" s="580"/>
      <c r="G407" s="580"/>
      <c r="H407" s="580"/>
      <c r="I407" s="580"/>
      <c r="J407" s="580"/>
      <c r="K407" s="580"/>
      <c r="L407" s="580"/>
      <c r="M407" s="580"/>
      <c r="N407" s="580"/>
      <c r="O407" s="580"/>
      <c r="P407" s="580"/>
      <c r="Q407" s="580"/>
      <c r="R407" s="580"/>
      <c r="S407" s="580"/>
      <c r="T407" s="580"/>
      <c r="U407" s="772"/>
      <c r="V407" s="773"/>
      <c r="W407" s="773"/>
      <c r="X407" s="773"/>
      <c r="Y407" s="773"/>
      <c r="Z407" s="773"/>
      <c r="AA407" s="773"/>
      <c r="AB407" s="773"/>
      <c r="AC407" s="773"/>
      <c r="AD407" s="773"/>
      <c r="AE407" s="773"/>
      <c r="AF407" s="773"/>
      <c r="AG407" s="773"/>
      <c r="AH407" s="773"/>
      <c r="AI407" s="773"/>
      <c r="AJ407" s="774"/>
      <c r="AK407" s="810"/>
      <c r="AL407" s="767"/>
      <c r="AM407" s="767"/>
      <c r="AN407" s="767"/>
      <c r="AO407" s="767"/>
      <c r="AP407" s="767"/>
      <c r="AQ407" s="767"/>
      <c r="AR407" s="767"/>
      <c r="AS407" s="761"/>
      <c r="AT407" s="762"/>
      <c r="AU407" s="86"/>
      <c r="AV407" s="265"/>
      <c r="AW407" s="755"/>
      <c r="AX407" s="756"/>
      <c r="AY407" s="267"/>
      <c r="AZ407" s="247"/>
      <c r="BA407" s="86"/>
      <c r="BB407" s="268"/>
      <c r="BC407" s="813"/>
      <c r="BD407" s="814"/>
      <c r="BE407" s="767"/>
      <c r="BF407" s="767"/>
      <c r="BG407" s="767"/>
      <c r="BH407" s="448"/>
      <c r="BI407" s="448"/>
      <c r="BJ407" s="449"/>
      <c r="BK407" s="5"/>
      <c r="BL407" s="5"/>
      <c r="BM407" s="5"/>
      <c r="BN407" s="5"/>
      <c r="BO407" s="166"/>
      <c r="BP407" s="166"/>
      <c r="BQ407" s="193"/>
      <c r="BR407" s="193"/>
      <c r="BS407" s="381"/>
      <c r="BT407" s="381"/>
      <c r="BU407" s="381"/>
      <c r="BV407" s="381"/>
      <c r="BW407" s="381"/>
      <c r="BX407" s="381"/>
      <c r="BY407" s="381"/>
      <c r="BZ407" s="381"/>
      <c r="CA407" s="381"/>
      <c r="CB407" s="381"/>
      <c r="CC407" s="381"/>
      <c r="CD407" s="381"/>
      <c r="CE407" s="381"/>
      <c r="CF407" s="381"/>
      <c r="CG407" s="381"/>
      <c r="CH407" s="381"/>
      <c r="CI407" s="382"/>
      <c r="CJ407" s="382"/>
      <c r="CK407" s="382"/>
      <c r="CL407" s="382"/>
      <c r="CM407" s="382"/>
      <c r="CN407" s="382"/>
      <c r="CO407" s="382"/>
      <c r="CP407" s="382"/>
      <c r="CQ407" s="382"/>
      <c r="CR407" s="382"/>
      <c r="CS407" s="382"/>
      <c r="CT407" s="382"/>
      <c r="CU407" s="382"/>
      <c r="CV407" s="382"/>
      <c r="CW407" s="382"/>
      <c r="CX407" s="382"/>
      <c r="CY407" s="383"/>
      <c r="CZ407" s="383"/>
      <c r="DA407" s="383"/>
      <c r="DB407" s="383"/>
      <c r="DC407" s="383"/>
      <c r="DD407" s="383"/>
      <c r="DE407" s="383"/>
      <c r="DF407" s="383"/>
      <c r="DG407" s="380"/>
      <c r="DH407" s="380"/>
      <c r="DI407" s="380"/>
      <c r="DJ407" s="380"/>
      <c r="DK407" s="380"/>
      <c r="DL407" s="380"/>
      <c r="DM407" s="380"/>
      <c r="DN407" s="380"/>
      <c r="DO407" s="380"/>
      <c r="DP407" s="379"/>
      <c r="DQ407" s="380"/>
      <c r="DR407" s="380"/>
      <c r="DS407" s="380"/>
      <c r="DT407" s="380"/>
      <c r="DU407" s="380"/>
      <c r="DV407" s="380"/>
      <c r="DW407" s="380"/>
      <c r="DX407" s="380"/>
      <c r="DY407" s="166"/>
      <c r="DZ407" s="166"/>
      <c r="EA407" s="166"/>
      <c r="EB407" s="166"/>
      <c r="EC407" s="166"/>
      <c r="ED407" s="168"/>
      <c r="EF407" s="167"/>
      <c r="EG407" s="167"/>
      <c r="EH407" s="167"/>
      <c r="EI407" s="167"/>
      <c r="EJ407" s="167"/>
      <c r="EK407" s="167"/>
      <c r="EL407" s="167"/>
      <c r="EM407" s="167"/>
      <c r="EN407" s="205"/>
      <c r="EO407" s="205"/>
      <c r="EP407" s="205"/>
      <c r="EQ407" s="166"/>
      <c r="ER407" s="166"/>
      <c r="ES407" s="206"/>
      <c r="ET407" s="166"/>
      <c r="EU407" s="166"/>
      <c r="EV407" s="206"/>
      <c r="EW407" s="166"/>
      <c r="EX407" s="166"/>
      <c r="EY407" s="166"/>
      <c r="EZ407" s="166"/>
      <c r="FA407" s="166"/>
      <c r="FB407" s="166"/>
      <c r="FC407" s="166"/>
      <c r="FD407" s="166"/>
      <c r="FE407" s="166"/>
      <c r="FF407" s="166"/>
      <c r="FG407" s="166"/>
      <c r="FH407" s="166"/>
      <c r="FI407" s="166"/>
      <c r="FJ407" s="166"/>
      <c r="FK407" s="166"/>
      <c r="FL407" s="166"/>
      <c r="FM407" s="166"/>
      <c r="FN407" s="166"/>
      <c r="FO407" s="166"/>
      <c r="FP407" s="166"/>
      <c r="FQ407" s="166"/>
      <c r="FR407" s="166"/>
      <c r="FS407" s="166"/>
      <c r="FT407" s="166"/>
      <c r="FU407" s="166"/>
      <c r="FV407" s="166"/>
      <c r="FW407" s="166"/>
      <c r="FX407" s="166"/>
      <c r="FY407" s="166"/>
      <c r="FZ407" s="166"/>
      <c r="GA407" s="166"/>
      <c r="GB407" s="166"/>
      <c r="GC407" s="166"/>
      <c r="GD407" s="166"/>
      <c r="GE407" s="166"/>
      <c r="GF407" s="166"/>
      <c r="GG407" s="166"/>
      <c r="GH407" s="166"/>
      <c r="GI407" s="166"/>
      <c r="GJ407" s="166"/>
      <c r="GK407" s="166"/>
      <c r="GL407" s="166"/>
      <c r="GM407" s="166"/>
    </row>
    <row r="408" spans="1:195" s="198" customFormat="1" ht="5.0999999999999996" customHeight="1" x14ac:dyDescent="0.4">
      <c r="A408" s="5"/>
      <c r="B408" s="85"/>
      <c r="C408" s="85"/>
      <c r="D408" s="85"/>
      <c r="E408" s="580"/>
      <c r="F408" s="580"/>
      <c r="G408" s="580"/>
      <c r="H408" s="580"/>
      <c r="I408" s="580"/>
      <c r="J408" s="580"/>
      <c r="K408" s="580"/>
      <c r="L408" s="580"/>
      <c r="M408" s="580"/>
      <c r="N408" s="580"/>
      <c r="O408" s="580"/>
      <c r="P408" s="580"/>
      <c r="Q408" s="580"/>
      <c r="R408" s="580"/>
      <c r="S408" s="580"/>
      <c r="T408" s="580"/>
      <c r="U408" s="772"/>
      <c r="V408" s="773"/>
      <c r="W408" s="773"/>
      <c r="X408" s="773"/>
      <c r="Y408" s="773"/>
      <c r="Z408" s="773"/>
      <c r="AA408" s="773"/>
      <c r="AB408" s="773"/>
      <c r="AC408" s="773"/>
      <c r="AD408" s="773"/>
      <c r="AE408" s="773"/>
      <c r="AF408" s="773"/>
      <c r="AG408" s="773"/>
      <c r="AH408" s="773"/>
      <c r="AI408" s="773"/>
      <c r="AJ408" s="774"/>
      <c r="AK408" s="810"/>
      <c r="AL408" s="767"/>
      <c r="AM408" s="767"/>
      <c r="AN408" s="767"/>
      <c r="AO408" s="767"/>
      <c r="AP408" s="767"/>
      <c r="AQ408" s="767"/>
      <c r="AR408" s="767"/>
      <c r="AS408" s="761"/>
      <c r="AT408" s="762"/>
      <c r="AU408" s="86"/>
      <c r="AV408" s="265"/>
      <c r="AW408" s="755"/>
      <c r="AX408" s="756"/>
      <c r="AY408" s="267"/>
      <c r="AZ408" s="247"/>
      <c r="BA408" s="86"/>
      <c r="BB408" s="268"/>
      <c r="BC408" s="813"/>
      <c r="BD408" s="814"/>
      <c r="BE408" s="767"/>
      <c r="BF408" s="767"/>
      <c r="BG408" s="767"/>
      <c r="BH408" s="448"/>
      <c r="BI408" s="448"/>
      <c r="BJ408" s="449"/>
      <c r="BK408" s="5"/>
      <c r="BL408" s="5"/>
      <c r="BM408" s="5"/>
      <c r="BN408" s="5"/>
      <c r="BO408" s="166"/>
      <c r="BP408" s="166"/>
      <c r="BQ408" s="193"/>
      <c r="BR408" s="193"/>
      <c r="BS408" s="381"/>
      <c r="BT408" s="381"/>
      <c r="BU408" s="381"/>
      <c r="BV408" s="381"/>
      <c r="BW408" s="381"/>
      <c r="BX408" s="381"/>
      <c r="BY408" s="381"/>
      <c r="BZ408" s="381"/>
      <c r="CA408" s="381"/>
      <c r="CB408" s="381"/>
      <c r="CC408" s="381"/>
      <c r="CD408" s="381"/>
      <c r="CE408" s="381"/>
      <c r="CF408" s="381"/>
      <c r="CG408" s="381"/>
      <c r="CH408" s="381"/>
      <c r="CI408" s="382"/>
      <c r="CJ408" s="382"/>
      <c r="CK408" s="382"/>
      <c r="CL408" s="382"/>
      <c r="CM408" s="382"/>
      <c r="CN408" s="382"/>
      <c r="CO408" s="382"/>
      <c r="CP408" s="382"/>
      <c r="CQ408" s="382"/>
      <c r="CR408" s="382"/>
      <c r="CS408" s="382"/>
      <c r="CT408" s="382"/>
      <c r="CU408" s="382"/>
      <c r="CV408" s="382"/>
      <c r="CW408" s="382"/>
      <c r="CX408" s="382"/>
      <c r="CY408" s="383"/>
      <c r="CZ408" s="383"/>
      <c r="DA408" s="383"/>
      <c r="DB408" s="383"/>
      <c r="DC408" s="383"/>
      <c r="DD408" s="383"/>
      <c r="DE408" s="383"/>
      <c r="DF408" s="383"/>
      <c r="DG408" s="380"/>
      <c r="DH408" s="380"/>
      <c r="DI408" s="380"/>
      <c r="DJ408" s="380"/>
      <c r="DK408" s="380"/>
      <c r="DL408" s="380"/>
      <c r="DM408" s="380"/>
      <c r="DN408" s="380"/>
      <c r="DO408" s="380"/>
      <c r="DP408" s="379"/>
      <c r="DQ408" s="379"/>
      <c r="DR408" s="380"/>
      <c r="DS408" s="380"/>
      <c r="DT408" s="380"/>
      <c r="DU408" s="380"/>
      <c r="DV408" s="380"/>
      <c r="DW408" s="380"/>
      <c r="DX408" s="380"/>
      <c r="DY408" s="166"/>
      <c r="DZ408" s="166"/>
      <c r="EA408" s="166"/>
      <c r="EB408" s="166"/>
      <c r="EC408" s="166"/>
      <c r="ED408" s="168"/>
      <c r="EF408" s="167"/>
      <c r="EG408" s="167"/>
      <c r="EH408" s="167"/>
      <c r="EI408" s="167"/>
      <c r="EJ408" s="167"/>
      <c r="EK408" s="167"/>
      <c r="EL408" s="167"/>
      <c r="EM408" s="167"/>
      <c r="EN408" s="205"/>
      <c r="EO408" s="205"/>
      <c r="EP408" s="205"/>
      <c r="EQ408" s="166"/>
      <c r="ER408" s="166"/>
      <c r="ES408" s="206"/>
      <c r="ET408" s="166"/>
      <c r="EU408" s="166"/>
      <c r="EV408" s="206"/>
      <c r="EW408" s="166"/>
      <c r="EX408" s="166"/>
      <c r="EY408" s="166"/>
      <c r="EZ408" s="166"/>
      <c r="FA408" s="166"/>
      <c r="FB408" s="166"/>
      <c r="FC408" s="166"/>
      <c r="FD408" s="166"/>
      <c r="FE408" s="166"/>
      <c r="FF408" s="166"/>
      <c r="FG408" s="166"/>
      <c r="FH408" s="166"/>
      <c r="FI408" s="166"/>
      <c r="FJ408" s="166"/>
      <c r="FK408" s="166"/>
      <c r="FL408" s="166"/>
      <c r="FM408" s="166"/>
      <c r="FN408" s="166"/>
      <c r="FO408" s="166"/>
      <c r="FP408" s="166"/>
      <c r="FQ408" s="166"/>
      <c r="FR408" s="166"/>
      <c r="FS408" s="166"/>
      <c r="FT408" s="166"/>
      <c r="FU408" s="166"/>
      <c r="FV408" s="166"/>
      <c r="FW408" s="166"/>
      <c r="FX408" s="166"/>
      <c r="FY408" s="166"/>
      <c r="FZ408" s="166"/>
      <c r="GA408" s="166"/>
      <c r="GB408" s="166"/>
      <c r="GC408" s="166"/>
      <c r="GD408" s="166"/>
      <c r="GE408" s="166"/>
      <c r="GF408" s="166"/>
      <c r="GG408" s="166"/>
      <c r="GH408" s="166"/>
      <c r="GI408" s="166"/>
      <c r="GJ408" s="166"/>
      <c r="GK408" s="166"/>
      <c r="GL408" s="166"/>
      <c r="GM408" s="166"/>
    </row>
    <row r="409" spans="1:195" s="198" customFormat="1" ht="5.0999999999999996" customHeight="1" x14ac:dyDescent="0.4">
      <c r="A409" s="5"/>
      <c r="B409" s="85"/>
      <c r="C409" s="85"/>
      <c r="D409" s="85"/>
      <c r="E409" s="580" t="s">
        <v>122</v>
      </c>
      <c r="F409" s="580"/>
      <c r="G409" s="580"/>
      <c r="H409" s="580"/>
      <c r="I409" s="580"/>
      <c r="J409" s="580"/>
      <c r="K409" s="580"/>
      <c r="L409" s="580"/>
      <c r="M409" s="580"/>
      <c r="N409" s="580"/>
      <c r="O409" s="580"/>
      <c r="P409" s="580"/>
      <c r="Q409" s="580"/>
      <c r="R409" s="580"/>
      <c r="S409" s="580"/>
      <c r="T409" s="580"/>
      <c r="U409" s="772"/>
      <c r="V409" s="773"/>
      <c r="W409" s="773"/>
      <c r="X409" s="773"/>
      <c r="Y409" s="773"/>
      <c r="Z409" s="773"/>
      <c r="AA409" s="773"/>
      <c r="AB409" s="773"/>
      <c r="AC409" s="773"/>
      <c r="AD409" s="773"/>
      <c r="AE409" s="773"/>
      <c r="AF409" s="773"/>
      <c r="AG409" s="773"/>
      <c r="AH409" s="773"/>
      <c r="AI409" s="773"/>
      <c r="AJ409" s="774"/>
      <c r="AK409" s="810"/>
      <c r="AL409" s="767"/>
      <c r="AM409" s="767"/>
      <c r="AN409" s="767"/>
      <c r="AO409" s="767"/>
      <c r="AP409" s="767"/>
      <c r="AQ409" s="767"/>
      <c r="AR409" s="767"/>
      <c r="AS409" s="761"/>
      <c r="AT409" s="762"/>
      <c r="AU409" s="86"/>
      <c r="AV409" s="247"/>
      <c r="AW409" s="755"/>
      <c r="AX409" s="756"/>
      <c r="AY409" s="247"/>
      <c r="AZ409" s="247"/>
      <c r="BA409" s="86"/>
      <c r="BB409" s="247"/>
      <c r="BC409" s="813"/>
      <c r="BD409" s="814"/>
      <c r="BE409" s="767"/>
      <c r="BF409" s="767"/>
      <c r="BG409" s="767"/>
      <c r="BH409" s="448"/>
      <c r="BI409" s="448"/>
      <c r="BJ409" s="449"/>
      <c r="BK409" s="5"/>
      <c r="BL409" s="5"/>
      <c r="BM409" s="5"/>
      <c r="BN409" s="5"/>
      <c r="BO409" s="166"/>
      <c r="BP409" s="166"/>
      <c r="BQ409" s="193"/>
      <c r="BR409" s="193"/>
      <c r="BS409" s="381"/>
      <c r="BT409" s="381"/>
      <c r="BU409" s="381"/>
      <c r="BV409" s="381"/>
      <c r="BW409" s="381"/>
      <c r="BX409" s="381"/>
      <c r="BY409" s="381"/>
      <c r="BZ409" s="381"/>
      <c r="CA409" s="381"/>
      <c r="CB409" s="381"/>
      <c r="CC409" s="381"/>
      <c r="CD409" s="381"/>
      <c r="CE409" s="381"/>
      <c r="CF409" s="381"/>
      <c r="CG409" s="381"/>
      <c r="CH409" s="381"/>
      <c r="CI409" s="382"/>
      <c r="CJ409" s="382"/>
      <c r="CK409" s="382"/>
      <c r="CL409" s="382"/>
      <c r="CM409" s="382"/>
      <c r="CN409" s="382"/>
      <c r="CO409" s="382"/>
      <c r="CP409" s="382"/>
      <c r="CQ409" s="382"/>
      <c r="CR409" s="382"/>
      <c r="CS409" s="382"/>
      <c r="CT409" s="382"/>
      <c r="CU409" s="382"/>
      <c r="CV409" s="382"/>
      <c r="CW409" s="382"/>
      <c r="CX409" s="382"/>
      <c r="CY409" s="383"/>
      <c r="CZ409" s="383"/>
      <c r="DA409" s="383"/>
      <c r="DB409" s="383"/>
      <c r="DC409" s="383"/>
      <c r="DD409" s="383"/>
      <c r="DE409" s="383"/>
      <c r="DF409" s="383"/>
      <c r="DG409" s="380"/>
      <c r="DH409" s="380"/>
      <c r="DI409" s="380"/>
      <c r="DJ409" s="380"/>
      <c r="DK409" s="380"/>
      <c r="DL409" s="380"/>
      <c r="DM409" s="380"/>
      <c r="DN409" s="380"/>
      <c r="DO409" s="380"/>
      <c r="DP409" s="380"/>
      <c r="DQ409" s="379"/>
      <c r="DR409" s="380"/>
      <c r="DS409" s="380"/>
      <c r="DT409" s="380"/>
      <c r="DU409" s="380"/>
      <c r="DV409" s="380"/>
      <c r="DW409" s="380"/>
      <c r="DX409" s="380"/>
      <c r="DY409" s="166"/>
      <c r="DZ409" s="166"/>
      <c r="EA409" s="166"/>
      <c r="EB409" s="166"/>
      <c r="EC409" s="166"/>
      <c r="ED409" s="168"/>
      <c r="EE409" s="168"/>
      <c r="EF409" s="167"/>
      <c r="EG409" s="167"/>
      <c r="EH409" s="167"/>
      <c r="EI409" s="167"/>
      <c r="EJ409" s="167"/>
      <c r="EK409" s="167"/>
      <c r="EL409" s="167"/>
      <c r="EM409" s="167"/>
      <c r="EN409" s="205"/>
      <c r="EO409" s="205"/>
      <c r="EP409" s="205"/>
      <c r="EQ409" s="166"/>
      <c r="ER409" s="206"/>
      <c r="ES409" s="206"/>
      <c r="ET409" s="206"/>
      <c r="EU409" s="166"/>
      <c r="EV409" s="206"/>
      <c r="EW409" s="166"/>
      <c r="EX409" s="166"/>
      <c r="EY409" s="166"/>
      <c r="EZ409" s="166"/>
      <c r="FA409" s="166"/>
      <c r="FB409" s="166"/>
      <c r="FC409" s="166"/>
      <c r="FD409" s="166"/>
      <c r="FE409" s="166"/>
      <c r="FF409" s="166"/>
      <c r="FG409" s="166"/>
      <c r="FH409" s="166"/>
      <c r="FI409" s="166"/>
      <c r="FJ409" s="166"/>
      <c r="FK409" s="166"/>
      <c r="FL409" s="166"/>
      <c r="FM409" s="166"/>
      <c r="FN409" s="166"/>
      <c r="FO409" s="166"/>
      <c r="FP409" s="166"/>
      <c r="FQ409" s="166"/>
      <c r="FR409" s="166"/>
      <c r="FS409" s="166"/>
      <c r="FT409" s="166"/>
      <c r="FU409" s="166"/>
      <c r="FV409" s="166"/>
      <c r="FW409" s="166"/>
      <c r="FX409" s="166"/>
      <c r="FY409" s="166"/>
      <c r="FZ409" s="166"/>
      <c r="GA409" s="166"/>
      <c r="GB409" s="166"/>
      <c r="GC409" s="166"/>
      <c r="GD409" s="166"/>
      <c r="GE409" s="166"/>
      <c r="GF409" s="166"/>
      <c r="GG409" s="166"/>
      <c r="GH409" s="166"/>
      <c r="GI409" s="166"/>
      <c r="GJ409" s="166"/>
      <c r="GK409" s="166"/>
      <c r="GL409" s="166"/>
      <c r="GM409" s="166"/>
    </row>
    <row r="410" spans="1:195" s="198" customFormat="1" ht="14.25" customHeight="1" thickBot="1" x14ac:dyDescent="0.45">
      <c r="A410" s="5"/>
      <c r="B410" s="85"/>
      <c r="C410" s="85"/>
      <c r="D410" s="85"/>
      <c r="E410" s="580"/>
      <c r="F410" s="580"/>
      <c r="G410" s="580"/>
      <c r="H410" s="580"/>
      <c r="I410" s="580"/>
      <c r="J410" s="580"/>
      <c r="K410" s="580"/>
      <c r="L410" s="580"/>
      <c r="M410" s="580"/>
      <c r="N410" s="580"/>
      <c r="O410" s="580"/>
      <c r="P410" s="580"/>
      <c r="Q410" s="580"/>
      <c r="R410" s="580"/>
      <c r="S410" s="580"/>
      <c r="T410" s="580"/>
      <c r="U410" s="772"/>
      <c r="V410" s="773"/>
      <c r="W410" s="773"/>
      <c r="X410" s="773"/>
      <c r="Y410" s="773"/>
      <c r="Z410" s="773"/>
      <c r="AA410" s="773"/>
      <c r="AB410" s="773"/>
      <c r="AC410" s="773"/>
      <c r="AD410" s="773"/>
      <c r="AE410" s="773"/>
      <c r="AF410" s="773"/>
      <c r="AG410" s="773"/>
      <c r="AH410" s="773"/>
      <c r="AI410" s="773"/>
      <c r="AJ410" s="774"/>
      <c r="AK410" s="810"/>
      <c r="AL410" s="767"/>
      <c r="AM410" s="767"/>
      <c r="AN410" s="767"/>
      <c r="AO410" s="767"/>
      <c r="AP410" s="767"/>
      <c r="AQ410" s="767"/>
      <c r="AR410" s="767"/>
      <c r="AS410" s="761"/>
      <c r="AT410" s="762"/>
      <c r="AU410" s="86"/>
      <c r="AV410" s="213"/>
      <c r="AW410" s="757"/>
      <c r="AX410" s="758"/>
      <c r="AY410" s="213"/>
      <c r="AZ410" s="213"/>
      <c r="BA410" s="86"/>
      <c r="BB410" s="24"/>
      <c r="BC410" s="815"/>
      <c r="BD410" s="816"/>
      <c r="BE410" s="767"/>
      <c r="BF410" s="767"/>
      <c r="BG410" s="767"/>
      <c r="BH410" s="448"/>
      <c r="BI410" s="448"/>
      <c r="BJ410" s="449"/>
      <c r="BK410" s="5"/>
      <c r="BL410" s="5"/>
      <c r="BM410" s="5"/>
      <c r="BN410" s="5"/>
      <c r="BO410" s="166"/>
      <c r="BP410" s="166"/>
      <c r="BQ410" s="193"/>
      <c r="BR410" s="193"/>
      <c r="BS410" s="381"/>
      <c r="BT410" s="381"/>
      <c r="BU410" s="381"/>
      <c r="BV410" s="381"/>
      <c r="BW410" s="381"/>
      <c r="BX410" s="381"/>
      <c r="BY410" s="381"/>
      <c r="BZ410" s="381"/>
      <c r="CA410" s="381"/>
      <c r="CB410" s="381"/>
      <c r="CC410" s="381"/>
      <c r="CD410" s="381"/>
      <c r="CE410" s="381"/>
      <c r="CF410" s="381"/>
      <c r="CG410" s="381"/>
      <c r="CH410" s="381"/>
      <c r="CI410" s="382"/>
      <c r="CJ410" s="382"/>
      <c r="CK410" s="382"/>
      <c r="CL410" s="382"/>
      <c r="CM410" s="382"/>
      <c r="CN410" s="382"/>
      <c r="CO410" s="382"/>
      <c r="CP410" s="382"/>
      <c r="CQ410" s="382"/>
      <c r="CR410" s="382"/>
      <c r="CS410" s="382"/>
      <c r="CT410" s="382"/>
      <c r="CU410" s="382"/>
      <c r="CV410" s="382"/>
      <c r="CW410" s="382"/>
      <c r="CX410" s="382"/>
      <c r="CY410" s="383"/>
      <c r="CZ410" s="383"/>
      <c r="DA410" s="383"/>
      <c r="DB410" s="383"/>
      <c r="DC410" s="383"/>
      <c r="DD410" s="383"/>
      <c r="DE410" s="383"/>
      <c r="DF410" s="383"/>
      <c r="DG410" s="380"/>
      <c r="DH410" s="380"/>
      <c r="DI410" s="380"/>
      <c r="DJ410" s="380"/>
      <c r="DK410" s="380"/>
      <c r="DL410" s="380"/>
      <c r="DM410" s="380"/>
      <c r="DN410" s="380"/>
      <c r="DO410" s="380"/>
      <c r="DP410" s="379"/>
      <c r="DQ410" s="380"/>
      <c r="DR410" s="380"/>
      <c r="DS410" s="380"/>
      <c r="DT410" s="380"/>
      <c r="DU410" s="380"/>
      <c r="DV410" s="380"/>
      <c r="DW410" s="380"/>
      <c r="DX410" s="380"/>
      <c r="DY410" s="166"/>
      <c r="DZ410" s="166"/>
      <c r="EA410" s="166"/>
      <c r="EB410" s="166"/>
      <c r="EC410" s="166"/>
      <c r="ED410" s="168"/>
      <c r="EE410" s="168"/>
      <c r="EF410" s="167"/>
      <c r="EG410" s="167"/>
      <c r="EH410" s="167"/>
      <c r="EI410" s="167"/>
      <c r="EJ410" s="167"/>
      <c r="EK410" s="167"/>
      <c r="EL410" s="167"/>
      <c r="EM410" s="167"/>
      <c r="EN410" s="205"/>
      <c r="EO410" s="205"/>
      <c r="EP410" s="205"/>
      <c r="EQ410" s="166"/>
      <c r="ER410" s="166"/>
      <c r="ES410" s="206"/>
      <c r="ET410" s="166"/>
      <c r="EU410" s="166"/>
      <c r="EV410" s="206"/>
      <c r="EW410" s="166"/>
      <c r="EX410" s="166"/>
      <c r="EY410" s="166"/>
      <c r="EZ410" s="166"/>
      <c r="FA410" s="166"/>
      <c r="FB410" s="166"/>
      <c r="FC410" s="166"/>
      <c r="FD410" s="166"/>
      <c r="FE410" s="166"/>
      <c r="FF410" s="166"/>
      <c r="FG410" s="166"/>
      <c r="FH410" s="166"/>
      <c r="FI410" s="166"/>
      <c r="FJ410" s="166"/>
      <c r="FK410" s="166"/>
      <c r="FL410" s="166"/>
      <c r="FM410" s="166"/>
      <c r="FN410" s="166"/>
      <c r="FO410" s="166"/>
      <c r="FP410" s="166"/>
      <c r="FQ410" s="166"/>
      <c r="FR410" s="166"/>
      <c r="FS410" s="166"/>
      <c r="FT410" s="166"/>
      <c r="FU410" s="166"/>
      <c r="FV410" s="166"/>
      <c r="FW410" s="166"/>
      <c r="FX410" s="166"/>
      <c r="FY410" s="166"/>
      <c r="FZ410" s="166"/>
      <c r="GA410" s="166"/>
      <c r="GB410" s="166"/>
      <c r="GC410" s="166"/>
      <c r="GD410" s="166"/>
      <c r="GE410" s="166"/>
      <c r="GF410" s="166"/>
      <c r="GG410" s="166"/>
      <c r="GH410" s="166"/>
      <c r="GI410" s="166"/>
      <c r="GJ410" s="166"/>
      <c r="GK410" s="166"/>
      <c r="GL410" s="166"/>
      <c r="GM410" s="166"/>
    </row>
    <row r="411" spans="1:195" s="198" customFormat="1" ht="5.0999999999999996" customHeight="1" x14ac:dyDescent="0.4">
      <c r="A411" s="5"/>
      <c r="B411" s="85"/>
      <c r="C411" s="85"/>
      <c r="D411" s="85"/>
      <c r="E411" s="580"/>
      <c r="F411" s="580"/>
      <c r="G411" s="580"/>
      <c r="H411" s="580"/>
      <c r="I411" s="580"/>
      <c r="J411" s="580"/>
      <c r="K411" s="580"/>
      <c r="L411" s="580"/>
      <c r="M411" s="580"/>
      <c r="N411" s="580"/>
      <c r="O411" s="580"/>
      <c r="P411" s="580"/>
      <c r="Q411" s="580"/>
      <c r="R411" s="580"/>
      <c r="S411" s="580"/>
      <c r="T411" s="580"/>
      <c r="U411" s="775"/>
      <c r="V411" s="776"/>
      <c r="W411" s="776"/>
      <c r="X411" s="776"/>
      <c r="Y411" s="776"/>
      <c r="Z411" s="776"/>
      <c r="AA411" s="776"/>
      <c r="AB411" s="776"/>
      <c r="AC411" s="776"/>
      <c r="AD411" s="776"/>
      <c r="AE411" s="776"/>
      <c r="AF411" s="776"/>
      <c r="AG411" s="776"/>
      <c r="AH411" s="776"/>
      <c r="AI411" s="776"/>
      <c r="AJ411" s="777"/>
      <c r="AK411" s="811"/>
      <c r="AL411" s="768"/>
      <c r="AM411" s="768"/>
      <c r="AN411" s="768"/>
      <c r="AO411" s="768"/>
      <c r="AP411" s="768"/>
      <c r="AQ411" s="768"/>
      <c r="AR411" s="768"/>
      <c r="AS411" s="763"/>
      <c r="AT411" s="764"/>
      <c r="AU411" s="211"/>
      <c r="AV411" s="212"/>
      <c r="AW411" s="212"/>
      <c r="AX411" s="212"/>
      <c r="AY411" s="212"/>
      <c r="AZ411" s="212"/>
      <c r="BA411" s="211"/>
      <c r="BB411" s="214"/>
      <c r="BC411" s="214"/>
      <c r="BD411" s="212"/>
      <c r="BE411" s="768"/>
      <c r="BF411" s="768"/>
      <c r="BG411" s="768"/>
      <c r="BH411" s="743"/>
      <c r="BI411" s="743"/>
      <c r="BJ411" s="744"/>
      <c r="BK411" s="5"/>
      <c r="BL411" s="5"/>
      <c r="BM411" s="5"/>
      <c r="BN411" s="5"/>
      <c r="BO411" s="166"/>
      <c r="BP411" s="166"/>
      <c r="BQ411" s="193"/>
      <c r="BR411" s="193"/>
      <c r="BS411" s="381"/>
      <c r="BT411" s="381"/>
      <c r="BU411" s="381"/>
      <c r="BV411" s="381"/>
      <c r="BW411" s="381"/>
      <c r="BX411" s="381"/>
      <c r="BY411" s="381"/>
      <c r="BZ411" s="381"/>
      <c r="CA411" s="381"/>
      <c r="CB411" s="381"/>
      <c r="CC411" s="381"/>
      <c r="CD411" s="381"/>
      <c r="CE411" s="381"/>
      <c r="CF411" s="381"/>
      <c r="CG411" s="381"/>
      <c r="CH411" s="381"/>
      <c r="CI411" s="382"/>
      <c r="CJ411" s="382"/>
      <c r="CK411" s="382"/>
      <c r="CL411" s="382"/>
      <c r="CM411" s="382"/>
      <c r="CN411" s="382"/>
      <c r="CO411" s="382"/>
      <c r="CP411" s="382"/>
      <c r="CQ411" s="382"/>
      <c r="CR411" s="382"/>
      <c r="CS411" s="382"/>
      <c r="CT411" s="382"/>
      <c r="CU411" s="382"/>
      <c r="CV411" s="382"/>
      <c r="CW411" s="382"/>
      <c r="CX411" s="382"/>
      <c r="CY411" s="383"/>
      <c r="CZ411" s="383"/>
      <c r="DA411" s="383"/>
      <c r="DB411" s="383"/>
      <c r="DC411" s="383"/>
      <c r="DD411" s="383"/>
      <c r="DE411" s="383"/>
      <c r="DF411" s="383"/>
      <c r="DG411" s="380"/>
      <c r="DH411" s="380"/>
      <c r="DI411" s="380"/>
      <c r="DJ411" s="380"/>
      <c r="DK411" s="380"/>
      <c r="DL411" s="380"/>
      <c r="DM411" s="380"/>
      <c r="DN411" s="380"/>
      <c r="DO411" s="380"/>
      <c r="DP411" s="379"/>
      <c r="DQ411" s="379"/>
      <c r="DR411" s="380"/>
      <c r="DS411" s="380"/>
      <c r="DT411" s="380"/>
      <c r="DU411" s="380"/>
      <c r="DV411" s="380"/>
      <c r="DW411" s="380"/>
      <c r="DX411" s="380"/>
      <c r="DY411" s="166"/>
      <c r="DZ411" s="166"/>
      <c r="EA411" s="166"/>
      <c r="EB411" s="166"/>
      <c r="EC411" s="166"/>
      <c r="ED411" s="168"/>
      <c r="EE411" s="168"/>
      <c r="EF411" s="167"/>
      <c r="EG411" s="167"/>
      <c r="EH411" s="167"/>
      <c r="EI411" s="167"/>
      <c r="EJ411" s="167"/>
      <c r="EK411" s="167"/>
      <c r="EL411" s="167"/>
      <c r="EM411" s="167"/>
      <c r="EN411" s="205"/>
      <c r="EO411" s="205"/>
      <c r="EP411" s="205"/>
      <c r="EQ411" s="166"/>
      <c r="ER411" s="166"/>
      <c r="ES411" s="206"/>
      <c r="ET411" s="166"/>
      <c r="EU411" s="166"/>
      <c r="EV411" s="206"/>
      <c r="EW411" s="166"/>
      <c r="EX411" s="166"/>
      <c r="EY411" s="166"/>
      <c r="EZ411" s="166"/>
      <c r="FA411" s="166"/>
      <c r="FB411" s="166"/>
      <c r="FC411" s="166"/>
      <c r="FD411" s="166"/>
      <c r="FE411" s="166"/>
      <c r="FF411" s="166"/>
      <c r="FG411" s="166"/>
      <c r="FH411" s="166"/>
      <c r="FI411" s="166"/>
      <c r="FJ411" s="166"/>
      <c r="FK411" s="166"/>
      <c r="FL411" s="166"/>
      <c r="FM411" s="166"/>
      <c r="FN411" s="166"/>
      <c r="FO411" s="166"/>
      <c r="FP411" s="166"/>
      <c r="FQ411" s="166"/>
      <c r="FR411" s="166"/>
      <c r="FS411" s="166"/>
      <c r="FT411" s="166"/>
      <c r="FU411" s="166"/>
      <c r="FV411" s="166"/>
      <c r="FW411" s="166"/>
      <c r="FX411" s="166"/>
      <c r="FY411" s="166"/>
      <c r="FZ411" s="166"/>
      <c r="GA411" s="166"/>
      <c r="GB411" s="166"/>
      <c r="GC411" s="166"/>
      <c r="GD411" s="166"/>
      <c r="GE411" s="166"/>
      <c r="GF411" s="166"/>
      <c r="GG411" s="166"/>
      <c r="GH411" s="166"/>
      <c r="GI411" s="166"/>
      <c r="GJ411" s="166"/>
      <c r="GK411" s="166"/>
      <c r="GL411" s="166"/>
      <c r="GM411" s="166"/>
    </row>
    <row r="412" spans="1:195" s="198" customFormat="1" ht="18.75" customHeight="1" x14ac:dyDescent="0.4">
      <c r="A412" s="5"/>
      <c r="B412" s="24"/>
      <c r="C412" s="24"/>
      <c r="D412" s="24"/>
      <c r="E412" s="24"/>
      <c r="F412" s="24"/>
      <c r="G412" s="24"/>
      <c r="H412" s="24"/>
      <c r="I412" s="24"/>
      <c r="J412" s="24"/>
      <c r="K412" s="24"/>
      <c r="L412" s="24"/>
      <c r="M412" s="24"/>
      <c r="N412" s="24"/>
      <c r="O412" s="24"/>
      <c r="P412" s="24"/>
      <c r="Q412" s="24"/>
      <c r="R412" s="24"/>
      <c r="S412" s="24"/>
      <c r="T412" s="24"/>
      <c r="U412" s="24"/>
      <c r="V412" s="142"/>
      <c r="W412" s="142"/>
      <c r="X412" s="142"/>
      <c r="Y412" s="142"/>
      <c r="Z412" s="142"/>
      <c r="AA412" s="142"/>
      <c r="AB412" s="142"/>
      <c r="AC412" s="142"/>
      <c r="AD412" s="142"/>
      <c r="AE412" s="142"/>
      <c r="AF412" s="142"/>
      <c r="AG412" s="142"/>
      <c r="AH412" s="142"/>
      <c r="AI412" s="142"/>
      <c r="AJ412" s="142"/>
      <c r="AK412" s="142"/>
      <c r="AL412" s="24"/>
      <c r="AM412" s="142"/>
      <c r="AN412" s="24"/>
      <c r="AO412" s="142"/>
      <c r="AP412" s="142"/>
      <c r="AQ412" s="142"/>
      <c r="AR412" s="24"/>
      <c r="AS412" s="5"/>
      <c r="AT412" s="5"/>
      <c r="AU412" s="5"/>
      <c r="AV412" s="5"/>
      <c r="AW412" s="5"/>
      <c r="AX412" s="5"/>
      <c r="AY412" s="5"/>
      <c r="AZ412" s="5"/>
      <c r="BA412" s="5"/>
      <c r="BB412" s="5"/>
      <c r="BC412" s="5"/>
      <c r="BD412" s="5"/>
      <c r="BE412" s="5"/>
      <c r="BF412" s="5"/>
      <c r="BG412" s="5"/>
      <c r="BH412" s="5"/>
      <c r="BI412" s="5"/>
      <c r="BJ412" s="5"/>
      <c r="BK412" s="5"/>
      <c r="BL412" s="5"/>
      <c r="BM412" s="5"/>
      <c r="BN412" s="5"/>
      <c r="BO412" s="166"/>
      <c r="BP412" s="166"/>
      <c r="BQ412" s="166"/>
      <c r="BR412" s="166"/>
      <c r="BS412" s="379"/>
      <c r="BT412" s="193"/>
      <c r="BU412" s="193"/>
      <c r="BV412" s="193"/>
      <c r="BW412" s="193"/>
      <c r="BX412" s="193"/>
      <c r="BY412" s="193"/>
      <c r="BZ412" s="193"/>
      <c r="CA412" s="193"/>
      <c r="CB412" s="193"/>
      <c r="CC412" s="193"/>
      <c r="CD412" s="193"/>
      <c r="CE412" s="193"/>
      <c r="CF412" s="193"/>
      <c r="CG412" s="193"/>
      <c r="CH412" s="193"/>
      <c r="CI412" s="193"/>
      <c r="CJ412" s="193"/>
      <c r="CK412" s="193"/>
      <c r="CL412" s="193"/>
      <c r="CM412" s="193"/>
      <c r="CN412" s="193"/>
      <c r="CO412" s="193"/>
      <c r="CP412" s="193"/>
      <c r="CQ412" s="193"/>
      <c r="CR412" s="193"/>
      <c r="CS412" s="193"/>
      <c r="CT412" s="193"/>
      <c r="CU412" s="193"/>
      <c r="CV412" s="193"/>
      <c r="CW412" s="193"/>
      <c r="CX412" s="193"/>
      <c r="CY412" s="193"/>
      <c r="CZ412" s="193"/>
      <c r="DA412" s="193"/>
      <c r="DB412" s="193"/>
      <c r="DC412" s="193"/>
      <c r="DD412" s="193"/>
      <c r="DE412" s="193"/>
      <c r="DF412" s="193"/>
      <c r="DG412" s="193"/>
      <c r="DH412" s="193"/>
      <c r="DI412" s="193"/>
      <c r="DJ412" s="193"/>
      <c r="DK412" s="193"/>
      <c r="DL412" s="193"/>
      <c r="DM412" s="193"/>
      <c r="DN412" s="193"/>
      <c r="DO412" s="193"/>
      <c r="DP412" s="193"/>
      <c r="DQ412" s="193"/>
      <c r="DR412" s="193"/>
      <c r="DS412" s="193"/>
      <c r="DT412" s="193"/>
      <c r="DU412" s="193"/>
      <c r="DV412" s="193"/>
      <c r="DW412" s="193"/>
      <c r="DX412" s="193"/>
      <c r="DY412" s="166"/>
      <c r="DZ412" s="166"/>
      <c r="EA412" s="166"/>
      <c r="EB412" s="166"/>
      <c r="EC412" s="166"/>
      <c r="ED412" s="166"/>
      <c r="EE412" s="166"/>
      <c r="EF412" s="166"/>
      <c r="EG412" s="166"/>
      <c r="EH412" s="166"/>
      <c r="EI412" s="166"/>
      <c r="EJ412" s="166"/>
      <c r="EK412" s="166"/>
      <c r="EL412" s="166"/>
      <c r="EM412" s="166"/>
      <c r="EN412" s="166"/>
      <c r="EO412" s="166"/>
      <c r="EP412" s="166"/>
      <c r="EQ412" s="166"/>
      <c r="ER412" s="166"/>
      <c r="ES412" s="166"/>
      <c r="ET412" s="166"/>
      <c r="EU412" s="166"/>
      <c r="EV412" s="166"/>
      <c r="EW412" s="166"/>
      <c r="EX412" s="166"/>
      <c r="EY412" s="166"/>
      <c r="EZ412" s="166"/>
      <c r="FA412" s="166"/>
      <c r="FB412" s="166"/>
      <c r="FC412" s="166"/>
      <c r="FD412" s="166"/>
      <c r="FE412" s="166"/>
      <c r="FF412" s="166"/>
      <c r="FG412" s="166"/>
      <c r="FH412" s="166"/>
      <c r="FI412" s="166"/>
      <c r="FJ412" s="166"/>
      <c r="FK412" s="166"/>
      <c r="FL412" s="166"/>
      <c r="FM412" s="166"/>
      <c r="FN412" s="166"/>
      <c r="FO412" s="166"/>
      <c r="FP412" s="166"/>
      <c r="FQ412" s="166"/>
      <c r="FR412" s="166"/>
      <c r="FS412" s="166"/>
      <c r="FT412" s="166"/>
      <c r="FU412" s="166"/>
      <c r="FV412" s="166"/>
      <c r="FW412" s="166"/>
      <c r="FX412" s="166"/>
      <c r="FY412" s="166"/>
      <c r="FZ412" s="166"/>
      <c r="GA412" s="166"/>
      <c r="GB412" s="166"/>
      <c r="GC412" s="166"/>
      <c r="GD412" s="166"/>
      <c r="GE412" s="166"/>
      <c r="GF412" s="166"/>
      <c r="GG412" s="166"/>
      <c r="GH412" s="166"/>
      <c r="GI412" s="166"/>
      <c r="GJ412" s="166"/>
      <c r="GK412" s="166"/>
      <c r="GL412" s="166"/>
      <c r="GM412" s="166"/>
    </row>
    <row r="413" spans="1:195" s="198" customFormat="1" ht="18.75" customHeight="1" x14ac:dyDescent="0.4">
      <c r="A413" s="5"/>
      <c r="B413" s="5"/>
      <c r="C413" s="5"/>
      <c r="D413" s="5"/>
      <c r="E413" s="5" t="s">
        <v>395</v>
      </c>
      <c r="F413" s="5"/>
      <c r="G413" s="5"/>
      <c r="H413" s="5"/>
      <c r="I413" s="5"/>
      <c r="J413" s="5"/>
      <c r="K413" s="5"/>
      <c r="L413" s="5"/>
      <c r="M413" s="5"/>
      <c r="N413" s="5"/>
      <c r="O413" s="5"/>
      <c r="P413" s="5"/>
      <c r="Q413" s="5"/>
      <c r="R413" s="5"/>
      <c r="S413" s="5"/>
      <c r="T413" s="5"/>
      <c r="U413" s="5"/>
      <c r="V413" s="138"/>
      <c r="W413" s="138"/>
      <c r="X413" s="138"/>
      <c r="Y413" s="138"/>
      <c r="Z413" s="138"/>
      <c r="AA413" s="138"/>
      <c r="AB413" s="138"/>
      <c r="AC413" s="138"/>
      <c r="AD413" s="138"/>
      <c r="AE413" s="138"/>
      <c r="AF413" s="138"/>
      <c r="AG413" s="138"/>
      <c r="AH413" s="138"/>
      <c r="AI413" s="138"/>
      <c r="AJ413" s="138"/>
      <c r="AK413" s="138"/>
      <c r="AL413" s="5"/>
      <c r="AM413" s="138"/>
      <c r="AN413" s="5"/>
      <c r="AO413" s="138"/>
      <c r="AP413" s="138"/>
      <c r="AQ413" s="138"/>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166"/>
      <c r="BP413" s="166"/>
      <c r="BQ413" s="166"/>
      <c r="BR413" s="166"/>
      <c r="BS413" s="166"/>
      <c r="BT413" s="166"/>
      <c r="BU413" s="166"/>
      <c r="BV413" s="166"/>
      <c r="BW413" s="166"/>
      <c r="BX413" s="166"/>
      <c r="BY413" s="166"/>
      <c r="BZ413" s="166"/>
      <c r="CA413" s="166"/>
      <c r="CB413" s="166"/>
      <c r="CC413" s="166"/>
      <c r="CD413" s="166"/>
      <c r="CE413" s="166"/>
      <c r="CF413" s="166"/>
      <c r="CG413" s="166"/>
      <c r="CH413" s="166"/>
      <c r="CI413" s="166"/>
      <c r="CJ413" s="166"/>
      <c r="CK413" s="166"/>
      <c r="CL413" s="166"/>
      <c r="CM413" s="206"/>
      <c r="CN413" s="206"/>
      <c r="CO413" s="206"/>
      <c r="CP413" s="206"/>
      <c r="CQ413" s="206"/>
      <c r="CR413" s="206"/>
      <c r="CS413" s="206"/>
      <c r="CT413" s="206"/>
      <c r="CU413" s="206"/>
      <c r="CV413" s="206"/>
      <c r="CW413" s="206"/>
      <c r="CX413" s="206"/>
      <c r="CY413" s="166"/>
      <c r="CZ413" s="206"/>
      <c r="DA413" s="166"/>
      <c r="DB413" s="206"/>
      <c r="DC413" s="206"/>
      <c r="DD413" s="206"/>
      <c r="DE413" s="166"/>
      <c r="DF413" s="166"/>
      <c r="DG413" s="166"/>
      <c r="DH413" s="166"/>
      <c r="DI413" s="166"/>
      <c r="DJ413" s="166"/>
      <c r="DK413" s="166"/>
      <c r="DL413" s="166"/>
      <c r="DM413" s="166"/>
      <c r="DN413" s="166"/>
      <c r="DO413" s="166"/>
      <c r="DP413" s="166"/>
      <c r="DQ413" s="166"/>
      <c r="DR413" s="166"/>
      <c r="DS413" s="166"/>
      <c r="DT413" s="166"/>
      <c r="DU413" s="166"/>
      <c r="DV413" s="166"/>
      <c r="DW413" s="166"/>
      <c r="DX413" s="166"/>
      <c r="DY413" s="166"/>
      <c r="DZ413" s="166"/>
      <c r="EA413" s="166"/>
      <c r="EB413" s="166"/>
      <c r="EC413" s="166"/>
      <c r="ED413" s="166"/>
      <c r="EE413" s="166"/>
      <c r="EF413" s="166"/>
      <c r="EG413" s="166"/>
      <c r="EH413" s="166"/>
      <c r="EI413" s="166"/>
      <c r="EJ413" s="166"/>
      <c r="EK413" s="166"/>
      <c r="EL413" s="166"/>
      <c r="EM413" s="166"/>
      <c r="EN413" s="166"/>
      <c r="EO413" s="166"/>
      <c r="EP413" s="166"/>
      <c r="EQ413" s="166"/>
      <c r="ER413" s="166"/>
      <c r="ES413" s="166"/>
      <c r="ET413" s="166"/>
      <c r="EU413" s="166"/>
      <c r="EV413" s="166"/>
      <c r="EW413" s="166"/>
      <c r="EX413" s="166"/>
      <c r="EY413" s="166"/>
      <c r="EZ413" s="166"/>
      <c r="FA413" s="166"/>
      <c r="FB413" s="166"/>
      <c r="FC413" s="166"/>
      <c r="FD413" s="166"/>
      <c r="FE413" s="166"/>
      <c r="FF413" s="166"/>
      <c r="FG413" s="166"/>
      <c r="FH413" s="166"/>
      <c r="FI413" s="166"/>
      <c r="FJ413" s="166"/>
      <c r="FK413" s="166"/>
      <c r="FL413" s="166"/>
      <c r="FM413" s="166"/>
      <c r="FN413" s="166"/>
      <c r="FO413" s="166"/>
      <c r="FP413" s="166"/>
      <c r="FQ413" s="166"/>
      <c r="FR413" s="166"/>
      <c r="FS413" s="166"/>
      <c r="FT413" s="166"/>
      <c r="FU413" s="166"/>
      <c r="FV413" s="166"/>
      <c r="FW413" s="166"/>
      <c r="FX413" s="166"/>
      <c r="FY413" s="166"/>
      <c r="FZ413" s="166"/>
      <c r="GA413" s="166"/>
      <c r="GB413" s="166"/>
      <c r="GC413" s="166"/>
      <c r="GD413" s="166"/>
      <c r="GE413" s="166"/>
      <c r="GF413" s="166"/>
      <c r="GG413" s="166"/>
      <c r="GH413" s="166"/>
      <c r="GI413" s="166"/>
      <c r="GJ413" s="166"/>
      <c r="GK413" s="166"/>
      <c r="GL413" s="166"/>
      <c r="GM413" s="166"/>
    </row>
    <row r="414" spans="1:195" s="198" customFormat="1" ht="13.5" x14ac:dyDescent="0.4">
      <c r="A414" s="5"/>
      <c r="B414" s="24"/>
      <c r="C414" s="24"/>
      <c r="D414" s="24"/>
      <c r="E414" s="558"/>
      <c r="F414" s="558"/>
      <c r="G414" s="558"/>
      <c r="H414" s="558"/>
      <c r="I414" s="558"/>
      <c r="J414" s="558"/>
      <c r="K414" s="558"/>
      <c r="L414" s="558"/>
      <c r="M414" s="558"/>
      <c r="N414" s="558"/>
      <c r="O414" s="558"/>
      <c r="P414" s="558"/>
      <c r="Q414" s="558"/>
      <c r="R414" s="558"/>
      <c r="S414" s="558"/>
      <c r="T414" s="558"/>
      <c r="U414" s="559" t="s">
        <v>177</v>
      </c>
      <c r="V414" s="560"/>
      <c r="W414" s="560"/>
      <c r="X414" s="560"/>
      <c r="Y414" s="560"/>
      <c r="Z414" s="560"/>
      <c r="AA414" s="560"/>
      <c r="AB414" s="560"/>
      <c r="AC414" s="560"/>
      <c r="AD414" s="560"/>
      <c r="AE414" s="560"/>
      <c r="AF414" s="560"/>
      <c r="AG414" s="560"/>
      <c r="AH414" s="560"/>
      <c r="AI414" s="560"/>
      <c r="AJ414" s="561"/>
      <c r="AK414" s="565" t="s">
        <v>0</v>
      </c>
      <c r="AL414" s="566"/>
      <c r="AM414" s="566"/>
      <c r="AN414" s="566"/>
      <c r="AO414" s="566"/>
      <c r="AP414" s="566"/>
      <c r="AQ414" s="566"/>
      <c r="AR414" s="566"/>
      <c r="AS414" s="566"/>
      <c r="AT414" s="567"/>
      <c r="AU414" s="571" t="s">
        <v>1</v>
      </c>
      <c r="AV414" s="572"/>
      <c r="AW414" s="572"/>
      <c r="AX414" s="572"/>
      <c r="AY414" s="572"/>
      <c r="AZ414" s="572"/>
      <c r="BA414" s="572"/>
      <c r="BB414" s="572"/>
      <c r="BC414" s="572"/>
      <c r="BD414" s="572"/>
      <c r="BE414" s="572"/>
      <c r="BF414" s="572"/>
      <c r="BG414" s="572"/>
      <c r="BH414" s="572"/>
      <c r="BI414" s="572"/>
      <c r="BJ414" s="573"/>
      <c r="BK414" s="5"/>
      <c r="BL414" s="5"/>
      <c r="BM414" s="5"/>
      <c r="BN414" s="5"/>
      <c r="BO414" s="166"/>
      <c r="BP414" s="166"/>
      <c r="BQ414" s="166"/>
      <c r="BR414" s="166"/>
      <c r="BS414" s="380"/>
      <c r="BT414" s="380"/>
      <c r="BU414" s="380"/>
      <c r="BV414" s="380"/>
      <c r="BW414" s="380"/>
      <c r="BX414" s="380"/>
      <c r="BY414" s="380"/>
      <c r="BZ414" s="380"/>
      <c r="CA414" s="380"/>
      <c r="CB414" s="380"/>
      <c r="CC414" s="380"/>
      <c r="CD414" s="380"/>
      <c r="CE414" s="380"/>
      <c r="CF414" s="380"/>
      <c r="CG414" s="380"/>
      <c r="CH414" s="380"/>
      <c r="CI414" s="380"/>
      <c r="CJ414" s="380"/>
      <c r="CK414" s="380"/>
      <c r="CL414" s="380"/>
      <c r="CM414" s="380"/>
      <c r="CN414" s="380"/>
      <c r="CO414" s="380"/>
      <c r="CP414" s="380"/>
      <c r="CQ414" s="380"/>
      <c r="CR414" s="380"/>
      <c r="CS414" s="380"/>
      <c r="CT414" s="380"/>
      <c r="CU414" s="380"/>
      <c r="CV414" s="380"/>
      <c r="CW414" s="380"/>
      <c r="CX414" s="380"/>
      <c r="CY414" s="380"/>
      <c r="CZ414" s="380"/>
      <c r="DA414" s="380"/>
      <c r="DB414" s="380"/>
      <c r="DC414" s="380"/>
      <c r="DD414" s="380"/>
      <c r="DE414" s="380"/>
      <c r="DF414" s="380"/>
      <c r="DG414" s="380"/>
      <c r="DH414" s="380"/>
      <c r="DI414" s="380"/>
      <c r="DJ414" s="380"/>
      <c r="DK414" s="380"/>
      <c r="DL414" s="380"/>
      <c r="DM414" s="380"/>
      <c r="DN414" s="380"/>
      <c r="DO414" s="380"/>
      <c r="DP414" s="380"/>
      <c r="DQ414" s="380"/>
      <c r="DR414" s="380"/>
      <c r="DS414" s="380"/>
      <c r="DT414" s="380"/>
      <c r="DU414" s="380"/>
      <c r="DV414" s="380"/>
      <c r="DW414" s="380"/>
      <c r="DX414" s="380"/>
      <c r="DY414" s="166"/>
      <c r="DZ414" s="166"/>
      <c r="EA414" s="166"/>
      <c r="EB414" s="166"/>
      <c r="EC414" s="166"/>
      <c r="ED414" s="166"/>
      <c r="EE414" s="166"/>
      <c r="EF414" s="166"/>
      <c r="EG414" s="166"/>
      <c r="EH414" s="166"/>
      <c r="EI414" s="166"/>
      <c r="EJ414" s="166"/>
      <c r="EK414" s="166"/>
      <c r="EL414" s="166"/>
      <c r="EM414" s="166"/>
      <c r="EN414" s="166"/>
      <c r="EO414" s="166"/>
      <c r="EP414" s="166"/>
      <c r="EQ414" s="166"/>
      <c r="ER414" s="166"/>
      <c r="ES414" s="166"/>
      <c r="ET414" s="166"/>
      <c r="EU414" s="166"/>
      <c r="EV414" s="166"/>
      <c r="EW414" s="166"/>
      <c r="EX414" s="166"/>
      <c r="EY414" s="166"/>
      <c r="EZ414" s="166"/>
      <c r="FA414" s="166"/>
      <c r="FB414" s="166"/>
      <c r="FC414" s="166"/>
      <c r="FD414" s="166"/>
      <c r="FE414" s="166"/>
      <c r="FF414" s="166"/>
      <c r="FG414" s="166"/>
      <c r="FH414" s="166"/>
      <c r="FI414" s="166"/>
      <c r="FJ414" s="166"/>
      <c r="FK414" s="166"/>
      <c r="FL414" s="166"/>
      <c r="FM414" s="166"/>
      <c r="FN414" s="166"/>
      <c r="FO414" s="166"/>
      <c r="FP414" s="166"/>
      <c r="FQ414" s="166"/>
      <c r="FR414" s="166"/>
      <c r="FS414" s="166"/>
      <c r="FT414" s="166"/>
      <c r="FU414" s="166"/>
      <c r="FV414" s="166"/>
      <c r="FW414" s="166"/>
      <c r="FX414" s="166"/>
      <c r="FY414" s="166"/>
      <c r="FZ414" s="166"/>
      <c r="GA414" s="166"/>
      <c r="GB414" s="166"/>
      <c r="GC414" s="166"/>
      <c r="GD414" s="166"/>
      <c r="GE414" s="166"/>
      <c r="GF414" s="166"/>
      <c r="GG414" s="166"/>
      <c r="GH414" s="166"/>
      <c r="GI414" s="166"/>
      <c r="GJ414" s="166"/>
      <c r="GK414" s="166"/>
      <c r="GL414" s="166"/>
      <c r="GM414" s="166"/>
    </row>
    <row r="415" spans="1:195" s="198" customFormat="1" ht="13.5" x14ac:dyDescent="0.4">
      <c r="A415" s="5"/>
      <c r="B415" s="24"/>
      <c r="C415" s="24"/>
      <c r="D415" s="24"/>
      <c r="E415" s="558"/>
      <c r="F415" s="558"/>
      <c r="G415" s="558"/>
      <c r="H415" s="558"/>
      <c r="I415" s="558"/>
      <c r="J415" s="558"/>
      <c r="K415" s="558"/>
      <c r="L415" s="558"/>
      <c r="M415" s="558"/>
      <c r="N415" s="558"/>
      <c r="O415" s="558"/>
      <c r="P415" s="558"/>
      <c r="Q415" s="558"/>
      <c r="R415" s="558"/>
      <c r="S415" s="558"/>
      <c r="T415" s="558"/>
      <c r="U415" s="562"/>
      <c r="V415" s="563"/>
      <c r="W415" s="563"/>
      <c r="X415" s="563"/>
      <c r="Y415" s="563"/>
      <c r="Z415" s="563"/>
      <c r="AA415" s="563"/>
      <c r="AB415" s="563"/>
      <c r="AC415" s="563"/>
      <c r="AD415" s="563"/>
      <c r="AE415" s="563"/>
      <c r="AF415" s="563"/>
      <c r="AG415" s="563"/>
      <c r="AH415" s="563"/>
      <c r="AI415" s="563"/>
      <c r="AJ415" s="564"/>
      <c r="AK415" s="568"/>
      <c r="AL415" s="569"/>
      <c r="AM415" s="569"/>
      <c r="AN415" s="569"/>
      <c r="AO415" s="569"/>
      <c r="AP415" s="569"/>
      <c r="AQ415" s="569"/>
      <c r="AR415" s="569"/>
      <c r="AS415" s="569"/>
      <c r="AT415" s="570"/>
      <c r="AU415" s="571" t="s">
        <v>2</v>
      </c>
      <c r="AV415" s="572"/>
      <c r="AW415" s="572"/>
      <c r="AX415" s="572"/>
      <c r="AY415" s="572"/>
      <c r="AZ415" s="573"/>
      <c r="BA415" s="571" t="s">
        <v>3</v>
      </c>
      <c r="BB415" s="572"/>
      <c r="BC415" s="572"/>
      <c r="BD415" s="572"/>
      <c r="BE415" s="572"/>
      <c r="BF415" s="572"/>
      <c r="BG415" s="572"/>
      <c r="BH415" s="572"/>
      <c r="BI415" s="572"/>
      <c r="BJ415" s="573"/>
      <c r="BK415" s="5"/>
      <c r="BL415" s="5"/>
      <c r="BM415" s="5"/>
      <c r="BN415" s="5"/>
      <c r="BO415" s="166"/>
      <c r="BP415" s="166"/>
      <c r="BQ415" s="166"/>
      <c r="BR415" s="166"/>
      <c r="BS415" s="380"/>
      <c r="BT415" s="380"/>
      <c r="BU415" s="380"/>
      <c r="BV415" s="380"/>
      <c r="BW415" s="380"/>
      <c r="BX415" s="380"/>
      <c r="BY415" s="380"/>
      <c r="BZ415" s="380"/>
      <c r="CA415" s="380"/>
      <c r="CB415" s="380"/>
      <c r="CC415" s="380"/>
      <c r="CD415" s="380"/>
      <c r="CE415" s="380"/>
      <c r="CF415" s="380"/>
      <c r="CG415" s="380"/>
      <c r="CH415" s="380"/>
      <c r="CI415" s="380"/>
      <c r="CJ415" s="380"/>
      <c r="CK415" s="380"/>
      <c r="CL415" s="380"/>
      <c r="CM415" s="380"/>
      <c r="CN415" s="380"/>
      <c r="CO415" s="380"/>
      <c r="CP415" s="380"/>
      <c r="CQ415" s="380"/>
      <c r="CR415" s="380"/>
      <c r="CS415" s="380"/>
      <c r="CT415" s="380"/>
      <c r="CU415" s="380"/>
      <c r="CV415" s="380"/>
      <c r="CW415" s="380"/>
      <c r="CX415" s="380"/>
      <c r="CY415" s="380"/>
      <c r="CZ415" s="380"/>
      <c r="DA415" s="380"/>
      <c r="DB415" s="380"/>
      <c r="DC415" s="380"/>
      <c r="DD415" s="380"/>
      <c r="DE415" s="380"/>
      <c r="DF415" s="380"/>
      <c r="DG415" s="380"/>
      <c r="DH415" s="380"/>
      <c r="DI415" s="380"/>
      <c r="DJ415" s="380"/>
      <c r="DK415" s="380"/>
      <c r="DL415" s="380"/>
      <c r="DM415" s="380"/>
      <c r="DN415" s="380"/>
      <c r="DO415" s="380"/>
      <c r="DP415" s="380"/>
      <c r="DQ415" s="380"/>
      <c r="DR415" s="380"/>
      <c r="DS415" s="380"/>
      <c r="DT415" s="380"/>
      <c r="DU415" s="380"/>
      <c r="DV415" s="380"/>
      <c r="DW415" s="380"/>
      <c r="DX415" s="380"/>
      <c r="DY415" s="166"/>
      <c r="DZ415" s="166"/>
      <c r="EA415" s="166"/>
      <c r="EB415" s="166"/>
      <c r="EC415" s="166"/>
      <c r="ED415" s="166"/>
      <c r="EE415" s="166"/>
      <c r="EF415" s="166"/>
      <c r="EG415" s="166"/>
      <c r="EH415" s="166"/>
      <c r="EI415" s="166"/>
      <c r="EJ415" s="166"/>
      <c r="EK415" s="166"/>
      <c r="EL415" s="166"/>
      <c r="EM415" s="166"/>
      <c r="EN415" s="166"/>
      <c r="EO415" s="166"/>
      <c r="EP415" s="166"/>
      <c r="EQ415" s="166"/>
      <c r="ER415" s="166"/>
      <c r="ES415" s="166"/>
      <c r="ET415" s="166"/>
      <c r="EU415" s="166"/>
      <c r="EV415" s="166"/>
      <c r="EW415" s="166"/>
      <c r="EX415" s="166"/>
      <c r="EY415" s="166"/>
      <c r="EZ415" s="166"/>
      <c r="FA415" s="166"/>
      <c r="FB415" s="166"/>
      <c r="FC415" s="166"/>
      <c r="FD415" s="166"/>
      <c r="FE415" s="166"/>
      <c r="FF415" s="166"/>
      <c r="FG415" s="166"/>
      <c r="FH415" s="166"/>
      <c r="FI415" s="166"/>
      <c r="FJ415" s="166"/>
      <c r="FK415" s="166"/>
      <c r="FL415" s="166"/>
      <c r="FM415" s="166"/>
      <c r="FN415" s="166"/>
      <c r="FO415" s="166"/>
      <c r="FP415" s="166"/>
      <c r="FQ415" s="166"/>
      <c r="FR415" s="166"/>
      <c r="FS415" s="166"/>
      <c r="FT415" s="166"/>
      <c r="FU415" s="166"/>
      <c r="FV415" s="166"/>
      <c r="FW415" s="166"/>
      <c r="FX415" s="166"/>
      <c r="FY415" s="166"/>
      <c r="FZ415" s="166"/>
      <c r="GA415" s="166"/>
      <c r="GB415" s="166"/>
      <c r="GC415" s="166"/>
      <c r="GD415" s="166"/>
      <c r="GE415" s="166"/>
      <c r="GF415" s="166"/>
      <c r="GG415" s="166"/>
      <c r="GH415" s="166"/>
      <c r="GI415" s="166"/>
      <c r="GJ415" s="166"/>
      <c r="GK415" s="166"/>
      <c r="GL415" s="166"/>
      <c r="GM415" s="166"/>
    </row>
    <row r="416" spans="1:195" s="198" customFormat="1" ht="5.0999999999999996" customHeight="1" thickBot="1" x14ac:dyDescent="0.45">
      <c r="A416" s="5"/>
      <c r="B416" s="24"/>
      <c r="C416" s="24"/>
      <c r="D416" s="24"/>
      <c r="E416" s="580" t="s">
        <v>49</v>
      </c>
      <c r="F416" s="580"/>
      <c r="G416" s="580"/>
      <c r="H416" s="580"/>
      <c r="I416" s="580"/>
      <c r="J416" s="580"/>
      <c r="K416" s="580"/>
      <c r="L416" s="580"/>
      <c r="M416" s="580"/>
      <c r="N416" s="580"/>
      <c r="O416" s="580"/>
      <c r="P416" s="580"/>
      <c r="Q416" s="580"/>
      <c r="R416" s="580"/>
      <c r="S416" s="580"/>
      <c r="T416" s="580"/>
      <c r="U416" s="285"/>
      <c r="V416" s="286"/>
      <c r="W416" s="286"/>
      <c r="X416" s="286"/>
      <c r="Y416" s="286"/>
      <c r="Z416" s="286"/>
      <c r="AA416" s="286"/>
      <c r="AB416" s="286"/>
      <c r="AC416" s="286"/>
      <c r="AD416" s="286"/>
      <c r="AE416" s="286"/>
      <c r="AF416" s="286"/>
      <c r="AG416" s="286"/>
      <c r="AH416" s="286"/>
      <c r="AI416" s="286"/>
      <c r="AJ416" s="287"/>
      <c r="AK416" s="805"/>
      <c r="AL416" s="806"/>
      <c r="AM416" s="806"/>
      <c r="AN416" s="806"/>
      <c r="AO416" s="806"/>
      <c r="AP416" s="806"/>
      <c r="AQ416" s="806"/>
      <c r="AR416" s="806"/>
      <c r="AS416" s="759" t="s">
        <v>175</v>
      </c>
      <c r="AT416" s="760"/>
      <c r="AU416" s="209"/>
      <c r="AV416" s="210"/>
      <c r="AW416" s="210"/>
      <c r="AX416" s="210"/>
      <c r="AY416" s="210"/>
      <c r="AZ416" s="210"/>
      <c r="BA416" s="209"/>
      <c r="BB416" s="210"/>
      <c r="BC416" s="215"/>
      <c r="BD416" s="210"/>
      <c r="BE416" s="765"/>
      <c r="BF416" s="765"/>
      <c r="BG416" s="765"/>
      <c r="BH416" s="566" t="s">
        <v>47</v>
      </c>
      <c r="BI416" s="445"/>
      <c r="BJ416" s="446"/>
      <c r="BK416" s="5"/>
      <c r="BL416" s="5"/>
      <c r="BM416" s="5"/>
      <c r="BN416" s="5"/>
      <c r="BO416" s="166"/>
      <c r="BP416" s="166"/>
      <c r="BQ416" s="166"/>
      <c r="BR416" s="166"/>
      <c r="BS416" s="381"/>
      <c r="BT416" s="381"/>
      <c r="BU416" s="381"/>
      <c r="BV416" s="381"/>
      <c r="BW416" s="381"/>
      <c r="BX416" s="381"/>
      <c r="BY416" s="381"/>
      <c r="BZ416" s="381"/>
      <c r="CA416" s="381"/>
      <c r="CB416" s="381"/>
      <c r="CC416" s="381"/>
      <c r="CD416" s="381"/>
      <c r="CE416" s="381"/>
      <c r="CF416" s="381"/>
      <c r="CG416" s="381"/>
      <c r="CH416" s="381"/>
      <c r="CI416" s="382"/>
      <c r="CJ416" s="382"/>
      <c r="CK416" s="382"/>
      <c r="CL416" s="382"/>
      <c r="CM416" s="382"/>
      <c r="CN416" s="382"/>
      <c r="CO416" s="382"/>
      <c r="CP416" s="382"/>
      <c r="CQ416" s="382"/>
      <c r="CR416" s="382"/>
      <c r="CS416" s="382"/>
      <c r="CT416" s="382"/>
      <c r="CU416" s="382"/>
      <c r="CV416" s="382"/>
      <c r="CW416" s="382"/>
      <c r="CX416" s="382"/>
      <c r="CY416" s="383"/>
      <c r="CZ416" s="383"/>
      <c r="DA416" s="383"/>
      <c r="DB416" s="383"/>
      <c r="DC416" s="383"/>
      <c r="DD416" s="383"/>
      <c r="DE416" s="383"/>
      <c r="DF416" s="383"/>
      <c r="DG416" s="380"/>
      <c r="DH416" s="380"/>
      <c r="DI416" s="380"/>
      <c r="DJ416" s="380"/>
      <c r="DK416" s="380"/>
      <c r="DL416" s="380"/>
      <c r="DM416" s="380"/>
      <c r="DN416" s="380"/>
      <c r="DO416" s="380"/>
      <c r="DP416" s="380"/>
      <c r="DQ416" s="379"/>
      <c r="DR416" s="380"/>
      <c r="DS416" s="380"/>
      <c r="DT416" s="380"/>
      <c r="DU416" s="380"/>
      <c r="DV416" s="380"/>
      <c r="DW416" s="380"/>
      <c r="DX416" s="380"/>
      <c r="DY416" s="166"/>
      <c r="DZ416" s="166"/>
      <c r="EA416" s="166"/>
      <c r="EB416" s="166"/>
      <c r="EC416" s="166"/>
      <c r="ED416" s="168"/>
      <c r="EE416" s="168"/>
      <c r="EF416" s="167"/>
      <c r="EG416" s="167"/>
      <c r="EH416" s="167"/>
      <c r="EI416" s="167"/>
      <c r="EJ416" s="167"/>
      <c r="EK416" s="167"/>
      <c r="EL416" s="167"/>
      <c r="EM416" s="167"/>
      <c r="EN416" s="205"/>
      <c r="EO416" s="205"/>
      <c r="EP416" s="205"/>
      <c r="EQ416" s="166"/>
      <c r="ER416" s="206"/>
      <c r="ES416" s="206"/>
      <c r="ET416" s="206"/>
      <c r="EU416" s="166"/>
      <c r="EV416" s="206"/>
      <c r="EW416" s="166"/>
      <c r="EX416" s="166"/>
      <c r="EY416" s="166"/>
      <c r="EZ416" s="166"/>
      <c r="FA416" s="166"/>
      <c r="FB416" s="166"/>
      <c r="FC416" s="166"/>
      <c r="FD416" s="166"/>
      <c r="FE416" s="166"/>
      <c r="FF416" s="166"/>
      <c r="FG416" s="166"/>
      <c r="FH416" s="166"/>
      <c r="FI416" s="166"/>
      <c r="FJ416" s="166"/>
      <c r="FK416" s="166"/>
      <c r="FL416" s="166"/>
      <c r="FM416" s="166"/>
      <c r="FN416" s="166"/>
      <c r="FO416" s="166"/>
      <c r="FP416" s="166"/>
      <c r="FQ416" s="166"/>
      <c r="FR416" s="166"/>
      <c r="FS416" s="166"/>
      <c r="FT416" s="166"/>
      <c r="FU416" s="166"/>
      <c r="FV416" s="166"/>
      <c r="FW416" s="166"/>
      <c r="FX416" s="166"/>
      <c r="FY416" s="166"/>
      <c r="FZ416" s="166"/>
      <c r="GA416" s="166"/>
      <c r="GB416" s="166"/>
      <c r="GC416" s="166"/>
      <c r="GD416" s="166"/>
      <c r="GE416" s="166"/>
      <c r="GF416" s="166"/>
      <c r="GG416" s="166"/>
      <c r="GH416" s="166"/>
      <c r="GI416" s="166"/>
      <c r="GJ416" s="166"/>
      <c r="GK416" s="166"/>
      <c r="GL416" s="166"/>
      <c r="GM416" s="166"/>
    </row>
    <row r="417" spans="1:195" s="198" customFormat="1" ht="13.5" x14ac:dyDescent="0.4">
      <c r="A417" s="5"/>
      <c r="B417" s="24"/>
      <c r="C417" s="24"/>
      <c r="D417" s="24"/>
      <c r="E417" s="580"/>
      <c r="F417" s="580"/>
      <c r="G417" s="580"/>
      <c r="H417" s="580"/>
      <c r="I417" s="580"/>
      <c r="J417" s="580"/>
      <c r="K417" s="580"/>
      <c r="L417" s="580"/>
      <c r="M417" s="580"/>
      <c r="N417" s="580"/>
      <c r="O417" s="580"/>
      <c r="P417" s="580"/>
      <c r="Q417" s="580"/>
      <c r="R417" s="580"/>
      <c r="S417" s="580"/>
      <c r="T417" s="580"/>
      <c r="U417" s="434"/>
      <c r="V417" s="435"/>
      <c r="W417" s="435"/>
      <c r="X417" s="435"/>
      <c r="Y417" s="435"/>
      <c r="Z417" s="435"/>
      <c r="AA417" s="435"/>
      <c r="AB417" s="435"/>
      <c r="AC417" s="435"/>
      <c r="AD417" s="435"/>
      <c r="AE417" s="435"/>
      <c r="AF417" s="435"/>
      <c r="AG417" s="435"/>
      <c r="AH417" s="435"/>
      <c r="AI417" s="435"/>
      <c r="AJ417" s="436"/>
      <c r="AK417" s="807"/>
      <c r="AL417" s="809"/>
      <c r="AM417" s="809"/>
      <c r="AN417" s="809"/>
      <c r="AO417" s="809"/>
      <c r="AP417" s="809"/>
      <c r="AQ417" s="809"/>
      <c r="AR417" s="809"/>
      <c r="AS417" s="761"/>
      <c r="AT417" s="762"/>
      <c r="AU417" s="86"/>
      <c r="AV417" s="213"/>
      <c r="AW417" s="753"/>
      <c r="AX417" s="754"/>
      <c r="AY417" s="213"/>
      <c r="AZ417" s="213"/>
      <c r="BA417" s="86"/>
      <c r="BB417" s="24"/>
      <c r="BC417" s="753"/>
      <c r="BD417" s="754"/>
      <c r="BE417" s="766"/>
      <c r="BF417" s="766"/>
      <c r="BG417" s="766"/>
      <c r="BH417" s="448"/>
      <c r="BI417" s="448"/>
      <c r="BJ417" s="449"/>
      <c r="BK417" s="5"/>
      <c r="BL417" s="5"/>
      <c r="BM417" s="5"/>
      <c r="BN417" s="5"/>
      <c r="BO417" s="166"/>
      <c r="BP417" s="166"/>
      <c r="BQ417" s="166"/>
      <c r="BR417" s="166"/>
      <c r="BS417" s="381"/>
      <c r="BT417" s="381"/>
      <c r="BU417" s="381"/>
      <c r="BV417" s="381"/>
      <c r="BW417" s="381"/>
      <c r="BX417" s="381"/>
      <c r="BY417" s="381"/>
      <c r="BZ417" s="381"/>
      <c r="CA417" s="381"/>
      <c r="CB417" s="381"/>
      <c r="CC417" s="381"/>
      <c r="CD417" s="381"/>
      <c r="CE417" s="381"/>
      <c r="CF417" s="381"/>
      <c r="CG417" s="381"/>
      <c r="CH417" s="381"/>
      <c r="CI417" s="382"/>
      <c r="CJ417" s="382"/>
      <c r="CK417" s="382"/>
      <c r="CL417" s="382"/>
      <c r="CM417" s="382"/>
      <c r="CN417" s="382"/>
      <c r="CO417" s="382"/>
      <c r="CP417" s="382"/>
      <c r="CQ417" s="382"/>
      <c r="CR417" s="382"/>
      <c r="CS417" s="382"/>
      <c r="CT417" s="382"/>
      <c r="CU417" s="382"/>
      <c r="CV417" s="382"/>
      <c r="CW417" s="382"/>
      <c r="CX417" s="382"/>
      <c r="CY417" s="383"/>
      <c r="CZ417" s="383"/>
      <c r="DA417" s="383"/>
      <c r="DB417" s="383"/>
      <c r="DC417" s="383"/>
      <c r="DD417" s="383"/>
      <c r="DE417" s="383"/>
      <c r="DF417" s="383"/>
      <c r="DG417" s="380"/>
      <c r="DH417" s="380"/>
      <c r="DI417" s="380"/>
      <c r="DJ417" s="380"/>
      <c r="DK417" s="380"/>
      <c r="DL417" s="380"/>
      <c r="DM417" s="380"/>
      <c r="DN417" s="380"/>
      <c r="DO417" s="380"/>
      <c r="DP417" s="379"/>
      <c r="DQ417" s="380"/>
      <c r="DR417" s="380"/>
      <c r="DS417" s="380"/>
      <c r="DT417" s="380"/>
      <c r="DU417" s="380"/>
      <c r="DV417" s="380"/>
      <c r="DW417" s="380"/>
      <c r="DX417" s="380"/>
      <c r="DY417" s="166"/>
      <c r="DZ417" s="166"/>
      <c r="EA417" s="166"/>
      <c r="EB417" s="166"/>
      <c r="EC417" s="166"/>
      <c r="ED417" s="168"/>
      <c r="EE417" s="168"/>
      <c r="EF417" s="167"/>
      <c r="EG417" s="167"/>
      <c r="EI417" s="167"/>
      <c r="EJ417" s="167"/>
      <c r="EK417" s="167"/>
      <c r="EL417" s="167"/>
      <c r="EM417" s="167"/>
      <c r="EN417" s="205"/>
      <c r="EO417" s="205"/>
      <c r="EP417" s="205"/>
      <c r="EQ417" s="166"/>
      <c r="ER417" s="166"/>
      <c r="ES417" s="206"/>
      <c r="ET417" s="166"/>
      <c r="EU417" s="166"/>
      <c r="EV417" s="206"/>
      <c r="EW417" s="166"/>
      <c r="EX417" s="166"/>
      <c r="EY417" s="166"/>
      <c r="EZ417" s="166"/>
      <c r="FA417" s="166"/>
      <c r="FB417" s="166"/>
      <c r="FC417" s="166"/>
      <c r="FD417" s="166"/>
      <c r="FE417" s="166"/>
      <c r="FF417" s="166"/>
      <c r="FG417" s="166"/>
      <c r="FH417" s="166"/>
      <c r="FI417" s="166"/>
      <c r="FJ417" s="166"/>
      <c r="FK417" s="166"/>
      <c r="FL417" s="166"/>
      <c r="FM417" s="166"/>
      <c r="FN417" s="166"/>
      <c r="FO417" s="166"/>
      <c r="FP417" s="166"/>
      <c r="FQ417" s="166"/>
      <c r="FR417" s="166"/>
      <c r="FS417" s="166"/>
      <c r="FT417" s="166"/>
      <c r="FU417" s="166"/>
      <c r="FV417" s="166"/>
      <c r="FW417" s="166"/>
      <c r="FX417" s="166"/>
      <c r="FY417" s="166"/>
      <c r="FZ417" s="166"/>
      <c r="GA417" s="166"/>
      <c r="GB417" s="166"/>
      <c r="GC417" s="166"/>
      <c r="GD417" s="166"/>
      <c r="GE417" s="166"/>
      <c r="GF417" s="166"/>
      <c r="GG417" s="166"/>
      <c r="GH417" s="166"/>
      <c r="GI417" s="166"/>
      <c r="GJ417" s="166"/>
      <c r="GK417" s="166"/>
      <c r="GL417" s="166"/>
      <c r="GM417" s="166"/>
    </row>
    <row r="418" spans="1:195" s="198" customFormat="1" ht="5.0999999999999996" customHeight="1" x14ac:dyDescent="0.4">
      <c r="A418" s="5"/>
      <c r="B418" s="24"/>
      <c r="C418" s="24"/>
      <c r="D418" s="24"/>
      <c r="E418" s="580"/>
      <c r="F418" s="580"/>
      <c r="G418" s="580"/>
      <c r="H418" s="580"/>
      <c r="I418" s="580"/>
      <c r="J418" s="580"/>
      <c r="K418" s="580"/>
      <c r="L418" s="580"/>
      <c r="M418" s="580"/>
      <c r="N418" s="580"/>
      <c r="O418" s="580"/>
      <c r="P418" s="580"/>
      <c r="Q418" s="580"/>
      <c r="R418" s="580"/>
      <c r="S418" s="580"/>
      <c r="T418" s="580"/>
      <c r="U418" s="437"/>
      <c r="V418" s="435"/>
      <c r="W418" s="435"/>
      <c r="X418" s="435"/>
      <c r="Y418" s="435"/>
      <c r="Z418" s="435"/>
      <c r="AA418" s="435"/>
      <c r="AB418" s="435"/>
      <c r="AC418" s="435"/>
      <c r="AD418" s="435"/>
      <c r="AE418" s="435"/>
      <c r="AF418" s="435"/>
      <c r="AG418" s="435"/>
      <c r="AH418" s="435"/>
      <c r="AI418" s="435"/>
      <c r="AJ418" s="436"/>
      <c r="AK418" s="807"/>
      <c r="AL418" s="809"/>
      <c r="AM418" s="809"/>
      <c r="AN418" s="809"/>
      <c r="AO418" s="809"/>
      <c r="AP418" s="809"/>
      <c r="AQ418" s="809"/>
      <c r="AR418" s="809"/>
      <c r="AS418" s="761"/>
      <c r="AT418" s="762"/>
      <c r="AU418" s="86"/>
      <c r="AV418" s="247"/>
      <c r="AW418" s="755"/>
      <c r="AX418" s="756"/>
      <c r="AY418" s="247"/>
      <c r="AZ418" s="247"/>
      <c r="BA418" s="86"/>
      <c r="BB418" s="266"/>
      <c r="BC418" s="755"/>
      <c r="BD418" s="756"/>
      <c r="BE418" s="766"/>
      <c r="BF418" s="766"/>
      <c r="BG418" s="766"/>
      <c r="BH418" s="448"/>
      <c r="BI418" s="448"/>
      <c r="BJ418" s="449"/>
      <c r="BK418" s="5"/>
      <c r="BL418" s="5"/>
      <c r="BM418" s="5"/>
      <c r="BN418" s="5"/>
      <c r="BO418" s="166"/>
      <c r="BP418" s="166"/>
      <c r="BQ418" s="166"/>
      <c r="BR418" s="166"/>
      <c r="BS418" s="381"/>
      <c r="BT418" s="381"/>
      <c r="BU418" s="381"/>
      <c r="BV418" s="381"/>
      <c r="BW418" s="381"/>
      <c r="BX418" s="381"/>
      <c r="BY418" s="381"/>
      <c r="BZ418" s="381"/>
      <c r="CA418" s="381"/>
      <c r="CB418" s="381"/>
      <c r="CC418" s="381"/>
      <c r="CD418" s="381"/>
      <c r="CE418" s="381"/>
      <c r="CF418" s="381"/>
      <c r="CG418" s="381"/>
      <c r="CH418" s="381"/>
      <c r="CI418" s="382"/>
      <c r="CJ418" s="382"/>
      <c r="CK418" s="382"/>
      <c r="CL418" s="382"/>
      <c r="CM418" s="382"/>
      <c r="CN418" s="382"/>
      <c r="CO418" s="382"/>
      <c r="CP418" s="382"/>
      <c r="CQ418" s="382"/>
      <c r="CR418" s="382"/>
      <c r="CS418" s="382"/>
      <c r="CT418" s="382"/>
      <c r="CU418" s="382"/>
      <c r="CV418" s="382"/>
      <c r="CW418" s="382"/>
      <c r="CX418" s="382"/>
      <c r="CY418" s="383"/>
      <c r="CZ418" s="383"/>
      <c r="DA418" s="383"/>
      <c r="DB418" s="383"/>
      <c r="DC418" s="383"/>
      <c r="DD418" s="383"/>
      <c r="DE418" s="383"/>
      <c r="DF418" s="383"/>
      <c r="DG418" s="380"/>
      <c r="DH418" s="380"/>
      <c r="DI418" s="380"/>
      <c r="DJ418" s="380"/>
      <c r="DK418" s="380"/>
      <c r="DL418" s="380"/>
      <c r="DM418" s="380"/>
      <c r="DN418" s="380"/>
      <c r="DO418" s="380"/>
      <c r="DP418" s="379"/>
      <c r="DQ418" s="379"/>
      <c r="DR418" s="380"/>
      <c r="DS418" s="380"/>
      <c r="DT418" s="380"/>
      <c r="DU418" s="380"/>
      <c r="DV418" s="380"/>
      <c r="DW418" s="380"/>
      <c r="DX418" s="380"/>
      <c r="DY418" s="166"/>
      <c r="DZ418" s="166"/>
      <c r="EA418" s="166"/>
      <c r="EB418" s="166"/>
      <c r="EC418" s="166"/>
      <c r="ED418" s="168"/>
      <c r="EE418" s="168"/>
      <c r="EF418" s="167"/>
      <c r="EG418" s="167"/>
      <c r="EH418" s="167"/>
      <c r="EI418" s="167"/>
      <c r="EJ418" s="167"/>
      <c r="EK418" s="167"/>
      <c r="EL418" s="167"/>
      <c r="EM418" s="167"/>
      <c r="EN418" s="205"/>
      <c r="EO418" s="205"/>
      <c r="EP418" s="205"/>
      <c r="EQ418" s="166"/>
      <c r="ER418" s="166"/>
      <c r="ES418" s="206"/>
      <c r="ET418" s="166"/>
      <c r="EU418" s="166"/>
      <c r="EV418" s="206"/>
      <c r="EW418" s="166"/>
      <c r="EX418" s="166"/>
      <c r="EY418" s="166"/>
      <c r="EZ418" s="166"/>
      <c r="FA418" s="166"/>
      <c r="FB418" s="166"/>
      <c r="FC418" s="166"/>
      <c r="FD418" s="166"/>
      <c r="FE418" s="166"/>
      <c r="FF418" s="166"/>
      <c r="FG418" s="166"/>
      <c r="FH418" s="166"/>
      <c r="FI418" s="166"/>
      <c r="FJ418" s="166"/>
      <c r="FK418" s="166"/>
      <c r="FL418" s="166"/>
      <c r="FM418" s="166"/>
      <c r="FN418" s="166"/>
      <c r="FO418" s="166"/>
      <c r="FP418" s="166"/>
      <c r="FQ418" s="166"/>
      <c r="FR418" s="166"/>
      <c r="FS418" s="166"/>
      <c r="FT418" s="166"/>
      <c r="FU418" s="166"/>
      <c r="FV418" s="166"/>
      <c r="FW418" s="166"/>
      <c r="FX418" s="166"/>
      <c r="FY418" s="166"/>
      <c r="FZ418" s="166"/>
      <c r="GA418" s="166"/>
      <c r="GB418" s="166"/>
      <c r="GC418" s="166"/>
      <c r="GD418" s="166"/>
      <c r="GE418" s="166"/>
      <c r="GF418" s="166"/>
      <c r="GG418" s="166"/>
      <c r="GH418" s="166"/>
      <c r="GI418" s="166"/>
      <c r="GJ418" s="166"/>
      <c r="GK418" s="166"/>
      <c r="GL418" s="166"/>
      <c r="GM418" s="166"/>
    </row>
    <row r="419" spans="1:195" s="198" customFormat="1" ht="5.0999999999999996" customHeight="1" x14ac:dyDescent="0.4">
      <c r="A419" s="5"/>
      <c r="B419" s="24"/>
      <c r="C419" s="24"/>
      <c r="D419" s="24"/>
      <c r="E419" s="580" t="s">
        <v>121</v>
      </c>
      <c r="F419" s="580"/>
      <c r="G419" s="580"/>
      <c r="H419" s="580"/>
      <c r="I419" s="580"/>
      <c r="J419" s="580"/>
      <c r="K419" s="580"/>
      <c r="L419" s="580"/>
      <c r="M419" s="580"/>
      <c r="N419" s="580"/>
      <c r="O419" s="580"/>
      <c r="P419" s="580"/>
      <c r="Q419" s="580"/>
      <c r="R419" s="580"/>
      <c r="S419" s="580"/>
      <c r="T419" s="580"/>
      <c r="U419" s="437"/>
      <c r="V419" s="435"/>
      <c r="W419" s="435"/>
      <c r="X419" s="435"/>
      <c r="Y419" s="435"/>
      <c r="Z419" s="435"/>
      <c r="AA419" s="435"/>
      <c r="AB419" s="435"/>
      <c r="AC419" s="435"/>
      <c r="AD419" s="435"/>
      <c r="AE419" s="435"/>
      <c r="AF419" s="435"/>
      <c r="AG419" s="435"/>
      <c r="AH419" s="435"/>
      <c r="AI419" s="435"/>
      <c r="AJ419" s="436"/>
      <c r="AK419" s="810"/>
      <c r="AL419" s="767"/>
      <c r="AM419" s="767"/>
      <c r="AN419" s="767"/>
      <c r="AO419" s="767"/>
      <c r="AP419" s="767"/>
      <c r="AQ419" s="767"/>
      <c r="AR419" s="767"/>
      <c r="AS419" s="761"/>
      <c r="AT419" s="762"/>
      <c r="AU419" s="86"/>
      <c r="AV419" s="265"/>
      <c r="AW419" s="755"/>
      <c r="AX419" s="756"/>
      <c r="AY419" s="267"/>
      <c r="AZ419" s="247"/>
      <c r="BA419" s="86"/>
      <c r="BB419" s="265"/>
      <c r="BC419" s="755"/>
      <c r="BD419" s="756"/>
      <c r="BE419" s="767"/>
      <c r="BF419" s="767"/>
      <c r="BG419" s="767"/>
      <c r="BH419" s="448"/>
      <c r="BI419" s="448"/>
      <c r="BJ419" s="449"/>
      <c r="BK419" s="5"/>
      <c r="BL419" s="5"/>
      <c r="BM419" s="5"/>
      <c r="BN419" s="5"/>
      <c r="BO419" s="166"/>
      <c r="BP419" s="166"/>
      <c r="BQ419" s="166"/>
      <c r="BR419" s="166"/>
      <c r="BS419" s="381"/>
      <c r="BT419" s="381"/>
      <c r="BU419" s="381"/>
      <c r="BV419" s="381"/>
      <c r="BW419" s="381"/>
      <c r="BX419" s="381"/>
      <c r="BY419" s="381"/>
      <c r="BZ419" s="381"/>
      <c r="CA419" s="381"/>
      <c r="CB419" s="381"/>
      <c r="CC419" s="381"/>
      <c r="CD419" s="381"/>
      <c r="CE419" s="381"/>
      <c r="CF419" s="381"/>
      <c r="CG419" s="381"/>
      <c r="CH419" s="381"/>
      <c r="CI419" s="382"/>
      <c r="CJ419" s="382"/>
      <c r="CK419" s="382"/>
      <c r="CL419" s="382"/>
      <c r="CM419" s="382"/>
      <c r="CN419" s="382"/>
      <c r="CO419" s="382"/>
      <c r="CP419" s="382"/>
      <c r="CQ419" s="382"/>
      <c r="CR419" s="382"/>
      <c r="CS419" s="382"/>
      <c r="CT419" s="382"/>
      <c r="CU419" s="382"/>
      <c r="CV419" s="382"/>
      <c r="CW419" s="382"/>
      <c r="CX419" s="382"/>
      <c r="CY419" s="383"/>
      <c r="CZ419" s="383"/>
      <c r="DA419" s="383"/>
      <c r="DB419" s="383"/>
      <c r="DC419" s="383"/>
      <c r="DD419" s="383"/>
      <c r="DE419" s="383"/>
      <c r="DF419" s="383"/>
      <c r="DG419" s="380"/>
      <c r="DH419" s="380"/>
      <c r="DI419" s="380"/>
      <c r="DJ419" s="380"/>
      <c r="DK419" s="380"/>
      <c r="DL419" s="380"/>
      <c r="DM419" s="380"/>
      <c r="DN419" s="380"/>
      <c r="DO419" s="380"/>
      <c r="DP419" s="380"/>
      <c r="DQ419" s="379"/>
      <c r="DR419" s="380"/>
      <c r="DS419" s="380"/>
      <c r="DT419" s="380"/>
      <c r="DU419" s="380"/>
      <c r="DV419" s="380"/>
      <c r="DW419" s="380"/>
      <c r="DX419" s="380"/>
      <c r="DY419" s="166"/>
      <c r="DZ419" s="166"/>
      <c r="EA419" s="166"/>
      <c r="EB419" s="166"/>
      <c r="EC419" s="166"/>
      <c r="ED419" s="168"/>
      <c r="EE419" s="168"/>
      <c r="EF419" s="167"/>
      <c r="EG419" s="167"/>
      <c r="EH419" s="167"/>
      <c r="EI419" s="167"/>
      <c r="EJ419" s="167"/>
      <c r="EK419" s="167"/>
      <c r="EL419" s="167"/>
      <c r="EM419" s="167"/>
      <c r="EN419" s="205"/>
      <c r="EO419" s="205"/>
      <c r="EP419" s="205"/>
      <c r="EQ419" s="166"/>
      <c r="ER419" s="206"/>
      <c r="ES419" s="206"/>
      <c r="ET419" s="206"/>
      <c r="EU419" s="166"/>
      <c r="EV419" s="206"/>
      <c r="EW419" s="166"/>
      <c r="EX419" s="166"/>
      <c r="EY419" s="166"/>
      <c r="EZ419" s="166"/>
      <c r="FA419" s="166"/>
      <c r="FB419" s="166"/>
      <c r="FC419" s="166"/>
      <c r="FD419" s="166"/>
      <c r="FE419" s="166"/>
      <c r="FF419" s="166"/>
      <c r="FG419" s="166"/>
      <c r="FH419" s="166"/>
      <c r="FI419" s="166"/>
      <c r="FJ419" s="166"/>
      <c r="FK419" s="166"/>
      <c r="FL419" s="166"/>
      <c r="FM419" s="166"/>
      <c r="FN419" s="166"/>
      <c r="FO419" s="166"/>
      <c r="FP419" s="166"/>
      <c r="FQ419" s="166"/>
      <c r="FR419" s="166"/>
      <c r="FS419" s="166"/>
      <c r="FT419" s="166"/>
      <c r="FU419" s="166"/>
      <c r="FV419" s="166"/>
      <c r="FW419" s="166"/>
      <c r="FX419" s="166"/>
      <c r="FY419" s="166"/>
      <c r="FZ419" s="166"/>
      <c r="GA419" s="166"/>
      <c r="GB419" s="166"/>
      <c r="GC419" s="166"/>
      <c r="GD419" s="166"/>
      <c r="GE419" s="166"/>
      <c r="GF419" s="166"/>
      <c r="GG419" s="166"/>
      <c r="GH419" s="166"/>
      <c r="GI419" s="166"/>
      <c r="GJ419" s="166"/>
      <c r="GK419" s="166"/>
      <c r="GL419" s="166"/>
      <c r="GM419" s="166"/>
    </row>
    <row r="420" spans="1:195" s="198" customFormat="1" ht="14.25" customHeight="1" x14ac:dyDescent="0.4">
      <c r="A420" s="5"/>
      <c r="B420" s="24"/>
      <c r="C420" s="24"/>
      <c r="D420" s="24"/>
      <c r="E420" s="580"/>
      <c r="F420" s="580"/>
      <c r="G420" s="580"/>
      <c r="H420" s="580"/>
      <c r="I420" s="580"/>
      <c r="J420" s="580"/>
      <c r="K420" s="580"/>
      <c r="L420" s="580"/>
      <c r="M420" s="580"/>
      <c r="N420" s="580"/>
      <c r="O420" s="580"/>
      <c r="P420" s="580"/>
      <c r="Q420" s="580"/>
      <c r="R420" s="580"/>
      <c r="S420" s="580"/>
      <c r="T420" s="580"/>
      <c r="U420" s="437"/>
      <c r="V420" s="435"/>
      <c r="W420" s="435"/>
      <c r="X420" s="435"/>
      <c r="Y420" s="435"/>
      <c r="Z420" s="435"/>
      <c r="AA420" s="435"/>
      <c r="AB420" s="435"/>
      <c r="AC420" s="435"/>
      <c r="AD420" s="435"/>
      <c r="AE420" s="435"/>
      <c r="AF420" s="435"/>
      <c r="AG420" s="435"/>
      <c r="AH420" s="435"/>
      <c r="AI420" s="435"/>
      <c r="AJ420" s="436"/>
      <c r="AK420" s="810"/>
      <c r="AL420" s="767"/>
      <c r="AM420" s="767"/>
      <c r="AN420" s="767"/>
      <c r="AO420" s="767"/>
      <c r="AP420" s="767"/>
      <c r="AQ420" s="767"/>
      <c r="AR420" s="767"/>
      <c r="AS420" s="761"/>
      <c r="AT420" s="762"/>
      <c r="AU420" s="86"/>
      <c r="AV420" s="265"/>
      <c r="AW420" s="755"/>
      <c r="AX420" s="756"/>
      <c r="AY420" s="267"/>
      <c r="AZ420" s="247"/>
      <c r="BA420" s="86"/>
      <c r="BB420" s="268"/>
      <c r="BC420" s="755"/>
      <c r="BD420" s="756"/>
      <c r="BE420" s="767"/>
      <c r="BF420" s="767"/>
      <c r="BG420" s="767"/>
      <c r="BH420" s="448"/>
      <c r="BI420" s="448"/>
      <c r="BJ420" s="449"/>
      <c r="BK420" s="5"/>
      <c r="BL420" s="5"/>
      <c r="BM420" s="5"/>
      <c r="BN420" s="5"/>
      <c r="BO420" s="166"/>
      <c r="BP420" s="166"/>
      <c r="BQ420" s="166"/>
      <c r="BR420" s="166"/>
      <c r="BS420" s="381"/>
      <c r="BT420" s="381"/>
      <c r="BU420" s="381"/>
      <c r="BV420" s="381"/>
      <c r="BW420" s="381"/>
      <c r="BX420" s="381"/>
      <c r="BY420" s="381"/>
      <c r="BZ420" s="381"/>
      <c r="CA420" s="381"/>
      <c r="CB420" s="381"/>
      <c r="CC420" s="381"/>
      <c r="CD420" s="381"/>
      <c r="CE420" s="381"/>
      <c r="CF420" s="381"/>
      <c r="CG420" s="381"/>
      <c r="CH420" s="381"/>
      <c r="CI420" s="382"/>
      <c r="CJ420" s="382"/>
      <c r="CK420" s="382"/>
      <c r="CL420" s="382"/>
      <c r="CM420" s="382"/>
      <c r="CN420" s="382"/>
      <c r="CO420" s="382"/>
      <c r="CP420" s="382"/>
      <c r="CQ420" s="382"/>
      <c r="CR420" s="382"/>
      <c r="CS420" s="382"/>
      <c r="CT420" s="382"/>
      <c r="CU420" s="382"/>
      <c r="CV420" s="382"/>
      <c r="CW420" s="382"/>
      <c r="CX420" s="382"/>
      <c r="CY420" s="383"/>
      <c r="CZ420" s="383"/>
      <c r="DA420" s="383"/>
      <c r="DB420" s="383"/>
      <c r="DC420" s="383"/>
      <c r="DD420" s="383"/>
      <c r="DE420" s="383"/>
      <c r="DF420" s="383"/>
      <c r="DG420" s="380"/>
      <c r="DH420" s="380"/>
      <c r="DI420" s="380"/>
      <c r="DJ420" s="380"/>
      <c r="DK420" s="380"/>
      <c r="DL420" s="380"/>
      <c r="DM420" s="380"/>
      <c r="DN420" s="380"/>
      <c r="DO420" s="380"/>
      <c r="DP420" s="379"/>
      <c r="DQ420" s="380"/>
      <c r="DR420" s="380"/>
      <c r="DS420" s="380"/>
      <c r="DT420" s="380"/>
      <c r="DU420" s="380"/>
      <c r="DV420" s="380"/>
      <c r="DW420" s="380"/>
      <c r="DX420" s="380"/>
      <c r="DY420" s="166"/>
      <c r="DZ420" s="166"/>
      <c r="EA420" s="166"/>
      <c r="EB420" s="166"/>
      <c r="EC420" s="166"/>
      <c r="ED420" s="168"/>
      <c r="EE420" s="168"/>
      <c r="EF420" s="167"/>
      <c r="EG420" s="167"/>
      <c r="EH420" s="167"/>
      <c r="EI420" s="167"/>
      <c r="EJ420" s="167"/>
      <c r="EK420" s="167"/>
      <c r="EL420" s="167"/>
      <c r="EM420" s="167"/>
      <c r="EN420" s="205"/>
      <c r="EO420" s="205"/>
      <c r="EP420" s="205"/>
      <c r="EQ420" s="166"/>
      <c r="ER420" s="166"/>
      <c r="ES420" s="206"/>
      <c r="ET420" s="166"/>
      <c r="EU420" s="166"/>
      <c r="EV420" s="206"/>
      <c r="EW420" s="166"/>
      <c r="EX420" s="166"/>
      <c r="EY420" s="166"/>
      <c r="EZ420" s="166"/>
      <c r="FA420" s="166"/>
      <c r="FB420" s="166"/>
      <c r="FC420" s="166"/>
      <c r="FD420" s="166"/>
      <c r="FE420" s="166"/>
      <c r="FF420" s="166"/>
      <c r="FG420" s="166"/>
      <c r="FH420" s="166"/>
      <c r="FI420" s="166"/>
      <c r="FJ420" s="166"/>
      <c r="FK420" s="166"/>
      <c r="FL420" s="166"/>
      <c r="FM420" s="166"/>
      <c r="FN420" s="166"/>
      <c r="FO420" s="166"/>
      <c r="FP420" s="166"/>
      <c r="FQ420" s="166"/>
      <c r="FR420" s="166"/>
      <c r="FS420" s="166"/>
      <c r="FT420" s="166"/>
      <c r="FU420" s="166"/>
      <c r="FV420" s="166"/>
      <c r="FW420" s="166"/>
      <c r="FX420" s="166"/>
      <c r="FY420" s="166"/>
      <c r="FZ420" s="166"/>
      <c r="GA420" s="166"/>
      <c r="GB420" s="166"/>
      <c r="GC420" s="166"/>
      <c r="GD420" s="166"/>
      <c r="GE420" s="166"/>
      <c r="GF420" s="166"/>
      <c r="GG420" s="166"/>
      <c r="GH420" s="166"/>
      <c r="GI420" s="166"/>
      <c r="GJ420" s="166"/>
      <c r="GK420" s="166"/>
      <c r="GL420" s="166"/>
      <c r="GM420" s="166"/>
    </row>
    <row r="421" spans="1:195" s="198" customFormat="1" ht="5.0999999999999996" customHeight="1" x14ac:dyDescent="0.4">
      <c r="A421" s="5"/>
      <c r="B421" s="24"/>
      <c r="C421" s="24"/>
      <c r="D421" s="24"/>
      <c r="E421" s="580"/>
      <c r="F421" s="580"/>
      <c r="G421" s="580"/>
      <c r="H421" s="580"/>
      <c r="I421" s="580"/>
      <c r="J421" s="580"/>
      <c r="K421" s="580"/>
      <c r="L421" s="580"/>
      <c r="M421" s="580"/>
      <c r="N421" s="580"/>
      <c r="O421" s="580"/>
      <c r="P421" s="580"/>
      <c r="Q421" s="580"/>
      <c r="R421" s="580"/>
      <c r="S421" s="580"/>
      <c r="T421" s="580"/>
      <c r="U421" s="437"/>
      <c r="V421" s="435"/>
      <c r="W421" s="435"/>
      <c r="X421" s="435"/>
      <c r="Y421" s="435"/>
      <c r="Z421" s="435"/>
      <c r="AA421" s="435"/>
      <c r="AB421" s="435"/>
      <c r="AC421" s="435"/>
      <c r="AD421" s="435"/>
      <c r="AE421" s="435"/>
      <c r="AF421" s="435"/>
      <c r="AG421" s="435"/>
      <c r="AH421" s="435"/>
      <c r="AI421" s="435"/>
      <c r="AJ421" s="436"/>
      <c r="AK421" s="810"/>
      <c r="AL421" s="767"/>
      <c r="AM421" s="767"/>
      <c r="AN421" s="767"/>
      <c r="AO421" s="767"/>
      <c r="AP421" s="767"/>
      <c r="AQ421" s="767"/>
      <c r="AR421" s="767"/>
      <c r="AS421" s="761"/>
      <c r="AT421" s="762"/>
      <c r="AU421" s="86"/>
      <c r="AV421" s="265"/>
      <c r="AW421" s="755"/>
      <c r="AX421" s="756"/>
      <c r="AY421" s="267"/>
      <c r="AZ421" s="247"/>
      <c r="BA421" s="86"/>
      <c r="BB421" s="268"/>
      <c r="BC421" s="755"/>
      <c r="BD421" s="756"/>
      <c r="BE421" s="767"/>
      <c r="BF421" s="767"/>
      <c r="BG421" s="767"/>
      <c r="BH421" s="448"/>
      <c r="BI421" s="448"/>
      <c r="BJ421" s="449"/>
      <c r="BK421" s="5"/>
      <c r="BL421" s="5"/>
      <c r="BM421" s="5"/>
      <c r="BN421" s="5"/>
      <c r="BO421" s="166"/>
      <c r="BP421" s="166"/>
      <c r="BQ421" s="166"/>
      <c r="BR421" s="166"/>
      <c r="BS421" s="381"/>
      <c r="BT421" s="381"/>
      <c r="BU421" s="381"/>
      <c r="BV421" s="381"/>
      <c r="BW421" s="381"/>
      <c r="BX421" s="381"/>
      <c r="BY421" s="381"/>
      <c r="BZ421" s="381"/>
      <c r="CA421" s="381"/>
      <c r="CB421" s="381"/>
      <c r="CC421" s="381"/>
      <c r="CD421" s="381"/>
      <c r="CE421" s="381"/>
      <c r="CF421" s="381"/>
      <c r="CG421" s="381"/>
      <c r="CH421" s="381"/>
      <c r="CI421" s="382"/>
      <c r="CJ421" s="382"/>
      <c r="CK421" s="382"/>
      <c r="CL421" s="382"/>
      <c r="CM421" s="382"/>
      <c r="CN421" s="382"/>
      <c r="CO421" s="382"/>
      <c r="CP421" s="382"/>
      <c r="CQ421" s="382"/>
      <c r="CR421" s="382"/>
      <c r="CS421" s="382"/>
      <c r="CT421" s="382"/>
      <c r="CU421" s="382"/>
      <c r="CV421" s="382"/>
      <c r="CW421" s="382"/>
      <c r="CX421" s="382"/>
      <c r="CY421" s="383"/>
      <c r="CZ421" s="383"/>
      <c r="DA421" s="383"/>
      <c r="DB421" s="383"/>
      <c r="DC421" s="383"/>
      <c r="DD421" s="383"/>
      <c r="DE421" s="383"/>
      <c r="DF421" s="383"/>
      <c r="DG421" s="380"/>
      <c r="DH421" s="380"/>
      <c r="DI421" s="380"/>
      <c r="DJ421" s="380"/>
      <c r="DK421" s="380"/>
      <c r="DL421" s="380"/>
      <c r="DM421" s="380"/>
      <c r="DN421" s="380"/>
      <c r="DO421" s="380"/>
      <c r="DP421" s="379"/>
      <c r="DQ421" s="379"/>
      <c r="DR421" s="380"/>
      <c r="DS421" s="380"/>
      <c r="DT421" s="380"/>
      <c r="DU421" s="380"/>
      <c r="DV421" s="380"/>
      <c r="DW421" s="380"/>
      <c r="DX421" s="380"/>
      <c r="DY421" s="166"/>
      <c r="DZ421" s="166"/>
      <c r="EA421" s="166"/>
      <c r="EB421" s="166"/>
      <c r="EC421" s="166"/>
      <c r="ED421" s="168"/>
      <c r="EE421" s="168"/>
      <c r="EF421" s="167"/>
      <c r="EG421" s="167"/>
      <c r="EH421" s="167"/>
      <c r="EI421" s="167"/>
      <c r="EJ421" s="167"/>
      <c r="EK421" s="167"/>
      <c r="EL421" s="167"/>
      <c r="EM421" s="167"/>
      <c r="EN421" s="205"/>
      <c r="EO421" s="205"/>
      <c r="EP421" s="205"/>
      <c r="EQ421" s="166"/>
      <c r="ER421" s="166"/>
      <c r="ES421" s="206"/>
      <c r="ET421" s="166"/>
      <c r="EU421" s="166"/>
      <c r="EV421" s="206"/>
      <c r="EW421" s="166"/>
      <c r="EX421" s="166"/>
      <c r="EY421" s="166"/>
      <c r="EZ421" s="166"/>
      <c r="FA421" s="166"/>
      <c r="FB421" s="166"/>
      <c r="FC421" s="166"/>
      <c r="FD421" s="166"/>
      <c r="FE421" s="166"/>
      <c r="FF421" s="166"/>
      <c r="FG421" s="166"/>
      <c r="FH421" s="166"/>
      <c r="FI421" s="166"/>
      <c r="FJ421" s="166"/>
      <c r="FK421" s="166"/>
      <c r="FL421" s="166"/>
      <c r="FM421" s="166"/>
      <c r="FN421" s="166"/>
      <c r="FO421" s="166"/>
      <c r="FP421" s="166"/>
      <c r="FQ421" s="166"/>
      <c r="FR421" s="166"/>
      <c r="FS421" s="166"/>
      <c r="FT421" s="166"/>
      <c r="FU421" s="166"/>
      <c r="FV421" s="166"/>
      <c r="FW421" s="166"/>
      <c r="FX421" s="166"/>
      <c r="FY421" s="166"/>
      <c r="FZ421" s="166"/>
      <c r="GA421" s="166"/>
      <c r="GB421" s="166"/>
      <c r="GC421" s="166"/>
      <c r="GD421" s="166"/>
      <c r="GE421" s="166"/>
      <c r="GF421" s="166"/>
      <c r="GG421" s="166"/>
      <c r="GH421" s="166"/>
      <c r="GI421" s="166"/>
      <c r="GJ421" s="166"/>
      <c r="GK421" s="166"/>
      <c r="GL421" s="166"/>
      <c r="GM421" s="166"/>
    </row>
    <row r="422" spans="1:195" s="198" customFormat="1" ht="5.0999999999999996" customHeight="1" x14ac:dyDescent="0.4">
      <c r="A422" s="5"/>
      <c r="B422" s="24"/>
      <c r="C422" s="24"/>
      <c r="D422" s="24"/>
      <c r="E422" s="580" t="s">
        <v>122</v>
      </c>
      <c r="F422" s="580"/>
      <c r="G422" s="580"/>
      <c r="H422" s="580"/>
      <c r="I422" s="580"/>
      <c r="J422" s="580"/>
      <c r="K422" s="580"/>
      <c r="L422" s="580"/>
      <c r="M422" s="580"/>
      <c r="N422" s="580"/>
      <c r="O422" s="580"/>
      <c r="P422" s="580"/>
      <c r="Q422" s="580"/>
      <c r="R422" s="580"/>
      <c r="S422" s="580"/>
      <c r="T422" s="580"/>
      <c r="U422" s="437"/>
      <c r="V422" s="435"/>
      <c r="W422" s="435"/>
      <c r="X422" s="435"/>
      <c r="Y422" s="435"/>
      <c r="Z422" s="435"/>
      <c r="AA422" s="435"/>
      <c r="AB422" s="435"/>
      <c r="AC422" s="435"/>
      <c r="AD422" s="435"/>
      <c r="AE422" s="435"/>
      <c r="AF422" s="435"/>
      <c r="AG422" s="435"/>
      <c r="AH422" s="435"/>
      <c r="AI422" s="435"/>
      <c r="AJ422" s="436"/>
      <c r="AK422" s="810"/>
      <c r="AL422" s="767"/>
      <c r="AM422" s="767"/>
      <c r="AN422" s="767"/>
      <c r="AO422" s="767"/>
      <c r="AP422" s="767"/>
      <c r="AQ422" s="767"/>
      <c r="AR422" s="767"/>
      <c r="AS422" s="761"/>
      <c r="AT422" s="762"/>
      <c r="AU422" s="86"/>
      <c r="AV422" s="247"/>
      <c r="AW422" s="755"/>
      <c r="AX422" s="756"/>
      <c r="AY422" s="247"/>
      <c r="AZ422" s="247"/>
      <c r="BA422" s="86"/>
      <c r="BB422" s="247"/>
      <c r="BC422" s="755"/>
      <c r="BD422" s="756"/>
      <c r="BE422" s="767"/>
      <c r="BF422" s="767"/>
      <c r="BG422" s="767"/>
      <c r="BH422" s="448"/>
      <c r="BI422" s="448"/>
      <c r="BJ422" s="449"/>
      <c r="BK422" s="5"/>
      <c r="BL422" s="5"/>
      <c r="BM422" s="5"/>
      <c r="BN422" s="5"/>
      <c r="BO422" s="166"/>
      <c r="BP422" s="166"/>
      <c r="BQ422" s="166"/>
      <c r="BR422" s="166"/>
      <c r="BS422" s="381"/>
      <c r="BT422" s="381"/>
      <c r="BU422" s="381"/>
      <c r="BV422" s="381"/>
      <c r="BW422" s="381"/>
      <c r="BX422" s="381"/>
      <c r="BY422" s="381"/>
      <c r="BZ422" s="381"/>
      <c r="CA422" s="381"/>
      <c r="CB422" s="381"/>
      <c r="CC422" s="381"/>
      <c r="CD422" s="381"/>
      <c r="CE422" s="381"/>
      <c r="CF422" s="381"/>
      <c r="CG422" s="381"/>
      <c r="CH422" s="381"/>
      <c r="CI422" s="382"/>
      <c r="CJ422" s="382"/>
      <c r="CK422" s="382"/>
      <c r="CL422" s="382"/>
      <c r="CM422" s="382"/>
      <c r="CN422" s="382"/>
      <c r="CO422" s="382"/>
      <c r="CP422" s="382"/>
      <c r="CQ422" s="382"/>
      <c r="CR422" s="382"/>
      <c r="CS422" s="382"/>
      <c r="CT422" s="382"/>
      <c r="CU422" s="382"/>
      <c r="CV422" s="382"/>
      <c r="CW422" s="382"/>
      <c r="CX422" s="382"/>
      <c r="CY422" s="383"/>
      <c r="CZ422" s="383"/>
      <c r="DA422" s="383"/>
      <c r="DB422" s="383"/>
      <c r="DC422" s="383"/>
      <c r="DD422" s="383"/>
      <c r="DE422" s="383"/>
      <c r="DF422" s="383"/>
      <c r="DG422" s="380"/>
      <c r="DH422" s="380"/>
      <c r="DI422" s="380"/>
      <c r="DJ422" s="380"/>
      <c r="DK422" s="380"/>
      <c r="DL422" s="380"/>
      <c r="DM422" s="380"/>
      <c r="DN422" s="380"/>
      <c r="DO422" s="380"/>
      <c r="DP422" s="380"/>
      <c r="DQ422" s="379"/>
      <c r="DR422" s="380"/>
      <c r="DS422" s="380"/>
      <c r="DT422" s="380"/>
      <c r="DU422" s="380"/>
      <c r="DV422" s="380"/>
      <c r="DW422" s="380"/>
      <c r="DX422" s="380"/>
      <c r="DY422" s="166"/>
      <c r="DZ422" s="166"/>
      <c r="EA422" s="166"/>
      <c r="EB422" s="166"/>
      <c r="EC422" s="166"/>
      <c r="ED422" s="168"/>
      <c r="EE422" s="168"/>
      <c r="EF422" s="167"/>
      <c r="EG422" s="167"/>
      <c r="EH422" s="167"/>
      <c r="EI422" s="167"/>
      <c r="EJ422" s="167"/>
      <c r="EK422" s="167"/>
      <c r="EL422" s="167"/>
      <c r="EM422" s="167"/>
      <c r="EN422" s="205"/>
      <c r="EO422" s="205"/>
      <c r="EP422" s="205"/>
      <c r="EQ422" s="166"/>
      <c r="ER422" s="206"/>
      <c r="ES422" s="206"/>
      <c r="ET422" s="206"/>
      <c r="EU422" s="166"/>
      <c r="EV422" s="206"/>
      <c r="EW422" s="166"/>
      <c r="EX422" s="166"/>
      <c r="EY422" s="166"/>
      <c r="EZ422" s="166"/>
      <c r="FA422" s="166"/>
      <c r="FB422" s="166"/>
      <c r="FC422" s="166"/>
      <c r="FD422" s="166"/>
      <c r="FE422" s="166"/>
      <c r="FF422" s="166"/>
      <c r="FG422" s="166"/>
      <c r="FH422" s="166"/>
      <c r="FI422" s="166"/>
      <c r="FJ422" s="166"/>
      <c r="FK422" s="166"/>
      <c r="FL422" s="166"/>
      <c r="FM422" s="166"/>
      <c r="FN422" s="166"/>
      <c r="FO422" s="166"/>
      <c r="FP422" s="166"/>
      <c r="FQ422" s="166"/>
      <c r="FR422" s="166"/>
      <c r="FS422" s="166"/>
      <c r="FT422" s="166"/>
      <c r="FU422" s="166"/>
      <c r="FV422" s="166"/>
      <c r="FW422" s="166"/>
      <c r="FX422" s="166"/>
      <c r="FY422" s="166"/>
      <c r="FZ422" s="166"/>
      <c r="GA422" s="166"/>
      <c r="GB422" s="166"/>
      <c r="GC422" s="166"/>
      <c r="GD422" s="166"/>
      <c r="GE422" s="166"/>
      <c r="GF422" s="166"/>
      <c r="GG422" s="166"/>
      <c r="GH422" s="166"/>
      <c r="GI422" s="166"/>
      <c r="GJ422" s="166"/>
      <c r="GK422" s="166"/>
      <c r="GL422" s="166"/>
      <c r="GM422" s="166"/>
    </row>
    <row r="423" spans="1:195" s="198" customFormat="1" ht="14.25" customHeight="1" thickBot="1" x14ac:dyDescent="0.45">
      <c r="A423" s="5"/>
      <c r="B423" s="24"/>
      <c r="C423" s="24"/>
      <c r="D423" s="24"/>
      <c r="E423" s="580"/>
      <c r="F423" s="580"/>
      <c r="G423" s="580"/>
      <c r="H423" s="580"/>
      <c r="I423" s="580"/>
      <c r="J423" s="580"/>
      <c r="K423" s="580"/>
      <c r="L423" s="580"/>
      <c r="M423" s="580"/>
      <c r="N423" s="580"/>
      <c r="O423" s="580"/>
      <c r="P423" s="580"/>
      <c r="Q423" s="580"/>
      <c r="R423" s="580"/>
      <c r="S423" s="580"/>
      <c r="T423" s="580"/>
      <c r="U423" s="437"/>
      <c r="V423" s="435"/>
      <c r="W423" s="435"/>
      <c r="X423" s="435"/>
      <c r="Y423" s="435"/>
      <c r="Z423" s="435"/>
      <c r="AA423" s="435"/>
      <c r="AB423" s="435"/>
      <c r="AC423" s="435"/>
      <c r="AD423" s="435"/>
      <c r="AE423" s="435"/>
      <c r="AF423" s="435"/>
      <c r="AG423" s="435"/>
      <c r="AH423" s="435"/>
      <c r="AI423" s="435"/>
      <c r="AJ423" s="436"/>
      <c r="AK423" s="810"/>
      <c r="AL423" s="767"/>
      <c r="AM423" s="767"/>
      <c r="AN423" s="767"/>
      <c r="AO423" s="767"/>
      <c r="AP423" s="767"/>
      <c r="AQ423" s="767"/>
      <c r="AR423" s="767"/>
      <c r="AS423" s="761"/>
      <c r="AT423" s="762"/>
      <c r="AU423" s="86"/>
      <c r="AV423" s="213"/>
      <c r="AW423" s="757"/>
      <c r="AX423" s="758"/>
      <c r="AY423" s="213"/>
      <c r="AZ423" s="213"/>
      <c r="BA423" s="86"/>
      <c r="BB423" s="24"/>
      <c r="BC423" s="757"/>
      <c r="BD423" s="758"/>
      <c r="BE423" s="767"/>
      <c r="BF423" s="767"/>
      <c r="BG423" s="767"/>
      <c r="BH423" s="448"/>
      <c r="BI423" s="448"/>
      <c r="BJ423" s="449"/>
      <c r="BK423" s="5"/>
      <c r="BL423" s="5"/>
      <c r="BM423" s="5"/>
      <c r="BN423" s="5"/>
      <c r="BO423" s="166"/>
      <c r="BP423" s="166"/>
      <c r="BQ423" s="166"/>
      <c r="BR423" s="166"/>
      <c r="BS423" s="381"/>
      <c r="BT423" s="381"/>
      <c r="BU423" s="381"/>
      <c r="BV423" s="381"/>
      <c r="BW423" s="381"/>
      <c r="BX423" s="381"/>
      <c r="BY423" s="381"/>
      <c r="BZ423" s="381"/>
      <c r="CA423" s="381"/>
      <c r="CB423" s="381"/>
      <c r="CC423" s="381"/>
      <c r="CD423" s="381"/>
      <c r="CE423" s="381"/>
      <c r="CF423" s="381"/>
      <c r="CG423" s="381"/>
      <c r="CH423" s="381"/>
      <c r="CI423" s="382"/>
      <c r="CJ423" s="382"/>
      <c r="CK423" s="382"/>
      <c r="CL423" s="382"/>
      <c r="CM423" s="382"/>
      <c r="CN423" s="382"/>
      <c r="CO423" s="382"/>
      <c r="CP423" s="382"/>
      <c r="CQ423" s="382"/>
      <c r="CR423" s="382"/>
      <c r="CS423" s="382"/>
      <c r="CT423" s="382"/>
      <c r="CU423" s="382"/>
      <c r="CV423" s="382"/>
      <c r="CW423" s="382"/>
      <c r="CX423" s="382"/>
      <c r="CY423" s="383"/>
      <c r="CZ423" s="383"/>
      <c r="DA423" s="383"/>
      <c r="DB423" s="383"/>
      <c r="DC423" s="383"/>
      <c r="DD423" s="383"/>
      <c r="DE423" s="383"/>
      <c r="DF423" s="383"/>
      <c r="DG423" s="380"/>
      <c r="DH423" s="380"/>
      <c r="DI423" s="380"/>
      <c r="DJ423" s="380"/>
      <c r="DK423" s="380"/>
      <c r="DL423" s="380"/>
      <c r="DM423" s="380"/>
      <c r="DN423" s="380"/>
      <c r="DO423" s="380"/>
      <c r="DP423" s="379"/>
      <c r="DQ423" s="380"/>
      <c r="DR423" s="380"/>
      <c r="DS423" s="380"/>
      <c r="DT423" s="380"/>
      <c r="DU423" s="380"/>
      <c r="DV423" s="380"/>
      <c r="DW423" s="380"/>
      <c r="DX423" s="380"/>
      <c r="DY423" s="166"/>
      <c r="DZ423" s="166"/>
      <c r="EA423" s="166"/>
      <c r="EB423" s="166"/>
      <c r="EC423" s="166"/>
      <c r="ED423" s="168"/>
      <c r="EE423" s="168"/>
      <c r="EF423" s="167"/>
      <c r="EG423" s="167"/>
      <c r="EH423" s="167"/>
      <c r="EI423" s="167"/>
      <c r="EJ423" s="167"/>
      <c r="EK423" s="167"/>
      <c r="EL423" s="167"/>
      <c r="EM423" s="167"/>
      <c r="EN423" s="205"/>
      <c r="EO423" s="205"/>
      <c r="EP423" s="205"/>
      <c r="EQ423" s="166"/>
      <c r="ER423" s="166"/>
      <c r="ES423" s="206"/>
      <c r="ET423" s="166"/>
      <c r="EU423" s="166"/>
      <c r="EV423" s="206"/>
      <c r="EW423" s="166"/>
      <c r="EX423" s="166"/>
      <c r="EY423" s="166"/>
      <c r="EZ423" s="166"/>
      <c r="FA423" s="166"/>
      <c r="FB423" s="166"/>
      <c r="FC423" s="166"/>
      <c r="FD423" s="166"/>
      <c r="FE423" s="166"/>
      <c r="FF423" s="166"/>
      <c r="FG423" s="166"/>
      <c r="FH423" s="166"/>
      <c r="FI423" s="166"/>
      <c r="FJ423" s="166"/>
      <c r="FK423" s="166"/>
      <c r="FL423" s="166"/>
      <c r="FM423" s="166"/>
      <c r="FN423" s="166"/>
      <c r="FO423" s="166"/>
      <c r="FP423" s="166"/>
      <c r="FQ423" s="166"/>
      <c r="FR423" s="166"/>
      <c r="FS423" s="166"/>
      <c r="FT423" s="166"/>
      <c r="FU423" s="166"/>
      <c r="FV423" s="166"/>
      <c r="FW423" s="166"/>
      <c r="FX423" s="166"/>
      <c r="FY423" s="166"/>
      <c r="FZ423" s="166"/>
      <c r="GA423" s="166"/>
      <c r="GB423" s="166"/>
      <c r="GC423" s="166"/>
      <c r="GD423" s="166"/>
      <c r="GE423" s="166"/>
      <c r="GF423" s="166"/>
      <c r="GG423" s="166"/>
      <c r="GH423" s="166"/>
      <c r="GI423" s="166"/>
      <c r="GJ423" s="166"/>
      <c r="GK423" s="166"/>
      <c r="GL423" s="166"/>
      <c r="GM423" s="166"/>
    </row>
    <row r="424" spans="1:195" s="198" customFormat="1" ht="5.0999999999999996" customHeight="1" x14ac:dyDescent="0.4">
      <c r="A424" s="5"/>
      <c r="B424" s="24"/>
      <c r="C424" s="24"/>
      <c r="D424" s="24"/>
      <c r="E424" s="580"/>
      <c r="F424" s="580"/>
      <c r="G424" s="580"/>
      <c r="H424" s="580"/>
      <c r="I424" s="580"/>
      <c r="J424" s="580"/>
      <c r="K424" s="580"/>
      <c r="L424" s="580"/>
      <c r="M424" s="580"/>
      <c r="N424" s="580"/>
      <c r="O424" s="580"/>
      <c r="P424" s="580"/>
      <c r="Q424" s="580"/>
      <c r="R424" s="580"/>
      <c r="S424" s="580"/>
      <c r="T424" s="580"/>
      <c r="U424" s="288"/>
      <c r="V424" s="289"/>
      <c r="W424" s="289"/>
      <c r="X424" s="289"/>
      <c r="Y424" s="289"/>
      <c r="Z424" s="289"/>
      <c r="AA424" s="289"/>
      <c r="AB424" s="289"/>
      <c r="AC424" s="289"/>
      <c r="AD424" s="289"/>
      <c r="AE424" s="289"/>
      <c r="AF424" s="289"/>
      <c r="AG424" s="289"/>
      <c r="AH424" s="289"/>
      <c r="AI424" s="289"/>
      <c r="AJ424" s="290"/>
      <c r="AK424" s="811"/>
      <c r="AL424" s="768"/>
      <c r="AM424" s="768"/>
      <c r="AN424" s="768"/>
      <c r="AO424" s="768"/>
      <c r="AP424" s="768"/>
      <c r="AQ424" s="768"/>
      <c r="AR424" s="768"/>
      <c r="AS424" s="763"/>
      <c r="AT424" s="764"/>
      <c r="AU424" s="211"/>
      <c r="AV424" s="212"/>
      <c r="AW424" s="212"/>
      <c r="AX424" s="212"/>
      <c r="AY424" s="212"/>
      <c r="AZ424" s="212"/>
      <c r="BA424" s="211"/>
      <c r="BB424" s="214"/>
      <c r="BC424" s="214"/>
      <c r="BD424" s="212"/>
      <c r="BE424" s="768"/>
      <c r="BF424" s="768"/>
      <c r="BG424" s="768"/>
      <c r="BH424" s="743"/>
      <c r="BI424" s="743"/>
      <c r="BJ424" s="744"/>
      <c r="BK424" s="5"/>
      <c r="BL424" s="5"/>
      <c r="BM424" s="5"/>
      <c r="BN424" s="5"/>
      <c r="BO424" s="166"/>
      <c r="BP424" s="166"/>
      <c r="BQ424" s="166"/>
      <c r="BR424" s="166"/>
      <c r="BS424" s="381"/>
      <c r="BT424" s="381"/>
      <c r="BU424" s="381"/>
      <c r="BV424" s="381"/>
      <c r="BW424" s="381"/>
      <c r="BX424" s="381"/>
      <c r="BY424" s="381"/>
      <c r="BZ424" s="381"/>
      <c r="CA424" s="381"/>
      <c r="CB424" s="381"/>
      <c r="CC424" s="381"/>
      <c r="CD424" s="381"/>
      <c r="CE424" s="381"/>
      <c r="CF424" s="381"/>
      <c r="CG424" s="381"/>
      <c r="CH424" s="381"/>
      <c r="CI424" s="382"/>
      <c r="CJ424" s="382"/>
      <c r="CK424" s="382"/>
      <c r="CL424" s="382"/>
      <c r="CM424" s="382"/>
      <c r="CN424" s="382"/>
      <c r="CO424" s="382"/>
      <c r="CP424" s="382"/>
      <c r="CQ424" s="382"/>
      <c r="CR424" s="382"/>
      <c r="CS424" s="382"/>
      <c r="CT424" s="382"/>
      <c r="CU424" s="382"/>
      <c r="CV424" s="382"/>
      <c r="CW424" s="382"/>
      <c r="CX424" s="382"/>
      <c r="CY424" s="383"/>
      <c r="CZ424" s="383"/>
      <c r="DA424" s="383"/>
      <c r="DB424" s="383"/>
      <c r="DC424" s="383"/>
      <c r="DD424" s="383"/>
      <c r="DE424" s="383"/>
      <c r="DF424" s="383"/>
      <c r="DG424" s="380"/>
      <c r="DH424" s="380"/>
      <c r="DI424" s="380"/>
      <c r="DJ424" s="380"/>
      <c r="DK424" s="380"/>
      <c r="DL424" s="380"/>
      <c r="DM424" s="380"/>
      <c r="DN424" s="380"/>
      <c r="DO424" s="380"/>
      <c r="DP424" s="379"/>
      <c r="DQ424" s="379"/>
      <c r="DR424" s="380"/>
      <c r="DS424" s="380"/>
      <c r="DT424" s="380"/>
      <c r="DU424" s="380"/>
      <c r="DV424" s="380"/>
      <c r="DW424" s="380"/>
      <c r="DX424" s="380"/>
      <c r="DY424" s="166"/>
      <c r="DZ424" s="166"/>
      <c r="EA424" s="166"/>
      <c r="EB424" s="166"/>
      <c r="EC424" s="166"/>
      <c r="ED424" s="168"/>
      <c r="EE424" s="168"/>
      <c r="EF424" s="167"/>
      <c r="EG424" s="167"/>
      <c r="EH424" s="167"/>
      <c r="EI424" s="167"/>
      <c r="EJ424" s="167"/>
      <c r="EK424" s="167"/>
      <c r="EL424" s="167"/>
      <c r="EM424" s="167"/>
      <c r="EN424" s="205"/>
      <c r="EO424" s="205"/>
      <c r="EP424" s="205"/>
      <c r="EQ424" s="166"/>
      <c r="ER424" s="166"/>
      <c r="ES424" s="206"/>
      <c r="ET424" s="166"/>
      <c r="EU424" s="166"/>
      <c r="EV424" s="206"/>
      <c r="EW424" s="166"/>
      <c r="EX424" s="166"/>
      <c r="EY424" s="166"/>
      <c r="EZ424" s="166"/>
      <c r="FA424" s="166"/>
      <c r="FB424" s="166"/>
      <c r="FC424" s="166"/>
      <c r="FD424" s="166"/>
      <c r="FE424" s="166"/>
      <c r="FF424" s="166"/>
      <c r="FG424" s="166"/>
      <c r="FH424" s="166"/>
      <c r="FI424" s="166"/>
      <c r="FJ424" s="166"/>
      <c r="FK424" s="166"/>
      <c r="FL424" s="166"/>
      <c r="FM424" s="166"/>
      <c r="FN424" s="166"/>
      <c r="FO424" s="166"/>
      <c r="FP424" s="166"/>
      <c r="FQ424" s="166"/>
      <c r="FR424" s="166"/>
      <c r="FS424" s="166"/>
      <c r="FT424" s="166"/>
      <c r="FU424" s="166"/>
      <c r="FV424" s="166"/>
      <c r="FW424" s="166"/>
      <c r="FX424" s="166"/>
      <c r="FY424" s="166"/>
      <c r="FZ424" s="166"/>
      <c r="GA424" s="166"/>
      <c r="GB424" s="166"/>
      <c r="GC424" s="166"/>
      <c r="GD424" s="166"/>
      <c r="GE424" s="166"/>
      <c r="GF424" s="166"/>
      <c r="GG424" s="166"/>
      <c r="GH424" s="166"/>
      <c r="GI424" s="166"/>
      <c r="GJ424" s="166"/>
      <c r="GK424" s="166"/>
      <c r="GL424" s="166"/>
      <c r="GM424" s="166"/>
    </row>
    <row r="425" spans="1:195" s="198" customFormat="1" ht="18.75" customHeight="1" x14ac:dyDescent="0.4">
      <c r="A425" s="5"/>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5"/>
      <c r="AT425" s="5"/>
      <c r="AU425" s="5"/>
      <c r="AV425" s="5"/>
      <c r="AW425" s="5"/>
      <c r="AX425" s="5"/>
      <c r="AY425" s="5"/>
      <c r="AZ425" s="5"/>
      <c r="BA425" s="5"/>
      <c r="BB425" s="5"/>
      <c r="BC425" s="5"/>
      <c r="BD425" s="5"/>
      <c r="BE425" s="5"/>
      <c r="BF425" s="5"/>
      <c r="BG425" s="5"/>
      <c r="BH425" s="5"/>
      <c r="BI425" s="5"/>
      <c r="BJ425" s="5"/>
      <c r="BK425" s="5"/>
      <c r="BL425" s="5"/>
      <c r="BM425" s="5"/>
      <c r="BN425" s="5"/>
      <c r="BO425" s="166"/>
      <c r="BP425" s="166"/>
      <c r="BQ425" s="166"/>
      <c r="BR425" s="166"/>
      <c r="BS425" s="379"/>
      <c r="BT425" s="379"/>
      <c r="BU425" s="379"/>
      <c r="BV425" s="379"/>
      <c r="BW425" s="379"/>
      <c r="BX425" s="379"/>
      <c r="BY425" s="379"/>
      <c r="BZ425" s="379"/>
      <c r="CA425" s="379"/>
      <c r="CB425" s="379"/>
      <c r="CC425" s="379"/>
      <c r="CD425" s="379"/>
      <c r="CE425" s="379"/>
      <c r="CF425" s="379"/>
      <c r="CG425" s="379"/>
      <c r="CH425" s="379"/>
      <c r="CI425" s="379"/>
      <c r="CJ425" s="379"/>
      <c r="CK425" s="379"/>
      <c r="CL425" s="379"/>
      <c r="CM425" s="379"/>
      <c r="CN425" s="379"/>
      <c r="CO425" s="379"/>
      <c r="CP425" s="379"/>
      <c r="CQ425" s="379"/>
      <c r="CR425" s="379"/>
      <c r="CS425" s="379"/>
      <c r="CT425" s="379"/>
      <c r="CU425" s="379"/>
      <c r="CV425" s="379"/>
      <c r="CW425" s="379"/>
      <c r="CX425" s="379"/>
      <c r="CY425" s="379"/>
      <c r="CZ425" s="379"/>
      <c r="DA425" s="379"/>
      <c r="DB425" s="379"/>
      <c r="DC425" s="379"/>
      <c r="DD425" s="379"/>
      <c r="DE425" s="379"/>
      <c r="DF425" s="379"/>
      <c r="DG425" s="379"/>
      <c r="DH425" s="379"/>
      <c r="DI425" s="379"/>
      <c r="DJ425" s="379"/>
      <c r="DK425" s="379"/>
      <c r="DL425" s="379"/>
      <c r="DM425" s="379"/>
      <c r="DN425" s="379"/>
      <c r="DO425" s="379"/>
      <c r="DP425" s="379"/>
      <c r="DQ425" s="379"/>
      <c r="DR425" s="379"/>
      <c r="DS425" s="379"/>
      <c r="DT425" s="379"/>
      <c r="DU425" s="379"/>
      <c r="DV425" s="379"/>
      <c r="DW425" s="379"/>
      <c r="DX425" s="379"/>
      <c r="DY425" s="166"/>
      <c r="DZ425" s="166"/>
      <c r="EA425" s="166"/>
      <c r="EB425" s="166"/>
      <c r="EC425" s="166"/>
      <c r="ED425" s="166"/>
      <c r="EE425" s="166"/>
      <c r="EF425" s="166"/>
      <c r="EG425" s="166"/>
      <c r="EH425" s="166"/>
      <c r="EI425" s="166"/>
      <c r="EJ425" s="166"/>
      <c r="EK425" s="166"/>
      <c r="EL425" s="166"/>
      <c r="EM425" s="166"/>
      <c r="EN425" s="166"/>
      <c r="EO425" s="166"/>
      <c r="EP425" s="166"/>
      <c r="EQ425" s="166"/>
      <c r="ER425" s="166"/>
      <c r="ES425" s="166"/>
      <c r="ET425" s="166"/>
      <c r="EU425" s="166"/>
      <c r="EV425" s="166"/>
      <c r="EW425" s="166"/>
      <c r="EX425" s="166"/>
      <c r="EY425" s="166"/>
      <c r="EZ425" s="166"/>
      <c r="FA425" s="166"/>
      <c r="FB425" s="166"/>
      <c r="FC425" s="166"/>
      <c r="FD425" s="166"/>
      <c r="FE425" s="166"/>
      <c r="FF425" s="166"/>
      <c r="FG425" s="166"/>
      <c r="FH425" s="166"/>
      <c r="FI425" s="166"/>
      <c r="FJ425" s="166"/>
      <c r="FK425" s="166"/>
      <c r="FL425" s="166"/>
      <c r="FM425" s="166"/>
      <c r="FN425" s="166"/>
      <c r="FO425" s="166"/>
      <c r="FP425" s="166"/>
      <c r="FQ425" s="166"/>
      <c r="FR425" s="166"/>
      <c r="FS425" s="166"/>
      <c r="FT425" s="166"/>
      <c r="FU425" s="166"/>
      <c r="FV425" s="166"/>
      <c r="FW425" s="166"/>
      <c r="FX425" s="166"/>
      <c r="FY425" s="166"/>
      <c r="FZ425" s="166"/>
      <c r="GA425" s="166"/>
      <c r="GB425" s="166"/>
      <c r="GC425" s="166"/>
      <c r="GD425" s="166"/>
      <c r="GE425" s="166"/>
      <c r="GF425" s="166"/>
      <c r="GG425" s="166"/>
      <c r="GH425" s="166"/>
      <c r="GI425" s="166"/>
      <c r="GJ425" s="166"/>
      <c r="GK425" s="166"/>
      <c r="GL425" s="166"/>
      <c r="GM425" s="166"/>
    </row>
    <row r="426" spans="1:195" s="198" customFormat="1" ht="18.75" customHeight="1" x14ac:dyDescent="0.4">
      <c r="A426" s="5"/>
      <c r="B426" s="5"/>
      <c r="C426" s="5"/>
      <c r="D426" s="5"/>
      <c r="E426" s="19" t="s">
        <v>176</v>
      </c>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166"/>
      <c r="BP426" s="166"/>
      <c r="BQ426" s="166"/>
      <c r="BR426" s="166"/>
      <c r="BS426" s="362"/>
      <c r="BT426" s="166"/>
      <c r="BU426" s="166"/>
      <c r="BV426" s="166"/>
      <c r="BW426" s="166"/>
      <c r="BX426" s="166"/>
      <c r="BY426" s="166"/>
      <c r="BZ426" s="166"/>
      <c r="CA426" s="166"/>
      <c r="CB426" s="166"/>
      <c r="CC426" s="166"/>
      <c r="CD426" s="166"/>
      <c r="CE426" s="166"/>
      <c r="CF426" s="166"/>
      <c r="CG426" s="166"/>
      <c r="CH426" s="166"/>
      <c r="CI426" s="166"/>
      <c r="CJ426" s="166"/>
      <c r="CK426" s="166"/>
      <c r="CL426" s="166"/>
      <c r="CM426" s="166"/>
      <c r="CN426" s="166"/>
      <c r="CO426" s="166"/>
      <c r="CP426" s="166"/>
      <c r="CQ426" s="166"/>
      <c r="CR426" s="166"/>
      <c r="CS426" s="166"/>
      <c r="CT426" s="166"/>
      <c r="CU426" s="166"/>
      <c r="CV426" s="166"/>
      <c r="CW426" s="166"/>
      <c r="CX426" s="166"/>
      <c r="CY426" s="166"/>
      <c r="CZ426" s="166"/>
      <c r="DA426" s="166"/>
      <c r="DB426" s="166"/>
      <c r="DC426" s="166"/>
      <c r="DD426" s="166"/>
      <c r="DE426" s="166"/>
      <c r="DF426" s="166"/>
      <c r="DG426" s="166"/>
      <c r="DH426" s="166"/>
      <c r="DI426" s="166"/>
      <c r="DJ426" s="166"/>
      <c r="DK426" s="166"/>
      <c r="DL426" s="166"/>
      <c r="DM426" s="166"/>
      <c r="DN426" s="166"/>
      <c r="DO426" s="166"/>
      <c r="DP426" s="166"/>
      <c r="DQ426" s="166"/>
      <c r="DR426" s="166"/>
      <c r="DS426" s="166"/>
      <c r="DT426" s="166"/>
      <c r="DU426" s="166"/>
      <c r="DV426" s="166"/>
      <c r="DW426" s="166"/>
      <c r="DX426" s="166"/>
      <c r="DY426" s="166"/>
      <c r="DZ426" s="166"/>
      <c r="EA426" s="166"/>
      <c r="EB426" s="166"/>
      <c r="EC426" s="166"/>
      <c r="ED426" s="166"/>
      <c r="EE426" s="166"/>
      <c r="EF426" s="166"/>
      <c r="EG426" s="166"/>
      <c r="EH426" s="166"/>
      <c r="EI426" s="166"/>
      <c r="EJ426" s="166"/>
      <c r="EK426" s="166"/>
      <c r="EL426" s="166"/>
      <c r="EM426" s="166"/>
      <c r="EN426" s="166"/>
      <c r="EO426" s="166"/>
      <c r="EP426" s="166"/>
      <c r="EQ426" s="166"/>
      <c r="ER426" s="166"/>
      <c r="ES426" s="166"/>
      <c r="ET426" s="166"/>
      <c r="EU426" s="166"/>
      <c r="EV426" s="166"/>
      <c r="EW426" s="166"/>
      <c r="EX426" s="166"/>
      <c r="EY426" s="166"/>
      <c r="EZ426" s="166"/>
      <c r="FA426" s="166"/>
      <c r="FB426" s="166"/>
      <c r="FC426" s="166"/>
      <c r="FD426" s="166"/>
      <c r="FE426" s="166"/>
      <c r="FF426" s="166"/>
      <c r="FG426" s="166"/>
      <c r="FH426" s="166"/>
      <c r="FI426" s="166"/>
      <c r="FJ426" s="166"/>
      <c r="FK426" s="166"/>
      <c r="FL426" s="166"/>
      <c r="FM426" s="166"/>
      <c r="FN426" s="166"/>
      <c r="FO426" s="166"/>
      <c r="FP426" s="166"/>
      <c r="FQ426" s="166"/>
      <c r="FR426" s="166"/>
      <c r="FS426" s="166"/>
      <c r="FT426" s="166"/>
      <c r="FU426" s="166"/>
      <c r="FV426" s="166"/>
      <c r="FW426" s="166"/>
      <c r="FX426" s="166"/>
      <c r="FY426" s="166"/>
      <c r="FZ426" s="166"/>
      <c r="GA426" s="166"/>
      <c r="GB426" s="166"/>
      <c r="GC426" s="166"/>
      <c r="GD426" s="166"/>
      <c r="GE426" s="166"/>
      <c r="GF426" s="166"/>
      <c r="GG426" s="166"/>
      <c r="GH426" s="166"/>
      <c r="GI426" s="166"/>
      <c r="GJ426" s="166"/>
      <c r="GK426" s="166"/>
      <c r="GL426" s="166"/>
      <c r="GM426" s="166"/>
    </row>
    <row r="427" spans="1:195" s="198" customFormat="1" ht="18.75" customHeight="1" x14ac:dyDescent="0.4">
      <c r="A427" s="5"/>
      <c r="B427" s="24"/>
      <c r="C427" s="5"/>
      <c r="D427" s="24"/>
      <c r="E427" s="5" t="s">
        <v>134</v>
      </c>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166"/>
      <c r="BP427" s="166"/>
      <c r="BQ427" s="166"/>
      <c r="BR427" s="166"/>
      <c r="BS427" s="166"/>
      <c r="BT427" s="379"/>
      <c r="BU427" s="379"/>
      <c r="BV427" s="379"/>
      <c r="BW427" s="379"/>
      <c r="BX427" s="379"/>
      <c r="BY427" s="379"/>
      <c r="BZ427" s="379"/>
      <c r="CA427" s="379"/>
      <c r="CB427" s="379"/>
      <c r="CC427" s="379"/>
      <c r="CD427" s="379"/>
      <c r="CE427" s="379"/>
      <c r="CF427" s="379"/>
      <c r="CG427" s="379"/>
      <c r="CH427" s="379"/>
      <c r="CI427" s="379"/>
      <c r="CJ427" s="379"/>
      <c r="CK427" s="379"/>
      <c r="CL427" s="379"/>
      <c r="CM427" s="379"/>
      <c r="CN427" s="379"/>
      <c r="CO427" s="379"/>
      <c r="CP427" s="379"/>
      <c r="CQ427" s="379"/>
      <c r="CR427" s="379"/>
      <c r="CS427" s="379"/>
      <c r="CT427" s="379"/>
      <c r="CU427" s="379"/>
      <c r="CV427" s="379"/>
      <c r="CW427" s="379"/>
      <c r="CX427" s="379"/>
      <c r="CY427" s="379"/>
      <c r="CZ427" s="379"/>
      <c r="DA427" s="379"/>
      <c r="DB427" s="379"/>
      <c r="DC427" s="379"/>
      <c r="DD427" s="379"/>
      <c r="DE427" s="379"/>
      <c r="DF427" s="166"/>
      <c r="DG427" s="166"/>
      <c r="DH427" s="166"/>
      <c r="DI427" s="166"/>
      <c r="DJ427" s="166"/>
      <c r="DK427" s="166"/>
      <c r="DL427" s="166"/>
      <c r="DM427" s="166"/>
      <c r="DN427" s="166"/>
      <c r="DO427" s="166"/>
      <c r="DP427" s="166"/>
      <c r="DQ427" s="166"/>
      <c r="DR427" s="166"/>
      <c r="DS427" s="166"/>
      <c r="DT427" s="166"/>
      <c r="DU427" s="166"/>
      <c r="DV427" s="166"/>
      <c r="DW427" s="166"/>
      <c r="DX427" s="166"/>
      <c r="DY427" s="166"/>
      <c r="DZ427" s="166"/>
      <c r="EA427" s="166"/>
      <c r="EB427" s="166"/>
      <c r="EC427" s="166"/>
      <c r="ED427" s="166"/>
      <c r="EE427" s="166"/>
      <c r="EF427" s="166"/>
      <c r="EG427" s="166"/>
      <c r="EH427" s="166"/>
      <c r="EI427" s="166"/>
      <c r="EJ427" s="166"/>
      <c r="EK427" s="166"/>
      <c r="EL427" s="166"/>
      <c r="EM427" s="166"/>
      <c r="EN427" s="166"/>
      <c r="EO427" s="166"/>
      <c r="EP427" s="166"/>
      <c r="EQ427" s="166"/>
      <c r="ER427" s="166"/>
      <c r="ES427" s="166"/>
      <c r="ET427" s="166"/>
      <c r="EU427" s="166"/>
      <c r="EV427" s="166"/>
      <c r="EW427" s="166"/>
      <c r="EX427" s="166"/>
      <c r="EY427" s="166"/>
      <c r="EZ427" s="166"/>
      <c r="FA427" s="166"/>
      <c r="FB427" s="166"/>
      <c r="FC427" s="166"/>
      <c r="FD427" s="166"/>
      <c r="FE427" s="166"/>
      <c r="FF427" s="166"/>
      <c r="FG427" s="166"/>
      <c r="FH427" s="166"/>
      <c r="FI427" s="166"/>
      <c r="FJ427" s="166"/>
      <c r="FK427" s="166"/>
      <c r="FL427" s="166"/>
      <c r="FM427" s="166"/>
      <c r="FN427" s="166"/>
      <c r="FO427" s="166"/>
      <c r="FP427" s="166"/>
      <c r="FQ427" s="166"/>
      <c r="FR427" s="166"/>
      <c r="FS427" s="166"/>
      <c r="FT427" s="166"/>
      <c r="FU427" s="166"/>
      <c r="FV427" s="166"/>
      <c r="FW427" s="166"/>
      <c r="FX427" s="166"/>
      <c r="FY427" s="166"/>
      <c r="FZ427" s="166"/>
      <c r="GA427" s="166"/>
      <c r="GB427" s="166"/>
      <c r="GC427" s="166"/>
      <c r="GD427" s="166"/>
      <c r="GE427" s="166"/>
      <c r="GF427" s="166"/>
      <c r="GG427" s="166"/>
      <c r="GH427" s="166"/>
      <c r="GI427" s="166"/>
      <c r="GJ427" s="166"/>
      <c r="GK427" s="166"/>
      <c r="GL427" s="166"/>
      <c r="GM427" s="166"/>
    </row>
    <row r="428" spans="1:195" s="198" customFormat="1" ht="14.25" customHeight="1" x14ac:dyDescent="0.4">
      <c r="A428" s="5"/>
      <c r="B428" s="24"/>
      <c r="C428" s="24"/>
      <c r="D428" s="24"/>
      <c r="E428" s="583"/>
      <c r="F428" s="583"/>
      <c r="G428" s="583"/>
      <c r="H428" s="583"/>
      <c r="I428" s="583"/>
      <c r="J428" s="583"/>
      <c r="K428" s="583"/>
      <c r="L428" s="583"/>
      <c r="M428" s="583"/>
      <c r="N428" s="583"/>
      <c r="O428" s="583"/>
      <c r="P428" s="583"/>
      <c r="Q428" s="583"/>
      <c r="R428" s="583"/>
      <c r="S428" s="583"/>
      <c r="T428" s="583"/>
      <c r="U428" s="559" t="s">
        <v>177</v>
      </c>
      <c r="V428" s="560"/>
      <c r="W428" s="560"/>
      <c r="X428" s="560"/>
      <c r="Y428" s="560"/>
      <c r="Z428" s="560"/>
      <c r="AA428" s="560"/>
      <c r="AB428" s="560"/>
      <c r="AC428" s="560"/>
      <c r="AD428" s="560"/>
      <c r="AE428" s="560"/>
      <c r="AF428" s="560"/>
      <c r="AG428" s="560"/>
      <c r="AH428" s="560"/>
      <c r="AI428" s="560"/>
      <c r="AJ428" s="561"/>
      <c r="AK428" s="558" t="s">
        <v>178</v>
      </c>
      <c r="AL428" s="558"/>
      <c r="AM428" s="558"/>
      <c r="AN428" s="558"/>
      <c r="AO428" s="558"/>
      <c r="AP428" s="558"/>
      <c r="AQ428" s="558"/>
      <c r="AR428" s="558"/>
      <c r="AS428" s="558"/>
      <c r="AT428" s="558"/>
      <c r="AU428" s="558" t="s">
        <v>1</v>
      </c>
      <c r="AV428" s="558"/>
      <c r="AW428" s="558"/>
      <c r="AX428" s="558"/>
      <c r="AY428" s="558"/>
      <c r="AZ428" s="558"/>
      <c r="BA428" s="558"/>
      <c r="BB428" s="558"/>
      <c r="BC428" s="558"/>
      <c r="BD428" s="558"/>
      <c r="BE428" s="558"/>
      <c r="BF428" s="558"/>
      <c r="BG428" s="558"/>
      <c r="BH428" s="558"/>
      <c r="BI428" s="558"/>
      <c r="BJ428" s="558"/>
      <c r="BK428" s="5"/>
      <c r="BL428" s="5"/>
      <c r="BM428" s="5"/>
      <c r="BN428" s="5"/>
      <c r="BO428" s="166"/>
      <c r="BP428" s="166"/>
      <c r="BQ428" s="166"/>
      <c r="BR428" s="166"/>
      <c r="BS428" s="384"/>
      <c r="BT428" s="384"/>
      <c r="BU428" s="384"/>
      <c r="BV428" s="384"/>
      <c r="BW428" s="384"/>
      <c r="BX428" s="384"/>
      <c r="BY428" s="384"/>
      <c r="BZ428" s="384"/>
      <c r="CA428" s="384"/>
      <c r="CB428" s="384"/>
      <c r="CC428" s="384"/>
      <c r="CD428" s="384"/>
      <c r="CE428" s="384"/>
      <c r="CF428" s="384"/>
      <c r="CG428" s="384"/>
      <c r="CH428" s="384"/>
      <c r="CI428" s="380"/>
      <c r="CJ428" s="380"/>
      <c r="CK428" s="380"/>
      <c r="CL428" s="380"/>
      <c r="CM428" s="380"/>
      <c r="CN428" s="380"/>
      <c r="CO428" s="380"/>
      <c r="CP428" s="380"/>
      <c r="CQ428" s="380"/>
      <c r="CR428" s="380"/>
      <c r="CS428" s="380"/>
      <c r="CT428" s="380"/>
      <c r="CU428" s="380"/>
      <c r="CV428" s="380"/>
      <c r="CW428" s="380"/>
      <c r="CX428" s="380"/>
      <c r="CY428" s="380"/>
      <c r="CZ428" s="380"/>
      <c r="DA428" s="380"/>
      <c r="DB428" s="380"/>
      <c r="DC428" s="380"/>
      <c r="DD428" s="380"/>
      <c r="DE428" s="380"/>
      <c r="DF428" s="380"/>
      <c r="DG428" s="380"/>
      <c r="DH428" s="380"/>
      <c r="DI428" s="380"/>
      <c r="DJ428" s="380"/>
      <c r="DK428" s="380"/>
      <c r="DL428" s="380"/>
      <c r="DM428" s="380"/>
      <c r="DN428" s="380"/>
      <c r="DO428" s="380"/>
      <c r="DP428" s="380"/>
      <c r="DQ428" s="380"/>
      <c r="DR428" s="380"/>
      <c r="DS428" s="380"/>
      <c r="DT428" s="380"/>
      <c r="DU428" s="380"/>
      <c r="DV428" s="380"/>
      <c r="DW428" s="380"/>
      <c r="DX428" s="380"/>
      <c r="DY428" s="166"/>
      <c r="DZ428" s="166"/>
      <c r="EA428" s="166"/>
      <c r="EB428" s="166"/>
      <c r="EC428" s="166"/>
      <c r="ED428" s="166"/>
      <c r="EE428" s="166"/>
      <c r="EF428" s="166"/>
      <c r="EG428" s="166"/>
      <c r="EH428" s="166"/>
      <c r="EI428" s="166"/>
      <c r="EJ428" s="166"/>
      <c r="EK428" s="166"/>
      <c r="EL428" s="166"/>
      <c r="EM428" s="166"/>
      <c r="EN428" s="166"/>
      <c r="EO428" s="166"/>
      <c r="EP428" s="166"/>
      <c r="EQ428" s="166"/>
      <c r="ER428" s="166"/>
      <c r="ES428" s="166"/>
      <c r="ET428" s="166"/>
      <c r="EU428" s="166"/>
      <c r="EV428" s="166"/>
      <c r="EW428" s="166"/>
      <c r="EX428" s="166"/>
      <c r="EY428" s="166"/>
      <c r="EZ428" s="166"/>
      <c r="FA428" s="166"/>
      <c r="FB428" s="166"/>
      <c r="FC428" s="166"/>
      <c r="FD428" s="166"/>
      <c r="FE428" s="166"/>
      <c r="FF428" s="166"/>
      <c r="FG428" s="166"/>
      <c r="FH428" s="166"/>
      <c r="FI428" s="166"/>
      <c r="FJ428" s="166"/>
      <c r="FK428" s="166"/>
      <c r="FL428" s="166"/>
      <c r="FM428" s="166"/>
      <c r="FN428" s="166"/>
      <c r="FO428" s="166"/>
      <c r="FP428" s="166"/>
      <c r="FQ428" s="166"/>
      <c r="FR428" s="166"/>
      <c r="FS428" s="166"/>
      <c r="FT428" s="166"/>
      <c r="FU428" s="166"/>
      <c r="FV428" s="166"/>
      <c r="FW428" s="166"/>
      <c r="FX428" s="166"/>
      <c r="FY428" s="166"/>
      <c r="FZ428" s="166"/>
      <c r="GA428" s="166"/>
      <c r="GB428" s="166"/>
      <c r="GC428" s="166"/>
      <c r="GD428" s="166"/>
      <c r="GE428" s="166"/>
      <c r="GF428" s="166"/>
      <c r="GG428" s="166"/>
      <c r="GH428" s="166"/>
      <c r="GI428" s="166"/>
      <c r="GJ428" s="166"/>
      <c r="GK428" s="166"/>
      <c r="GL428" s="166"/>
      <c r="GM428" s="166"/>
    </row>
    <row r="429" spans="1:195" s="198" customFormat="1" ht="13.5" x14ac:dyDescent="0.4">
      <c r="A429" s="5"/>
      <c r="B429" s="24"/>
      <c r="C429" s="24"/>
      <c r="D429" s="24"/>
      <c r="E429" s="583"/>
      <c r="F429" s="583"/>
      <c r="G429" s="583"/>
      <c r="H429" s="583"/>
      <c r="I429" s="583"/>
      <c r="J429" s="583"/>
      <c r="K429" s="583"/>
      <c r="L429" s="583"/>
      <c r="M429" s="583"/>
      <c r="N429" s="583"/>
      <c r="O429" s="583"/>
      <c r="P429" s="583"/>
      <c r="Q429" s="583"/>
      <c r="R429" s="583"/>
      <c r="S429" s="583"/>
      <c r="T429" s="583"/>
      <c r="U429" s="562"/>
      <c r="V429" s="563"/>
      <c r="W429" s="563"/>
      <c r="X429" s="563"/>
      <c r="Y429" s="563"/>
      <c r="Z429" s="563"/>
      <c r="AA429" s="563"/>
      <c r="AB429" s="563"/>
      <c r="AC429" s="563"/>
      <c r="AD429" s="563"/>
      <c r="AE429" s="563"/>
      <c r="AF429" s="563"/>
      <c r="AG429" s="563"/>
      <c r="AH429" s="563"/>
      <c r="AI429" s="563"/>
      <c r="AJ429" s="564"/>
      <c r="AK429" s="558"/>
      <c r="AL429" s="558"/>
      <c r="AM429" s="558"/>
      <c r="AN429" s="558"/>
      <c r="AO429" s="558"/>
      <c r="AP429" s="558"/>
      <c r="AQ429" s="558"/>
      <c r="AR429" s="558"/>
      <c r="AS429" s="789"/>
      <c r="AT429" s="789"/>
      <c r="AU429" s="558"/>
      <c r="AV429" s="558"/>
      <c r="AW429" s="558"/>
      <c r="AX429" s="558"/>
      <c r="AY429" s="558"/>
      <c r="AZ429" s="558"/>
      <c r="BA429" s="558"/>
      <c r="BB429" s="558"/>
      <c r="BC429" s="558"/>
      <c r="BD429" s="558"/>
      <c r="BE429" s="558"/>
      <c r="BF429" s="558"/>
      <c r="BG429" s="558"/>
      <c r="BH429" s="558"/>
      <c r="BI429" s="558"/>
      <c r="BJ429" s="558"/>
      <c r="BK429" s="5"/>
      <c r="BL429" s="5"/>
      <c r="BM429" s="5"/>
      <c r="BN429" s="5"/>
      <c r="BO429" s="166"/>
      <c r="BP429" s="166"/>
      <c r="BQ429" s="166"/>
      <c r="BR429" s="166"/>
      <c r="BS429" s="384"/>
      <c r="BT429" s="384"/>
      <c r="BU429" s="384"/>
      <c r="BV429" s="384"/>
      <c r="BW429" s="384"/>
      <c r="BX429" s="384"/>
      <c r="BY429" s="384"/>
      <c r="BZ429" s="384"/>
      <c r="CA429" s="384"/>
      <c r="CB429" s="384"/>
      <c r="CC429" s="384"/>
      <c r="CD429" s="384"/>
      <c r="CE429" s="384"/>
      <c r="CF429" s="384"/>
      <c r="CG429" s="384"/>
      <c r="CH429" s="384"/>
      <c r="CI429" s="380"/>
      <c r="CJ429" s="380"/>
      <c r="CK429" s="380"/>
      <c r="CL429" s="380"/>
      <c r="CM429" s="380"/>
      <c r="CN429" s="380"/>
      <c r="CO429" s="380"/>
      <c r="CP429" s="380"/>
      <c r="CQ429" s="380"/>
      <c r="CR429" s="380"/>
      <c r="CS429" s="380"/>
      <c r="CT429" s="380"/>
      <c r="CU429" s="380"/>
      <c r="CV429" s="380"/>
      <c r="CW429" s="380"/>
      <c r="CX429" s="380"/>
      <c r="CY429" s="380"/>
      <c r="CZ429" s="380"/>
      <c r="DA429" s="380"/>
      <c r="DB429" s="380"/>
      <c r="DC429" s="380"/>
      <c r="DD429" s="380"/>
      <c r="DE429" s="380"/>
      <c r="DF429" s="380"/>
      <c r="DG429" s="380"/>
      <c r="DH429" s="380"/>
      <c r="DI429" s="380"/>
      <c r="DJ429" s="380"/>
      <c r="DK429" s="380"/>
      <c r="DL429" s="380"/>
      <c r="DM429" s="380"/>
      <c r="DN429" s="380"/>
      <c r="DO429" s="380"/>
      <c r="DP429" s="380"/>
      <c r="DQ429" s="380"/>
      <c r="DR429" s="380"/>
      <c r="DS429" s="380"/>
      <c r="DT429" s="380"/>
      <c r="DU429" s="380"/>
      <c r="DV429" s="380"/>
      <c r="DW429" s="380"/>
      <c r="DX429" s="380"/>
      <c r="DY429" s="166"/>
      <c r="DZ429" s="166"/>
      <c r="EA429" s="166"/>
      <c r="EB429" s="166"/>
      <c r="EC429" s="166"/>
      <c r="ED429" s="166"/>
      <c r="EE429" s="166"/>
      <c r="EF429" s="166"/>
      <c r="EG429" s="166"/>
      <c r="EH429" s="166"/>
      <c r="EI429" s="166"/>
      <c r="EJ429" s="166"/>
      <c r="EK429" s="166"/>
      <c r="EL429" s="166"/>
      <c r="EM429" s="166"/>
      <c r="EN429" s="166"/>
      <c r="EO429" s="166"/>
      <c r="EP429" s="166"/>
      <c r="EQ429" s="166"/>
      <c r="ER429" s="166"/>
      <c r="ES429" s="166"/>
      <c r="ET429" s="166"/>
      <c r="EU429" s="166"/>
      <c r="EV429" s="166"/>
      <c r="EW429" s="166"/>
      <c r="EX429" s="166"/>
      <c r="EY429" s="166"/>
      <c r="EZ429" s="166"/>
      <c r="FA429" s="166"/>
      <c r="FB429" s="166"/>
      <c r="FC429" s="166"/>
      <c r="FD429" s="166"/>
      <c r="FE429" s="166"/>
      <c r="FF429" s="166"/>
      <c r="FG429" s="166"/>
      <c r="FH429" s="166"/>
      <c r="FI429" s="166"/>
      <c r="FJ429" s="166"/>
      <c r="FK429" s="166"/>
      <c r="FL429" s="166"/>
      <c r="FM429" s="166"/>
      <c r="FN429" s="166"/>
      <c r="FO429" s="166"/>
      <c r="FP429" s="166"/>
      <c r="FQ429" s="166"/>
      <c r="FR429" s="166"/>
      <c r="FS429" s="166"/>
      <c r="FT429" s="166"/>
      <c r="FU429" s="166"/>
      <c r="FV429" s="166"/>
      <c r="FW429" s="166"/>
      <c r="FX429" s="166"/>
      <c r="FY429" s="166"/>
      <c r="FZ429" s="166"/>
      <c r="GA429" s="166"/>
      <c r="GB429" s="166"/>
      <c r="GC429" s="166"/>
      <c r="GD429" s="166"/>
      <c r="GE429" s="166"/>
      <c r="GF429" s="166"/>
      <c r="GG429" s="166"/>
      <c r="GH429" s="166"/>
      <c r="GI429" s="166"/>
      <c r="GJ429" s="166"/>
      <c r="GK429" s="166"/>
      <c r="GL429" s="166"/>
      <c r="GM429" s="166"/>
    </row>
    <row r="430" spans="1:195" s="198" customFormat="1" ht="24.2" customHeight="1" x14ac:dyDescent="0.4">
      <c r="A430" s="5"/>
      <c r="B430" s="5"/>
      <c r="C430" s="24"/>
      <c r="D430" s="24"/>
      <c r="E430" s="583" t="s">
        <v>50</v>
      </c>
      <c r="F430" s="583"/>
      <c r="G430" s="583"/>
      <c r="H430" s="583"/>
      <c r="I430" s="583"/>
      <c r="J430" s="583"/>
      <c r="K430" s="583"/>
      <c r="L430" s="583"/>
      <c r="M430" s="583"/>
      <c r="N430" s="583"/>
      <c r="O430" s="583"/>
      <c r="P430" s="583"/>
      <c r="Q430" s="583"/>
      <c r="R430" s="583"/>
      <c r="S430" s="583"/>
      <c r="T430" s="583"/>
      <c r="U430" s="769"/>
      <c r="V430" s="770"/>
      <c r="W430" s="770"/>
      <c r="X430" s="770"/>
      <c r="Y430" s="770"/>
      <c r="Z430" s="770"/>
      <c r="AA430" s="770"/>
      <c r="AB430" s="770"/>
      <c r="AC430" s="770"/>
      <c r="AD430" s="770"/>
      <c r="AE430" s="770"/>
      <c r="AF430" s="770"/>
      <c r="AG430" s="770"/>
      <c r="AH430" s="770"/>
      <c r="AI430" s="770"/>
      <c r="AJ430" s="771"/>
      <c r="AK430" s="769"/>
      <c r="AL430" s="770"/>
      <c r="AM430" s="770"/>
      <c r="AN430" s="770"/>
      <c r="AO430" s="770"/>
      <c r="AP430" s="770"/>
      <c r="AQ430" s="770"/>
      <c r="AR430" s="770"/>
      <c r="AS430" s="566" t="s">
        <v>179</v>
      </c>
      <c r="AT430" s="446"/>
      <c r="AU430" s="769"/>
      <c r="AV430" s="770"/>
      <c r="AW430" s="770"/>
      <c r="AX430" s="770"/>
      <c r="AY430" s="770"/>
      <c r="AZ430" s="770"/>
      <c r="BA430" s="770"/>
      <c r="BB430" s="770"/>
      <c r="BC430" s="770"/>
      <c r="BD430" s="770"/>
      <c r="BE430" s="770"/>
      <c r="BF430" s="770"/>
      <c r="BG430" s="770"/>
      <c r="BH430" s="770"/>
      <c r="BI430" s="770"/>
      <c r="BJ430" s="771"/>
      <c r="BK430" s="5"/>
      <c r="BL430" s="5"/>
      <c r="BM430" s="5"/>
      <c r="BN430" s="5"/>
      <c r="BO430" s="166"/>
      <c r="BP430" s="166"/>
      <c r="BQ430" s="166"/>
      <c r="BR430" s="166"/>
      <c r="BS430" s="384"/>
      <c r="BT430" s="384"/>
      <c r="BU430" s="384"/>
      <c r="BV430" s="384"/>
      <c r="BW430" s="384"/>
      <c r="BX430" s="384"/>
      <c r="BY430" s="384"/>
      <c r="BZ430" s="384"/>
      <c r="CA430" s="384"/>
      <c r="CB430" s="384"/>
      <c r="CC430" s="384"/>
      <c r="CD430" s="384"/>
      <c r="CE430" s="384"/>
      <c r="CF430" s="384"/>
      <c r="CG430" s="384"/>
      <c r="CH430" s="384"/>
      <c r="CI430" s="382"/>
      <c r="CJ430" s="382"/>
      <c r="CK430" s="382"/>
      <c r="CL430" s="382"/>
      <c r="CM430" s="382"/>
      <c r="CN430" s="382"/>
      <c r="CO430" s="382"/>
      <c r="CP430" s="382"/>
      <c r="CQ430" s="382"/>
      <c r="CR430" s="382"/>
      <c r="CS430" s="382"/>
      <c r="CT430" s="382"/>
      <c r="CU430" s="382"/>
      <c r="CV430" s="382"/>
      <c r="CW430" s="382"/>
      <c r="CX430" s="382"/>
      <c r="CY430" s="382"/>
      <c r="CZ430" s="382"/>
      <c r="DA430" s="382"/>
      <c r="DB430" s="382"/>
      <c r="DC430" s="382"/>
      <c r="DD430" s="382"/>
      <c r="DE430" s="382"/>
      <c r="DF430" s="382"/>
      <c r="DG430" s="380"/>
      <c r="DH430" s="380"/>
      <c r="DI430" s="382"/>
      <c r="DJ430" s="382"/>
      <c r="DK430" s="382"/>
      <c r="DL430" s="382"/>
      <c r="DM430" s="382"/>
      <c r="DN430" s="382"/>
      <c r="DO430" s="382"/>
      <c r="DP430" s="382"/>
      <c r="DQ430" s="382"/>
      <c r="DR430" s="382"/>
      <c r="DS430" s="382"/>
      <c r="DT430" s="382"/>
      <c r="DU430" s="382"/>
      <c r="DV430" s="382"/>
      <c r="DW430" s="382"/>
      <c r="DX430" s="382"/>
      <c r="DY430" s="166"/>
      <c r="DZ430" s="166"/>
      <c r="EA430" s="166"/>
      <c r="EB430" s="166"/>
      <c r="EC430" s="166"/>
      <c r="ED430" s="166"/>
      <c r="EE430" s="166"/>
      <c r="EF430" s="167"/>
      <c r="EG430" s="167"/>
      <c r="EI430" s="167"/>
      <c r="EJ430" s="167"/>
      <c r="EK430" s="167"/>
      <c r="EL430" s="167"/>
      <c r="EM430" s="167"/>
      <c r="EN430" s="205"/>
      <c r="EO430" s="166"/>
      <c r="EP430" s="166"/>
      <c r="EQ430" s="166"/>
      <c r="ER430" s="166"/>
      <c r="ES430" s="166"/>
      <c r="ET430" s="166"/>
      <c r="EU430" s="166"/>
      <c r="EV430" s="166"/>
      <c r="EW430" s="166"/>
      <c r="EX430" s="166"/>
      <c r="EY430" s="166"/>
      <c r="EZ430" s="166"/>
      <c r="FA430" s="166"/>
      <c r="FB430" s="166"/>
      <c r="FC430" s="166"/>
      <c r="FD430" s="166"/>
      <c r="FE430" s="166"/>
      <c r="FF430" s="166"/>
      <c r="FG430" s="166"/>
      <c r="FH430" s="166"/>
      <c r="FI430" s="166"/>
      <c r="FJ430" s="166"/>
      <c r="FK430" s="166"/>
      <c r="FL430" s="166"/>
      <c r="FM430" s="166"/>
      <c r="FN430" s="166"/>
      <c r="FO430" s="166"/>
      <c r="FP430" s="166"/>
      <c r="FQ430" s="166"/>
      <c r="FR430" s="166"/>
      <c r="FS430" s="166"/>
      <c r="FT430" s="166"/>
      <c r="FU430" s="166"/>
      <c r="FV430" s="166"/>
      <c r="FW430" s="166"/>
      <c r="FX430" s="166"/>
      <c r="FY430" s="166"/>
      <c r="FZ430" s="166"/>
      <c r="GA430" s="166"/>
      <c r="GB430" s="166"/>
      <c r="GC430" s="166"/>
      <c r="GD430" s="166"/>
      <c r="GE430" s="166"/>
      <c r="GF430" s="166"/>
      <c r="GG430" s="166"/>
      <c r="GH430" s="166"/>
      <c r="GI430" s="166"/>
      <c r="GJ430" s="166"/>
      <c r="GK430" s="166"/>
      <c r="GL430" s="166"/>
      <c r="GM430" s="166"/>
    </row>
    <row r="431" spans="1:195" s="198" customFormat="1" ht="24.2" customHeight="1" x14ac:dyDescent="0.4">
      <c r="A431" s="5"/>
      <c r="B431" s="5"/>
      <c r="C431" s="24"/>
      <c r="D431" s="24"/>
      <c r="E431" s="583" t="s">
        <v>51</v>
      </c>
      <c r="F431" s="583"/>
      <c r="G431" s="583"/>
      <c r="H431" s="583"/>
      <c r="I431" s="583"/>
      <c r="J431" s="583"/>
      <c r="K431" s="583"/>
      <c r="L431" s="583"/>
      <c r="M431" s="583"/>
      <c r="N431" s="583"/>
      <c r="O431" s="583"/>
      <c r="P431" s="583"/>
      <c r="Q431" s="583"/>
      <c r="R431" s="583"/>
      <c r="S431" s="583"/>
      <c r="T431" s="583"/>
      <c r="U431" s="772"/>
      <c r="V431" s="773"/>
      <c r="W431" s="773"/>
      <c r="X431" s="773"/>
      <c r="Y431" s="773"/>
      <c r="Z431" s="773"/>
      <c r="AA431" s="773"/>
      <c r="AB431" s="773"/>
      <c r="AC431" s="773"/>
      <c r="AD431" s="773"/>
      <c r="AE431" s="773"/>
      <c r="AF431" s="773"/>
      <c r="AG431" s="773"/>
      <c r="AH431" s="773"/>
      <c r="AI431" s="773"/>
      <c r="AJ431" s="774"/>
      <c r="AK431" s="772"/>
      <c r="AL431" s="773"/>
      <c r="AM431" s="773"/>
      <c r="AN431" s="773"/>
      <c r="AO431" s="773"/>
      <c r="AP431" s="773"/>
      <c r="AQ431" s="773"/>
      <c r="AR431" s="773"/>
      <c r="AS431" s="448"/>
      <c r="AT431" s="449"/>
      <c r="AU431" s="772"/>
      <c r="AV431" s="773"/>
      <c r="AW431" s="773"/>
      <c r="AX431" s="773"/>
      <c r="AY431" s="773"/>
      <c r="AZ431" s="773"/>
      <c r="BA431" s="773"/>
      <c r="BB431" s="773"/>
      <c r="BC431" s="773"/>
      <c r="BD431" s="773"/>
      <c r="BE431" s="773"/>
      <c r="BF431" s="773"/>
      <c r="BG431" s="773"/>
      <c r="BH431" s="773"/>
      <c r="BI431" s="773"/>
      <c r="BJ431" s="774"/>
      <c r="BK431" s="5"/>
      <c r="BL431" s="5"/>
      <c r="BM431" s="5"/>
      <c r="BN431" s="5"/>
      <c r="BO431" s="166"/>
      <c r="BP431" s="166"/>
      <c r="BQ431" s="166"/>
      <c r="BR431" s="166"/>
      <c r="BS431" s="384"/>
      <c r="BT431" s="384"/>
      <c r="BU431" s="384"/>
      <c r="BV431" s="384"/>
      <c r="BW431" s="384"/>
      <c r="BX431" s="384"/>
      <c r="BY431" s="384"/>
      <c r="BZ431" s="384"/>
      <c r="CA431" s="384"/>
      <c r="CB431" s="384"/>
      <c r="CC431" s="384"/>
      <c r="CD431" s="384"/>
      <c r="CE431" s="384"/>
      <c r="CF431" s="384"/>
      <c r="CG431" s="384"/>
      <c r="CH431" s="384"/>
      <c r="CI431" s="382"/>
      <c r="CJ431" s="382"/>
      <c r="CK431" s="382"/>
      <c r="CL431" s="382"/>
      <c r="CM431" s="382"/>
      <c r="CN431" s="382"/>
      <c r="CO431" s="382"/>
      <c r="CP431" s="382"/>
      <c r="CQ431" s="382"/>
      <c r="CR431" s="382"/>
      <c r="CS431" s="382"/>
      <c r="CT431" s="382"/>
      <c r="CU431" s="382"/>
      <c r="CV431" s="382"/>
      <c r="CW431" s="382"/>
      <c r="CX431" s="382"/>
      <c r="CY431" s="382"/>
      <c r="CZ431" s="382"/>
      <c r="DA431" s="382"/>
      <c r="DB431" s="382"/>
      <c r="DC431" s="382"/>
      <c r="DD431" s="382"/>
      <c r="DE431" s="382"/>
      <c r="DF431" s="382"/>
      <c r="DG431" s="380"/>
      <c r="DH431" s="380"/>
      <c r="DI431" s="382"/>
      <c r="DJ431" s="382"/>
      <c r="DK431" s="382"/>
      <c r="DL431" s="382"/>
      <c r="DM431" s="382"/>
      <c r="DN431" s="382"/>
      <c r="DO431" s="382"/>
      <c r="DP431" s="382"/>
      <c r="DQ431" s="382"/>
      <c r="DR431" s="382"/>
      <c r="DS431" s="382"/>
      <c r="DT431" s="382"/>
      <c r="DU431" s="382"/>
      <c r="DV431" s="382"/>
      <c r="DW431" s="382"/>
      <c r="DX431" s="382"/>
      <c r="DY431" s="166"/>
      <c r="DZ431" s="166"/>
      <c r="EA431" s="166"/>
      <c r="EB431" s="166"/>
      <c r="EC431" s="166"/>
      <c r="ED431" s="166"/>
      <c r="EE431" s="166"/>
      <c r="EF431" s="167"/>
      <c r="EG431" s="167"/>
      <c r="EH431" s="167"/>
      <c r="EI431" s="167"/>
      <c r="EJ431" s="167"/>
      <c r="EK431" s="167"/>
      <c r="EL431" s="167"/>
      <c r="EM431" s="167"/>
      <c r="EN431" s="166"/>
      <c r="EO431" s="166"/>
      <c r="EP431" s="166"/>
      <c r="EQ431" s="166"/>
      <c r="ER431" s="166"/>
      <c r="ES431" s="166"/>
      <c r="ET431" s="166"/>
      <c r="EU431" s="166"/>
      <c r="EV431" s="166"/>
      <c r="EW431" s="166"/>
      <c r="EX431" s="166"/>
      <c r="EY431" s="166"/>
      <c r="EZ431" s="166"/>
      <c r="FA431" s="166"/>
      <c r="FB431" s="166"/>
      <c r="FC431" s="166"/>
      <c r="FD431" s="166"/>
      <c r="FE431" s="166"/>
      <c r="FF431" s="166"/>
      <c r="FG431" s="166"/>
      <c r="FH431" s="166"/>
      <c r="FI431" s="166"/>
      <c r="FJ431" s="166"/>
      <c r="FK431" s="166"/>
      <c r="FL431" s="166"/>
      <c r="FM431" s="166"/>
      <c r="FN431" s="166"/>
      <c r="FO431" s="166"/>
      <c r="FP431" s="166"/>
      <c r="FQ431" s="166"/>
      <c r="FR431" s="166"/>
      <c r="FS431" s="166"/>
      <c r="FT431" s="166"/>
      <c r="FU431" s="166"/>
      <c r="FV431" s="166"/>
      <c r="FW431" s="166"/>
      <c r="FX431" s="166"/>
      <c r="FY431" s="166"/>
      <c r="FZ431" s="166"/>
      <c r="GA431" s="166"/>
      <c r="GB431" s="166"/>
      <c r="GC431" s="166"/>
      <c r="GD431" s="166"/>
      <c r="GE431" s="166"/>
      <c r="GF431" s="166"/>
      <c r="GG431" s="166"/>
      <c r="GH431" s="166"/>
      <c r="GI431" s="166"/>
      <c r="GJ431" s="166"/>
      <c r="GK431" s="166"/>
      <c r="GL431" s="166"/>
      <c r="GM431" s="166"/>
    </row>
    <row r="432" spans="1:195" s="198" customFormat="1" ht="24.2" customHeight="1" x14ac:dyDescent="0.4">
      <c r="A432" s="5"/>
      <c r="B432" s="5"/>
      <c r="C432" s="24"/>
      <c r="D432" s="24"/>
      <c r="E432" s="583" t="s">
        <v>52</v>
      </c>
      <c r="F432" s="583"/>
      <c r="G432" s="583"/>
      <c r="H432" s="583"/>
      <c r="I432" s="583"/>
      <c r="J432" s="583"/>
      <c r="K432" s="583"/>
      <c r="L432" s="583"/>
      <c r="M432" s="583"/>
      <c r="N432" s="583"/>
      <c r="O432" s="583"/>
      <c r="P432" s="583"/>
      <c r="Q432" s="583"/>
      <c r="R432" s="583"/>
      <c r="S432" s="583"/>
      <c r="T432" s="583"/>
      <c r="U432" s="775"/>
      <c r="V432" s="776"/>
      <c r="W432" s="776"/>
      <c r="X432" s="776"/>
      <c r="Y432" s="776"/>
      <c r="Z432" s="776"/>
      <c r="AA432" s="776"/>
      <c r="AB432" s="776"/>
      <c r="AC432" s="776"/>
      <c r="AD432" s="776"/>
      <c r="AE432" s="776"/>
      <c r="AF432" s="776"/>
      <c r="AG432" s="776"/>
      <c r="AH432" s="776"/>
      <c r="AI432" s="776"/>
      <c r="AJ432" s="777"/>
      <c r="AK432" s="775"/>
      <c r="AL432" s="776"/>
      <c r="AM432" s="776"/>
      <c r="AN432" s="776"/>
      <c r="AO432" s="776"/>
      <c r="AP432" s="776"/>
      <c r="AQ432" s="776"/>
      <c r="AR432" s="776"/>
      <c r="AS432" s="743"/>
      <c r="AT432" s="744"/>
      <c r="AU432" s="775"/>
      <c r="AV432" s="776"/>
      <c r="AW432" s="776"/>
      <c r="AX432" s="776"/>
      <c r="AY432" s="776"/>
      <c r="AZ432" s="776"/>
      <c r="BA432" s="776"/>
      <c r="BB432" s="776"/>
      <c r="BC432" s="776"/>
      <c r="BD432" s="776"/>
      <c r="BE432" s="776"/>
      <c r="BF432" s="776"/>
      <c r="BG432" s="776"/>
      <c r="BH432" s="776"/>
      <c r="BI432" s="776"/>
      <c r="BJ432" s="777"/>
      <c r="BK432" s="5"/>
      <c r="BL432" s="5"/>
      <c r="BM432" s="5"/>
      <c r="BN432" s="5"/>
      <c r="BO432" s="166"/>
      <c r="BP432" s="166"/>
      <c r="BQ432" s="166"/>
      <c r="BR432" s="166"/>
      <c r="BS432" s="384"/>
      <c r="BT432" s="384"/>
      <c r="BU432" s="384"/>
      <c r="BV432" s="384"/>
      <c r="BW432" s="384"/>
      <c r="BX432" s="384"/>
      <c r="BY432" s="384"/>
      <c r="BZ432" s="384"/>
      <c r="CA432" s="384"/>
      <c r="CB432" s="384"/>
      <c r="CC432" s="384"/>
      <c r="CD432" s="384"/>
      <c r="CE432" s="384"/>
      <c r="CF432" s="384"/>
      <c r="CG432" s="384"/>
      <c r="CH432" s="384"/>
      <c r="CI432" s="382"/>
      <c r="CJ432" s="382"/>
      <c r="CK432" s="382"/>
      <c r="CL432" s="382"/>
      <c r="CM432" s="382"/>
      <c r="CN432" s="382"/>
      <c r="CO432" s="382"/>
      <c r="CP432" s="382"/>
      <c r="CQ432" s="382"/>
      <c r="CR432" s="382"/>
      <c r="CS432" s="382"/>
      <c r="CT432" s="382"/>
      <c r="CU432" s="382"/>
      <c r="CV432" s="382"/>
      <c r="CW432" s="382"/>
      <c r="CX432" s="382"/>
      <c r="CY432" s="382"/>
      <c r="CZ432" s="382"/>
      <c r="DA432" s="382"/>
      <c r="DB432" s="382"/>
      <c r="DC432" s="382"/>
      <c r="DD432" s="382"/>
      <c r="DE432" s="382"/>
      <c r="DF432" s="382"/>
      <c r="DG432" s="380"/>
      <c r="DH432" s="380"/>
      <c r="DI432" s="382"/>
      <c r="DJ432" s="382"/>
      <c r="DK432" s="382"/>
      <c r="DL432" s="382"/>
      <c r="DM432" s="382"/>
      <c r="DN432" s="382"/>
      <c r="DO432" s="382"/>
      <c r="DP432" s="382"/>
      <c r="DQ432" s="382"/>
      <c r="DR432" s="382"/>
      <c r="DS432" s="382"/>
      <c r="DT432" s="382"/>
      <c r="DU432" s="382"/>
      <c r="DV432" s="382"/>
      <c r="DW432" s="382"/>
      <c r="DX432" s="382"/>
      <c r="DY432" s="166"/>
      <c r="DZ432" s="166"/>
      <c r="EA432" s="166"/>
      <c r="EB432" s="166"/>
      <c r="EC432" s="166"/>
      <c r="ED432" s="166"/>
      <c r="EE432" s="166"/>
      <c r="EF432" s="167"/>
      <c r="EG432" s="167"/>
      <c r="EH432" s="167"/>
      <c r="EI432" s="167"/>
      <c r="EJ432" s="167"/>
      <c r="EK432" s="167"/>
      <c r="EL432" s="167"/>
      <c r="EM432" s="166"/>
      <c r="EN432" s="166"/>
      <c r="EO432" s="166"/>
      <c r="EP432" s="166"/>
      <c r="EQ432" s="166"/>
      <c r="ER432" s="166"/>
      <c r="ES432" s="166"/>
      <c r="ET432" s="166"/>
      <c r="EU432" s="166"/>
      <c r="EV432" s="166"/>
      <c r="EW432" s="166"/>
      <c r="EX432" s="166"/>
      <c r="EY432" s="166"/>
      <c r="EZ432" s="166"/>
      <c r="FA432" s="166"/>
      <c r="FB432" s="166"/>
      <c r="FC432" s="166"/>
      <c r="FD432" s="166"/>
      <c r="FE432" s="166"/>
      <c r="FF432" s="166"/>
      <c r="FG432" s="166"/>
      <c r="FH432" s="166"/>
      <c r="FI432" s="166"/>
      <c r="FJ432" s="166"/>
      <c r="FK432" s="166"/>
      <c r="FL432" s="166"/>
      <c r="FM432" s="166"/>
      <c r="FN432" s="166"/>
      <c r="FO432" s="166"/>
      <c r="FP432" s="166"/>
      <c r="FQ432" s="166"/>
      <c r="FR432" s="166"/>
      <c r="FS432" s="166"/>
      <c r="FT432" s="166"/>
      <c r="FU432" s="166"/>
      <c r="FV432" s="166"/>
      <c r="FW432" s="166"/>
      <c r="FX432" s="166"/>
      <c r="FY432" s="166"/>
      <c r="FZ432" s="166"/>
      <c r="GA432" s="166"/>
      <c r="GB432" s="166"/>
      <c r="GC432" s="166"/>
      <c r="GD432" s="166"/>
      <c r="GE432" s="166"/>
      <c r="GF432" s="166"/>
      <c r="GG432" s="166"/>
      <c r="GH432" s="166"/>
      <c r="GI432" s="166"/>
      <c r="GJ432" s="166"/>
      <c r="GK432" s="166"/>
      <c r="GL432" s="166"/>
      <c r="GM432" s="166"/>
    </row>
    <row r="433" spans="1:195" s="198" customFormat="1" ht="18.75" customHeight="1" x14ac:dyDescent="0.4">
      <c r="A433" s="5"/>
      <c r="B433" s="25"/>
      <c r="C433" s="5"/>
      <c r="D433" s="5"/>
      <c r="E433" s="24" t="s">
        <v>54</v>
      </c>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166"/>
      <c r="BP433" s="193"/>
      <c r="BQ433" s="193"/>
      <c r="BR433" s="193"/>
      <c r="BS433" s="379"/>
      <c r="BT433" s="193"/>
      <c r="BU433" s="193"/>
      <c r="BV433" s="193"/>
      <c r="BW433" s="193"/>
      <c r="BX433" s="193"/>
      <c r="BY433" s="193"/>
      <c r="BZ433" s="193"/>
      <c r="CA433" s="193"/>
      <c r="CB433" s="193"/>
      <c r="CC433" s="193"/>
      <c r="CD433" s="193"/>
      <c r="CE433" s="193"/>
      <c r="CF433" s="193"/>
      <c r="CG433" s="193"/>
      <c r="CH433" s="193"/>
      <c r="CI433" s="193"/>
      <c r="CJ433" s="193"/>
      <c r="CK433" s="193"/>
      <c r="CL433" s="193"/>
      <c r="CM433" s="193"/>
      <c r="CN433" s="193"/>
      <c r="CO433" s="193"/>
      <c r="CP433" s="193"/>
      <c r="CQ433" s="193"/>
      <c r="CR433" s="193"/>
      <c r="CS433" s="193"/>
      <c r="CT433" s="193"/>
      <c r="CU433" s="193"/>
      <c r="CV433" s="193"/>
      <c r="CW433" s="193"/>
      <c r="CX433" s="193"/>
      <c r="CY433" s="193"/>
      <c r="CZ433" s="193"/>
      <c r="DA433" s="193"/>
      <c r="DB433" s="193"/>
      <c r="DC433" s="193"/>
      <c r="DD433" s="193"/>
      <c r="DE433" s="193"/>
      <c r="DF433" s="193"/>
      <c r="DG433" s="193"/>
      <c r="DH433" s="193"/>
      <c r="DI433" s="193"/>
      <c r="DJ433" s="193"/>
      <c r="DK433" s="193"/>
      <c r="DL433" s="193"/>
      <c r="DM433" s="193"/>
      <c r="DN433" s="193"/>
      <c r="DO433" s="193"/>
      <c r="DP433" s="193"/>
      <c r="DQ433" s="193"/>
      <c r="DR433" s="193"/>
      <c r="DS433" s="193"/>
      <c r="DT433" s="193"/>
      <c r="DU433" s="193"/>
      <c r="DV433" s="193"/>
      <c r="DW433" s="193"/>
      <c r="DX433" s="193"/>
      <c r="DY433" s="166"/>
      <c r="DZ433" s="166"/>
      <c r="EA433" s="166"/>
      <c r="EB433" s="166"/>
      <c r="EC433" s="166"/>
      <c r="ED433" s="166"/>
      <c r="EE433" s="166"/>
      <c r="EF433" s="166"/>
      <c r="EG433" s="166"/>
      <c r="EH433" s="166"/>
      <c r="EI433" s="166"/>
      <c r="EJ433" s="166"/>
      <c r="EK433" s="166"/>
      <c r="EL433" s="166"/>
      <c r="EM433" s="166"/>
      <c r="EN433" s="166"/>
      <c r="EO433" s="166"/>
      <c r="EP433" s="166"/>
      <c r="EQ433" s="166"/>
      <c r="ER433" s="166"/>
      <c r="ES433" s="166"/>
      <c r="ET433" s="166"/>
      <c r="EU433" s="166"/>
      <c r="EV433" s="166"/>
      <c r="EW433" s="166"/>
      <c r="EX433" s="166"/>
      <c r="EY433" s="166"/>
      <c r="EZ433" s="166"/>
      <c r="FA433" s="166"/>
      <c r="FB433" s="166"/>
      <c r="FC433" s="166"/>
      <c r="FD433" s="166"/>
      <c r="FE433" s="166"/>
      <c r="FF433" s="166"/>
      <c r="FG433" s="166"/>
      <c r="FH433" s="166"/>
      <c r="FI433" s="166"/>
      <c r="FJ433" s="166"/>
      <c r="FK433" s="166"/>
      <c r="FL433" s="166"/>
      <c r="FM433" s="166"/>
      <c r="FN433" s="166"/>
      <c r="FO433" s="166"/>
      <c r="FP433" s="166"/>
      <c r="FQ433" s="166"/>
      <c r="FR433" s="166"/>
      <c r="FS433" s="166"/>
      <c r="FT433" s="166"/>
      <c r="FU433" s="166"/>
      <c r="FV433" s="166"/>
      <c r="FW433" s="166"/>
      <c r="FX433" s="166"/>
      <c r="FY433" s="166"/>
      <c r="FZ433" s="166"/>
      <c r="GA433" s="166"/>
      <c r="GB433" s="166"/>
      <c r="GC433" s="166"/>
      <c r="GD433" s="166"/>
      <c r="GE433" s="166"/>
      <c r="GF433" s="166"/>
      <c r="GG433" s="166"/>
      <c r="GH433" s="166"/>
      <c r="GI433" s="166"/>
      <c r="GJ433" s="166"/>
      <c r="GK433" s="166"/>
      <c r="GL433" s="166"/>
      <c r="GM433" s="166"/>
    </row>
    <row r="434" spans="1:195" s="198" customFormat="1" ht="18.75" customHeight="1" x14ac:dyDescent="0.4">
      <c r="A434" s="5"/>
      <c r="B434" s="25"/>
      <c r="C434" s="5"/>
      <c r="D434" s="5"/>
      <c r="E434" s="24" t="s">
        <v>127</v>
      </c>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166"/>
      <c r="BP434" s="193"/>
      <c r="BQ434" s="193"/>
      <c r="BR434" s="193"/>
      <c r="BS434" s="379"/>
      <c r="BT434" s="193"/>
      <c r="BU434" s="193"/>
      <c r="BV434" s="193"/>
      <c r="BW434" s="193"/>
      <c r="BX434" s="193"/>
      <c r="BY434" s="193"/>
      <c r="BZ434" s="193"/>
      <c r="CA434" s="193"/>
      <c r="CB434" s="193"/>
      <c r="CC434" s="193"/>
      <c r="CD434" s="193"/>
      <c r="CE434" s="193"/>
      <c r="CF434" s="193"/>
      <c r="CG434" s="193"/>
      <c r="CH434" s="193"/>
      <c r="CI434" s="193"/>
      <c r="CJ434" s="193"/>
      <c r="CK434" s="193"/>
      <c r="CL434" s="193"/>
      <c r="CM434" s="193"/>
      <c r="CN434" s="193"/>
      <c r="CO434" s="193"/>
      <c r="CP434" s="193"/>
      <c r="CQ434" s="193"/>
      <c r="CR434" s="193"/>
      <c r="CS434" s="193"/>
      <c r="CT434" s="193"/>
      <c r="CU434" s="193"/>
      <c r="CV434" s="193"/>
      <c r="CW434" s="193"/>
      <c r="CX434" s="193"/>
      <c r="CY434" s="193"/>
      <c r="CZ434" s="193"/>
      <c r="DA434" s="193"/>
      <c r="DB434" s="193"/>
      <c r="DC434" s="193"/>
      <c r="DD434" s="193"/>
      <c r="DE434" s="193"/>
      <c r="DF434" s="193"/>
      <c r="DG434" s="193"/>
      <c r="DH434" s="193"/>
      <c r="DI434" s="193"/>
      <c r="DJ434" s="193"/>
      <c r="DK434" s="193"/>
      <c r="DL434" s="193"/>
      <c r="DM434" s="193"/>
      <c r="DN434" s="193"/>
      <c r="DO434" s="193"/>
      <c r="DP434" s="193"/>
      <c r="DQ434" s="193"/>
      <c r="DR434" s="193"/>
      <c r="DS434" s="193"/>
      <c r="DT434" s="193"/>
      <c r="DU434" s="193"/>
      <c r="DV434" s="193"/>
      <c r="DW434" s="193"/>
      <c r="DX434" s="193"/>
      <c r="DY434" s="166"/>
      <c r="DZ434" s="166"/>
      <c r="EA434" s="166"/>
      <c r="EB434" s="166"/>
      <c r="EC434" s="166"/>
      <c r="ED434" s="166"/>
      <c r="EE434" s="166"/>
      <c r="EF434" s="166"/>
      <c r="EG434" s="166"/>
      <c r="EH434" s="166"/>
      <c r="EI434" s="166"/>
      <c r="EJ434" s="166"/>
      <c r="EK434" s="166"/>
      <c r="EL434" s="166"/>
      <c r="EM434" s="166"/>
      <c r="EN434" s="166"/>
      <c r="EO434" s="166"/>
      <c r="EP434" s="166"/>
      <c r="EQ434" s="166"/>
      <c r="ER434" s="166"/>
      <c r="ES434" s="166"/>
      <c r="ET434" s="166"/>
      <c r="EU434" s="166"/>
      <c r="EV434" s="166"/>
      <c r="EW434" s="166"/>
      <c r="EX434" s="166"/>
      <c r="EY434" s="166"/>
      <c r="EZ434" s="166"/>
      <c r="FA434" s="166"/>
      <c r="FB434" s="166"/>
      <c r="FC434" s="166"/>
      <c r="FD434" s="166"/>
      <c r="FE434" s="166"/>
      <c r="FF434" s="166"/>
      <c r="FG434" s="166"/>
      <c r="FH434" s="166"/>
      <c r="FI434" s="166"/>
      <c r="FJ434" s="166"/>
      <c r="FK434" s="166"/>
      <c r="FL434" s="166"/>
      <c r="FM434" s="166"/>
      <c r="FN434" s="166"/>
      <c r="FO434" s="166"/>
      <c r="FP434" s="166"/>
      <c r="FQ434" s="166"/>
      <c r="FR434" s="166"/>
      <c r="FS434" s="166"/>
      <c r="FT434" s="166"/>
      <c r="FU434" s="166"/>
      <c r="FV434" s="166"/>
      <c r="FW434" s="166"/>
      <c r="FX434" s="166"/>
      <c r="FY434" s="166"/>
      <c r="FZ434" s="166"/>
      <c r="GA434" s="166"/>
      <c r="GB434" s="166"/>
      <c r="GC434" s="166"/>
      <c r="GD434" s="166"/>
      <c r="GE434" s="166"/>
      <c r="GF434" s="166"/>
      <c r="GG434" s="166"/>
      <c r="GH434" s="166"/>
      <c r="GI434" s="166"/>
      <c r="GJ434" s="166"/>
      <c r="GK434" s="166"/>
      <c r="GL434" s="166"/>
      <c r="GM434" s="166"/>
    </row>
    <row r="435" spans="1:195" s="198" customFormat="1" ht="18.75" customHeight="1" x14ac:dyDescent="0.4">
      <c r="A435" s="5"/>
      <c r="B435" s="5"/>
      <c r="C435" s="5"/>
      <c r="D435" s="5"/>
      <c r="E435" s="24" t="s">
        <v>413</v>
      </c>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166"/>
      <c r="BP435" s="166"/>
      <c r="BQ435" s="379"/>
      <c r="BR435" s="379"/>
      <c r="BS435" s="379"/>
      <c r="BT435" s="379"/>
      <c r="BU435" s="379"/>
      <c r="BV435" s="379"/>
      <c r="BW435" s="379"/>
      <c r="BX435" s="379"/>
      <c r="BY435" s="379"/>
      <c r="BZ435" s="379"/>
      <c r="CA435" s="379"/>
      <c r="CB435" s="379"/>
      <c r="CC435" s="379"/>
      <c r="CD435" s="379"/>
      <c r="CE435" s="379"/>
      <c r="CF435" s="379"/>
      <c r="CG435" s="379"/>
      <c r="CH435" s="379"/>
      <c r="CI435" s="379"/>
      <c r="CJ435" s="379"/>
      <c r="CK435" s="379"/>
      <c r="CL435" s="379"/>
      <c r="CM435" s="379"/>
      <c r="CN435" s="166"/>
      <c r="CO435" s="166"/>
      <c r="CP435" s="166"/>
      <c r="CQ435" s="166"/>
      <c r="CR435" s="166"/>
      <c r="CS435" s="166"/>
      <c r="CT435" s="166"/>
      <c r="CU435" s="166"/>
      <c r="CV435" s="166"/>
      <c r="CW435" s="166"/>
      <c r="CX435" s="166"/>
      <c r="CY435" s="166"/>
      <c r="CZ435" s="166"/>
      <c r="DA435" s="166"/>
      <c r="DB435" s="166"/>
      <c r="DC435" s="166"/>
      <c r="DD435" s="166"/>
      <c r="DE435" s="166"/>
      <c r="DF435" s="166"/>
      <c r="DG435" s="166"/>
      <c r="DH435" s="166"/>
      <c r="DI435" s="166"/>
      <c r="DJ435" s="166"/>
      <c r="DK435" s="166"/>
      <c r="DL435" s="166"/>
      <c r="DM435" s="166"/>
      <c r="DN435" s="166"/>
      <c r="DO435" s="166"/>
      <c r="DP435" s="166"/>
      <c r="DQ435" s="166"/>
      <c r="DR435" s="166"/>
      <c r="DS435" s="166"/>
      <c r="DT435" s="166"/>
      <c r="DU435" s="166"/>
      <c r="DV435" s="166"/>
      <c r="DW435" s="166"/>
      <c r="DX435" s="166"/>
      <c r="DY435" s="166"/>
      <c r="DZ435" s="166"/>
      <c r="EA435" s="166"/>
      <c r="EB435" s="166"/>
      <c r="EC435" s="166"/>
      <c r="ED435" s="166"/>
      <c r="EE435" s="166"/>
      <c r="EF435" s="166"/>
      <c r="EG435" s="166"/>
      <c r="EH435" s="166"/>
      <c r="EI435" s="166"/>
      <c r="EJ435" s="166"/>
      <c r="EK435" s="166"/>
      <c r="EL435" s="166"/>
      <c r="EM435" s="166"/>
      <c r="EN435" s="166"/>
      <c r="EO435" s="166"/>
      <c r="EP435" s="166"/>
      <c r="EQ435" s="166"/>
      <c r="ER435" s="166"/>
      <c r="ES435" s="166"/>
      <c r="ET435" s="166"/>
      <c r="EU435" s="166"/>
      <c r="EV435" s="166"/>
      <c r="EW435" s="166"/>
      <c r="EX435" s="166"/>
      <c r="EY435" s="166"/>
      <c r="EZ435" s="166"/>
      <c r="FA435" s="166"/>
      <c r="FB435" s="166"/>
      <c r="FC435" s="166"/>
      <c r="FD435" s="166"/>
      <c r="FE435" s="166"/>
      <c r="FF435" s="166"/>
      <c r="FG435" s="166"/>
      <c r="FH435" s="166"/>
      <c r="FI435" s="166"/>
      <c r="FJ435" s="166"/>
      <c r="FK435" s="166"/>
      <c r="FL435" s="166"/>
      <c r="FM435" s="166"/>
      <c r="FN435" s="166"/>
      <c r="FO435" s="166"/>
      <c r="FP435" s="166"/>
      <c r="FQ435" s="166"/>
      <c r="FR435" s="166"/>
      <c r="FS435" s="166"/>
      <c r="FT435" s="166"/>
      <c r="FU435" s="166"/>
      <c r="FV435" s="166"/>
      <c r="FW435" s="166"/>
      <c r="FX435" s="166"/>
      <c r="FY435" s="166"/>
      <c r="FZ435" s="166"/>
      <c r="GA435" s="166"/>
      <c r="GB435" s="166"/>
      <c r="GC435" s="166"/>
      <c r="GD435" s="166"/>
      <c r="GE435" s="166"/>
      <c r="GF435" s="166"/>
      <c r="GG435" s="166"/>
      <c r="GH435" s="166"/>
      <c r="GI435" s="166"/>
      <c r="GJ435" s="166"/>
      <c r="GK435" s="166"/>
      <c r="GL435" s="166"/>
      <c r="GM435" s="166"/>
    </row>
    <row r="436" spans="1:195" s="198" customFormat="1" ht="18.75" customHeight="1" x14ac:dyDescent="0.4">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166"/>
      <c r="BP436" s="166"/>
      <c r="BQ436" s="379"/>
      <c r="BR436" s="379"/>
      <c r="BS436" s="166"/>
      <c r="BT436" s="379"/>
      <c r="BU436" s="379"/>
      <c r="BV436" s="379"/>
      <c r="BW436" s="379"/>
      <c r="BX436" s="379"/>
      <c r="BY436" s="379"/>
      <c r="BZ436" s="379"/>
      <c r="CA436" s="379"/>
      <c r="CB436" s="379"/>
      <c r="CC436" s="379"/>
      <c r="CD436" s="379"/>
      <c r="CE436" s="379"/>
      <c r="CF436" s="379"/>
      <c r="CG436" s="379"/>
      <c r="CH436" s="379"/>
      <c r="CI436" s="379"/>
      <c r="CJ436" s="379"/>
      <c r="CK436" s="379"/>
      <c r="CL436" s="379"/>
      <c r="CM436" s="379"/>
      <c r="CN436" s="166"/>
      <c r="CO436" s="166"/>
      <c r="CP436" s="166"/>
      <c r="CQ436" s="166"/>
      <c r="CR436" s="166"/>
      <c r="CS436" s="166"/>
      <c r="CT436" s="166"/>
      <c r="CU436" s="166"/>
      <c r="CV436" s="166"/>
      <c r="CW436" s="166"/>
      <c r="CX436" s="166"/>
      <c r="CY436" s="166"/>
      <c r="CZ436" s="166"/>
      <c r="DA436" s="166"/>
      <c r="DB436" s="166"/>
      <c r="DC436" s="166"/>
      <c r="DD436" s="166"/>
      <c r="DE436" s="166"/>
      <c r="DF436" s="166"/>
      <c r="DG436" s="166"/>
      <c r="DH436" s="166"/>
      <c r="DI436" s="166"/>
      <c r="DJ436" s="166"/>
      <c r="DK436" s="166"/>
      <c r="DL436" s="166"/>
      <c r="DM436" s="166"/>
      <c r="DN436" s="166"/>
      <c r="DO436" s="166"/>
      <c r="DP436" s="166"/>
      <c r="DQ436" s="166"/>
      <c r="DR436" s="166"/>
      <c r="DS436" s="166"/>
      <c r="DT436" s="166"/>
      <c r="DU436" s="166"/>
      <c r="DV436" s="166"/>
      <c r="DW436" s="166"/>
      <c r="DX436" s="166"/>
      <c r="DY436" s="166"/>
      <c r="DZ436" s="166"/>
      <c r="EA436" s="166"/>
      <c r="EB436" s="166"/>
      <c r="EC436" s="166"/>
      <c r="ED436" s="166"/>
      <c r="EE436" s="166"/>
      <c r="EF436" s="166"/>
      <c r="EG436" s="166"/>
      <c r="EH436" s="166"/>
      <c r="EI436" s="166"/>
      <c r="EJ436" s="166"/>
      <c r="EK436" s="166"/>
      <c r="EL436" s="166"/>
      <c r="EM436" s="166"/>
      <c r="EN436" s="166"/>
      <c r="EO436" s="166"/>
      <c r="EP436" s="166"/>
      <c r="EQ436" s="166"/>
      <c r="ER436" s="166"/>
      <c r="ES436" s="166"/>
      <c r="ET436" s="166"/>
      <c r="EU436" s="166"/>
      <c r="EV436" s="166"/>
      <c r="EW436" s="166"/>
      <c r="EX436" s="166"/>
      <c r="EY436" s="166"/>
      <c r="EZ436" s="166"/>
      <c r="FA436" s="166"/>
      <c r="FB436" s="166"/>
      <c r="FC436" s="166"/>
      <c r="FD436" s="166"/>
      <c r="FE436" s="166"/>
      <c r="FF436" s="166"/>
      <c r="FG436" s="166"/>
      <c r="FH436" s="166"/>
      <c r="FI436" s="166"/>
      <c r="FJ436" s="166"/>
      <c r="FK436" s="166"/>
      <c r="FL436" s="166"/>
      <c r="FM436" s="166"/>
      <c r="FN436" s="166"/>
      <c r="FO436" s="166"/>
      <c r="FP436" s="166"/>
      <c r="FQ436" s="166"/>
      <c r="FR436" s="166"/>
      <c r="FS436" s="166"/>
      <c r="FT436" s="166"/>
      <c r="FU436" s="166"/>
      <c r="FV436" s="166"/>
      <c r="FW436" s="166"/>
      <c r="FX436" s="166"/>
      <c r="FY436" s="166"/>
      <c r="FZ436" s="166"/>
      <c r="GA436" s="166"/>
      <c r="GB436" s="166"/>
      <c r="GC436" s="166"/>
      <c r="GD436" s="166"/>
      <c r="GE436" s="166"/>
      <c r="GF436" s="166"/>
      <c r="GG436" s="166"/>
      <c r="GH436" s="166"/>
      <c r="GI436" s="166"/>
      <c r="GJ436" s="166"/>
      <c r="GK436" s="166"/>
      <c r="GL436" s="166"/>
      <c r="GM436" s="166"/>
    </row>
    <row r="437" spans="1:195" s="198" customFormat="1" ht="18.75" customHeight="1" x14ac:dyDescent="0.4">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166"/>
      <c r="BP437" s="166"/>
      <c r="BQ437" s="166"/>
      <c r="BR437" s="169"/>
      <c r="BS437" s="169"/>
      <c r="BT437" s="169"/>
      <c r="BU437" s="169"/>
      <c r="BV437" s="169"/>
      <c r="BW437" s="169"/>
      <c r="BX437" s="169"/>
      <c r="BY437" s="169"/>
      <c r="BZ437" s="169"/>
      <c r="CA437" s="169"/>
      <c r="CB437" s="169"/>
      <c r="CC437" s="169"/>
      <c r="CD437" s="169"/>
      <c r="CE437" s="169"/>
      <c r="CF437" s="169"/>
      <c r="CG437" s="169"/>
      <c r="CH437" s="169"/>
      <c r="CI437" s="169"/>
      <c r="CJ437" s="169"/>
      <c r="CK437" s="169"/>
      <c r="CL437" s="169"/>
      <c r="CM437" s="169"/>
      <c r="CN437" s="169"/>
      <c r="CO437" s="169"/>
      <c r="CP437" s="169"/>
      <c r="CQ437" s="169"/>
      <c r="CR437" s="169"/>
      <c r="CS437" s="169"/>
      <c r="CT437" s="169"/>
      <c r="CU437" s="169"/>
      <c r="CV437" s="169"/>
      <c r="CW437" s="169"/>
      <c r="CX437" s="169"/>
      <c r="CY437" s="169"/>
      <c r="CZ437" s="169"/>
      <c r="DA437" s="169"/>
      <c r="DB437" s="169"/>
      <c r="DC437" s="169"/>
      <c r="DD437" s="169"/>
      <c r="DE437" s="169"/>
      <c r="DF437" s="169"/>
      <c r="DG437" s="169"/>
      <c r="DH437" s="169"/>
      <c r="DI437" s="169"/>
      <c r="DJ437" s="169"/>
      <c r="DK437" s="169"/>
      <c r="DL437" s="169"/>
      <c r="DM437" s="169"/>
      <c r="DN437" s="169"/>
      <c r="DO437" s="169"/>
      <c r="DP437" s="169"/>
      <c r="DQ437" s="169"/>
      <c r="DR437" s="169"/>
      <c r="DS437" s="169"/>
      <c r="DT437" s="166"/>
      <c r="DU437" s="166"/>
      <c r="DV437" s="166"/>
      <c r="DW437" s="166"/>
      <c r="DX437" s="166"/>
      <c r="DY437" s="166"/>
      <c r="DZ437" s="166"/>
      <c r="EA437" s="166"/>
      <c r="EB437" s="166"/>
      <c r="EC437" s="166"/>
      <c r="ED437" s="166"/>
      <c r="EE437" s="166"/>
      <c r="EF437" s="166"/>
      <c r="EG437" s="166"/>
      <c r="EH437" s="166"/>
      <c r="EI437" s="166"/>
      <c r="EJ437" s="166"/>
      <c r="EK437" s="166"/>
      <c r="EL437" s="166"/>
      <c r="EM437" s="166"/>
      <c r="EN437" s="166"/>
      <c r="EO437" s="166"/>
      <c r="EP437" s="166"/>
      <c r="EQ437" s="166"/>
      <c r="ER437" s="166"/>
      <c r="ES437" s="166"/>
      <c r="ET437" s="166"/>
      <c r="EU437" s="166"/>
      <c r="EV437" s="166"/>
      <c r="EW437" s="166"/>
      <c r="EX437" s="166"/>
      <c r="EY437" s="166"/>
      <c r="EZ437" s="166"/>
      <c r="FA437" s="166"/>
      <c r="FB437" s="166"/>
      <c r="FC437" s="166"/>
      <c r="FD437" s="166"/>
      <c r="FE437" s="166"/>
      <c r="FF437" s="166"/>
      <c r="FG437" s="166"/>
      <c r="FH437" s="166"/>
      <c r="FI437" s="166"/>
      <c r="FJ437" s="166"/>
      <c r="FK437" s="166"/>
      <c r="FL437" s="166"/>
      <c r="FM437" s="166"/>
      <c r="FN437" s="166"/>
      <c r="FO437" s="166"/>
      <c r="FP437" s="166"/>
      <c r="FQ437" s="166"/>
      <c r="FR437" s="166"/>
      <c r="FS437" s="166"/>
      <c r="FT437" s="166"/>
      <c r="FU437" s="166"/>
      <c r="FV437" s="166"/>
      <c r="FW437" s="166"/>
      <c r="FX437" s="166"/>
      <c r="FY437" s="166"/>
      <c r="FZ437" s="166"/>
      <c r="GA437" s="166"/>
      <c r="GB437" s="166"/>
      <c r="GC437" s="166"/>
      <c r="GD437" s="166"/>
      <c r="GE437" s="166"/>
      <c r="GF437" s="166"/>
      <c r="GG437" s="166"/>
      <c r="GH437" s="166"/>
      <c r="GI437" s="166"/>
      <c r="GJ437" s="166"/>
      <c r="GK437" s="166"/>
      <c r="GL437" s="166"/>
      <c r="GM437" s="166"/>
    </row>
    <row r="438" spans="1:195" s="198" customFormat="1" ht="18.75" customHeight="1" x14ac:dyDescent="0.4">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166"/>
      <c r="BP438" s="166"/>
      <c r="BQ438" s="166"/>
      <c r="BR438" s="169"/>
      <c r="BS438" s="169"/>
      <c r="BT438" s="169"/>
      <c r="BU438" s="169"/>
      <c r="BV438" s="169"/>
      <c r="BW438" s="169"/>
      <c r="BX438" s="169"/>
      <c r="BY438" s="169"/>
      <c r="BZ438" s="169"/>
      <c r="CA438" s="169"/>
      <c r="CB438" s="169"/>
      <c r="CC438" s="169"/>
      <c r="CD438" s="169"/>
      <c r="CE438" s="169"/>
      <c r="CF438" s="169"/>
      <c r="CG438" s="169"/>
      <c r="CH438" s="169"/>
      <c r="CI438" s="169"/>
      <c r="CJ438" s="169"/>
      <c r="CK438" s="169"/>
      <c r="CL438" s="169"/>
      <c r="CM438" s="169"/>
      <c r="CN438" s="169"/>
      <c r="CO438" s="169"/>
      <c r="CP438" s="169"/>
      <c r="CQ438" s="169"/>
      <c r="CR438" s="169"/>
      <c r="CS438" s="169"/>
      <c r="CT438" s="169"/>
      <c r="CU438" s="169"/>
      <c r="CV438" s="169"/>
      <c r="CW438" s="169"/>
      <c r="CX438" s="169"/>
      <c r="CY438" s="169"/>
      <c r="CZ438" s="169"/>
      <c r="DA438" s="169"/>
      <c r="DB438" s="169"/>
      <c r="DC438" s="169"/>
      <c r="DD438" s="169"/>
      <c r="DE438" s="169"/>
      <c r="DF438" s="169"/>
      <c r="DG438" s="169"/>
      <c r="DH438" s="169"/>
      <c r="DI438" s="169"/>
      <c r="DJ438" s="169"/>
      <c r="DK438" s="169"/>
      <c r="DL438" s="169"/>
      <c r="DM438" s="169"/>
      <c r="DN438" s="169"/>
      <c r="DO438" s="169"/>
      <c r="DP438" s="169"/>
      <c r="DQ438" s="169"/>
      <c r="DR438" s="169"/>
      <c r="DS438" s="169"/>
      <c r="DT438" s="166"/>
      <c r="DU438" s="166"/>
      <c r="DV438" s="166"/>
      <c r="DW438" s="166"/>
      <c r="DX438" s="166"/>
      <c r="DY438" s="166"/>
      <c r="DZ438" s="166"/>
      <c r="EA438" s="166"/>
      <c r="EB438" s="166"/>
      <c r="EC438" s="166"/>
      <c r="ED438" s="166"/>
      <c r="EE438" s="166"/>
      <c r="EF438" s="166"/>
      <c r="EG438" s="166"/>
      <c r="EH438" s="166"/>
      <c r="EI438" s="166"/>
      <c r="EJ438" s="166"/>
      <c r="EK438" s="166"/>
      <c r="EL438" s="166"/>
      <c r="EM438" s="166"/>
      <c r="EN438" s="166"/>
      <c r="EO438" s="166"/>
      <c r="EP438" s="166"/>
      <c r="EQ438" s="166"/>
      <c r="ER438" s="166"/>
      <c r="ES438" s="166"/>
      <c r="ET438" s="166"/>
      <c r="EU438" s="166"/>
      <c r="EV438" s="166"/>
      <c r="EW438" s="166"/>
      <c r="EX438" s="166"/>
      <c r="EY438" s="166"/>
      <c r="EZ438" s="166"/>
      <c r="FA438" s="166"/>
      <c r="FB438" s="166"/>
      <c r="FC438" s="166"/>
      <c r="FD438" s="166"/>
      <c r="FE438" s="166"/>
      <c r="FF438" s="166"/>
      <c r="FG438" s="166"/>
      <c r="FH438" s="166"/>
      <c r="FI438" s="166"/>
      <c r="FJ438" s="166"/>
      <c r="FK438" s="166"/>
      <c r="FL438" s="166"/>
      <c r="FM438" s="166"/>
      <c r="FN438" s="166"/>
      <c r="FO438" s="166"/>
      <c r="FP438" s="166"/>
      <c r="FQ438" s="166"/>
      <c r="FR438" s="166"/>
      <c r="FS438" s="166"/>
      <c r="FT438" s="166"/>
      <c r="FU438" s="166"/>
      <c r="FV438" s="166"/>
      <c r="FW438" s="166"/>
      <c r="FX438" s="166"/>
      <c r="FY438" s="166"/>
      <c r="FZ438" s="166"/>
      <c r="GA438" s="166"/>
      <c r="GB438" s="166"/>
      <c r="GC438" s="166"/>
      <c r="GD438" s="166"/>
      <c r="GE438" s="166"/>
      <c r="GF438" s="166"/>
      <c r="GG438" s="166"/>
      <c r="GH438" s="166"/>
      <c r="GI438" s="166"/>
      <c r="GJ438" s="166"/>
      <c r="GK438" s="166"/>
      <c r="GL438" s="166"/>
      <c r="GM438" s="166"/>
    </row>
    <row r="439" spans="1:195" s="198" customFormat="1" ht="18.75" customHeight="1" x14ac:dyDescent="0.4">
      <c r="A439" s="5"/>
      <c r="B439" s="5"/>
      <c r="C439" s="5"/>
      <c r="D439" s="5"/>
      <c r="E439" s="23"/>
      <c r="F439" s="262"/>
      <c r="G439" s="262"/>
      <c r="H439" s="262"/>
      <c r="I439" s="262"/>
      <c r="J439" s="262"/>
      <c r="K439" s="262"/>
      <c r="L439" s="262"/>
      <c r="M439" s="262"/>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166"/>
      <c r="BP439" s="166"/>
      <c r="BQ439" s="166"/>
      <c r="BR439" s="169"/>
      <c r="BS439" s="385"/>
      <c r="BT439" s="386"/>
      <c r="BU439" s="386"/>
      <c r="BV439" s="386"/>
      <c r="BW439" s="386"/>
      <c r="BX439" s="386"/>
      <c r="BY439" s="386"/>
      <c r="BZ439" s="386"/>
      <c r="CA439" s="386"/>
      <c r="CB439" s="169"/>
      <c r="CC439" s="169"/>
      <c r="CD439" s="169"/>
      <c r="CE439" s="169"/>
      <c r="CF439" s="169"/>
      <c r="CG439" s="169"/>
      <c r="CH439" s="169"/>
      <c r="CI439" s="169"/>
      <c r="CJ439" s="169"/>
      <c r="CK439" s="169"/>
      <c r="CL439" s="169"/>
      <c r="CM439" s="169"/>
      <c r="CN439" s="169"/>
      <c r="CO439" s="169"/>
      <c r="CP439" s="169"/>
      <c r="CQ439" s="169"/>
      <c r="CR439" s="169"/>
      <c r="CS439" s="169"/>
      <c r="CT439" s="169"/>
      <c r="CU439" s="169"/>
      <c r="CV439" s="169"/>
      <c r="CW439" s="169"/>
      <c r="CX439" s="169"/>
      <c r="CY439" s="169"/>
      <c r="CZ439" s="169"/>
      <c r="DA439" s="169"/>
      <c r="DB439" s="169"/>
      <c r="DC439" s="169"/>
      <c r="DD439" s="169"/>
      <c r="DE439" s="169"/>
      <c r="DF439" s="169"/>
      <c r="DG439" s="169"/>
      <c r="DH439" s="169"/>
      <c r="DI439" s="169"/>
      <c r="DJ439" s="169"/>
      <c r="DK439" s="169"/>
      <c r="DL439" s="169"/>
      <c r="DM439" s="169"/>
      <c r="DN439" s="169"/>
      <c r="DO439" s="169"/>
      <c r="DP439" s="169"/>
      <c r="DQ439" s="169"/>
      <c r="DR439" s="169"/>
      <c r="DS439" s="169"/>
      <c r="DT439" s="166"/>
      <c r="DU439" s="166"/>
      <c r="DV439" s="166"/>
      <c r="DW439" s="166"/>
      <c r="DX439" s="166"/>
      <c r="DY439" s="166"/>
      <c r="DZ439" s="166"/>
      <c r="EA439" s="166"/>
      <c r="EB439" s="166"/>
      <c r="EC439" s="166"/>
      <c r="ED439" s="166"/>
      <c r="EE439" s="166"/>
      <c r="EF439" s="166"/>
      <c r="EG439" s="166"/>
      <c r="EH439" s="166"/>
      <c r="EI439" s="166"/>
      <c r="EJ439" s="166"/>
      <c r="EK439" s="166"/>
      <c r="EL439" s="166"/>
      <c r="EM439" s="166"/>
      <c r="EN439" s="166"/>
      <c r="EO439" s="166"/>
      <c r="EP439" s="166"/>
      <c r="EQ439" s="166"/>
      <c r="ER439" s="166"/>
      <c r="ES439" s="166"/>
      <c r="ET439" s="166"/>
      <c r="EU439" s="166"/>
      <c r="EV439" s="166"/>
      <c r="EW439" s="166"/>
      <c r="EX439" s="166"/>
      <c r="EY439" s="166"/>
      <c r="EZ439" s="166"/>
      <c r="FA439" s="166"/>
      <c r="FB439" s="166"/>
      <c r="FC439" s="166"/>
      <c r="FD439" s="166"/>
      <c r="FE439" s="166"/>
      <c r="FF439" s="166"/>
      <c r="FG439" s="166"/>
      <c r="FH439" s="166"/>
      <c r="FI439" s="166"/>
      <c r="FJ439" s="166"/>
      <c r="FK439" s="166"/>
      <c r="FL439" s="166"/>
      <c r="FM439" s="166"/>
      <c r="FN439" s="166"/>
      <c r="FO439" s="166"/>
      <c r="FP439" s="166"/>
      <c r="FQ439" s="166"/>
      <c r="FR439" s="166"/>
      <c r="FS439" s="166"/>
      <c r="FT439" s="166"/>
      <c r="FU439" s="166"/>
      <c r="FV439" s="166"/>
      <c r="FW439" s="166"/>
      <c r="FX439" s="166"/>
      <c r="FY439" s="166"/>
      <c r="FZ439" s="166"/>
      <c r="GA439" s="166"/>
      <c r="GB439" s="166"/>
      <c r="GC439" s="166"/>
      <c r="GD439" s="166"/>
      <c r="GE439" s="166"/>
      <c r="GF439" s="166"/>
      <c r="GG439" s="166"/>
      <c r="GH439" s="166"/>
      <c r="GI439" s="166"/>
      <c r="GJ439" s="166"/>
      <c r="GK439" s="166"/>
      <c r="GL439" s="166"/>
      <c r="GM439" s="166"/>
    </row>
    <row r="440" spans="1:195" s="198" customFormat="1" ht="18.75" customHeight="1" x14ac:dyDescent="0.4">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166"/>
      <c r="BP440" s="166"/>
      <c r="BQ440" s="166"/>
      <c r="BR440" s="169"/>
      <c r="BS440" s="169"/>
      <c r="BT440" s="169"/>
      <c r="BU440" s="169"/>
      <c r="BV440" s="169"/>
      <c r="BW440" s="169"/>
      <c r="BX440" s="169"/>
      <c r="BY440" s="169"/>
      <c r="BZ440" s="169"/>
      <c r="CA440" s="169"/>
      <c r="CB440" s="169"/>
      <c r="CC440" s="169"/>
      <c r="CD440" s="169"/>
      <c r="CE440" s="169"/>
      <c r="CF440" s="169"/>
      <c r="CG440" s="169"/>
      <c r="CH440" s="169"/>
      <c r="CI440" s="169"/>
      <c r="CJ440" s="169"/>
      <c r="CK440" s="169"/>
      <c r="CL440" s="169"/>
      <c r="CM440" s="169"/>
      <c r="CN440" s="169"/>
      <c r="CO440" s="169"/>
      <c r="CP440" s="169"/>
      <c r="CQ440" s="169"/>
      <c r="CR440" s="169"/>
      <c r="CS440" s="169"/>
      <c r="CT440" s="169"/>
      <c r="CU440" s="169"/>
      <c r="CV440" s="169"/>
      <c r="CW440" s="169"/>
      <c r="CX440" s="169"/>
      <c r="CY440" s="169"/>
      <c r="CZ440" s="169"/>
      <c r="DA440" s="169"/>
      <c r="DB440" s="169"/>
      <c r="DC440" s="169"/>
      <c r="DD440" s="169"/>
      <c r="DE440" s="169"/>
      <c r="DF440" s="169"/>
      <c r="DG440" s="169"/>
      <c r="DH440" s="169"/>
      <c r="DI440" s="169"/>
      <c r="DJ440" s="169"/>
      <c r="DK440" s="169"/>
      <c r="DL440" s="169"/>
      <c r="DM440" s="169"/>
      <c r="DN440" s="169"/>
      <c r="DO440" s="169"/>
      <c r="DP440" s="169"/>
      <c r="DQ440" s="169"/>
      <c r="DR440" s="169"/>
      <c r="DS440" s="169"/>
      <c r="DT440" s="166"/>
      <c r="DU440" s="166"/>
      <c r="DV440" s="166"/>
      <c r="DW440" s="166"/>
      <c r="DX440" s="166"/>
      <c r="DY440" s="166"/>
      <c r="DZ440" s="166"/>
      <c r="EA440" s="166"/>
      <c r="EB440" s="166"/>
      <c r="EC440" s="166"/>
      <c r="ED440" s="166"/>
      <c r="EE440" s="166"/>
      <c r="EF440" s="166"/>
      <c r="EG440" s="166"/>
      <c r="EH440" s="166"/>
      <c r="EI440" s="166"/>
      <c r="EJ440" s="166"/>
      <c r="EK440" s="166"/>
      <c r="EL440" s="166"/>
      <c r="EM440" s="166"/>
      <c r="EN440" s="166"/>
      <c r="EO440" s="166"/>
      <c r="EP440" s="166"/>
      <c r="EQ440" s="166"/>
      <c r="ER440" s="166"/>
      <c r="ES440" s="166"/>
      <c r="ET440" s="166"/>
      <c r="EU440" s="166"/>
      <c r="EV440" s="166"/>
      <c r="EW440" s="166"/>
      <c r="EX440" s="166"/>
      <c r="EY440" s="166"/>
      <c r="EZ440" s="166"/>
      <c r="FA440" s="166"/>
      <c r="FB440" s="166"/>
      <c r="FC440" s="166"/>
      <c r="FD440" s="166"/>
      <c r="FE440" s="166"/>
      <c r="FF440" s="166"/>
      <c r="FG440" s="166"/>
      <c r="FH440" s="166"/>
      <c r="FI440" s="166"/>
      <c r="FJ440" s="166"/>
      <c r="FK440" s="166"/>
      <c r="FL440" s="166"/>
      <c r="FM440" s="166"/>
      <c r="FN440" s="166"/>
      <c r="FO440" s="166"/>
      <c r="FP440" s="166"/>
      <c r="FQ440" s="166"/>
      <c r="FR440" s="166"/>
      <c r="FS440" s="166"/>
      <c r="FT440" s="166"/>
      <c r="FU440" s="166"/>
      <c r="FV440" s="166"/>
      <c r="FW440" s="166"/>
      <c r="FX440" s="166"/>
      <c r="FY440" s="166"/>
      <c r="FZ440" s="166"/>
      <c r="GA440" s="166"/>
      <c r="GB440" s="166"/>
      <c r="GC440" s="166"/>
      <c r="GD440" s="166"/>
      <c r="GE440" s="166"/>
      <c r="GF440" s="166"/>
      <c r="GG440" s="166"/>
      <c r="GH440" s="166"/>
      <c r="GI440" s="166"/>
      <c r="GJ440" s="166"/>
      <c r="GK440" s="166"/>
      <c r="GL440" s="166"/>
      <c r="GM440" s="166"/>
    </row>
    <row r="441" spans="1:195" ht="18.75" customHeight="1" x14ac:dyDescent="0.4">
      <c r="A441" s="3"/>
      <c r="B441" s="3"/>
      <c r="C441" s="4" t="s">
        <v>135</v>
      </c>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87"/>
      <c r="BP441" s="199"/>
      <c r="BQ441" s="387"/>
      <c r="BR441" s="199"/>
      <c r="BS441" s="199"/>
      <c r="BT441" s="199"/>
      <c r="BU441" s="199"/>
      <c r="BV441" s="199"/>
      <c r="BW441" s="199"/>
      <c r="BX441" s="199"/>
      <c r="BY441" s="199"/>
      <c r="BZ441" s="199"/>
      <c r="CA441" s="199"/>
      <c r="CB441" s="199"/>
      <c r="CC441" s="199"/>
      <c r="CD441" s="199"/>
      <c r="CE441" s="199"/>
      <c r="CF441" s="199"/>
      <c r="CG441" s="199"/>
      <c r="CH441" s="199"/>
      <c r="CI441" s="199"/>
      <c r="CJ441" s="199"/>
      <c r="CK441" s="199"/>
      <c r="CL441" s="199"/>
      <c r="CM441" s="199"/>
      <c r="CN441" s="199"/>
      <c r="CO441" s="199"/>
      <c r="CP441" s="199"/>
      <c r="CQ441" s="199"/>
      <c r="CR441" s="199"/>
      <c r="CS441" s="199"/>
      <c r="CT441" s="199"/>
      <c r="CU441" s="199"/>
      <c r="CV441" s="199"/>
      <c r="CW441" s="199"/>
      <c r="CX441" s="199"/>
      <c r="CY441" s="199"/>
      <c r="CZ441" s="199"/>
      <c r="DA441" s="199"/>
      <c r="DB441" s="199"/>
      <c r="DC441" s="199"/>
      <c r="DD441" s="199"/>
      <c r="DE441" s="199"/>
      <c r="DF441" s="199"/>
      <c r="DG441" s="199"/>
      <c r="DH441" s="199"/>
      <c r="DI441" s="199"/>
      <c r="DJ441" s="199"/>
      <c r="DK441" s="199"/>
      <c r="DL441" s="199"/>
      <c r="DM441" s="199"/>
      <c r="DN441" s="199"/>
      <c r="DO441" s="199"/>
      <c r="DP441" s="199"/>
      <c r="DQ441" s="199"/>
      <c r="DR441" s="199"/>
      <c r="DS441" s="199"/>
      <c r="DT441" s="199"/>
      <c r="DU441" s="199"/>
      <c r="DV441" s="199"/>
      <c r="DW441" s="199"/>
      <c r="DX441" s="199"/>
      <c r="DY441" s="199"/>
      <c r="DZ441" s="199"/>
      <c r="EA441" s="199"/>
      <c r="EB441" s="199"/>
      <c r="EC441" s="199"/>
      <c r="ED441" s="199"/>
      <c r="EE441" s="199"/>
    </row>
    <row r="442" spans="1:195" ht="18.75" customHeight="1" x14ac:dyDescent="0.4">
      <c r="A442" s="3"/>
      <c r="B442" s="3"/>
      <c r="C442" s="3"/>
      <c r="D442" s="3"/>
      <c r="E442" s="4" t="s">
        <v>378</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87"/>
      <c r="BP442" s="199"/>
      <c r="BQ442" s="199"/>
      <c r="BR442" s="199"/>
      <c r="BS442" s="387"/>
      <c r="BT442" s="199"/>
      <c r="BU442" s="199"/>
      <c r="BV442" s="199"/>
      <c r="BW442" s="199"/>
      <c r="BX442" s="199"/>
      <c r="BY442" s="199"/>
      <c r="BZ442" s="199"/>
      <c r="CA442" s="199"/>
      <c r="CB442" s="199"/>
      <c r="CC442" s="199"/>
      <c r="CD442" s="199"/>
      <c r="CE442" s="199"/>
      <c r="CF442" s="199"/>
      <c r="CG442" s="199"/>
      <c r="CH442" s="199"/>
      <c r="CI442" s="199"/>
      <c r="CJ442" s="199"/>
      <c r="CK442" s="199"/>
      <c r="CL442" s="199"/>
      <c r="CM442" s="199"/>
      <c r="CN442" s="199"/>
      <c r="CO442" s="199"/>
      <c r="CP442" s="199"/>
      <c r="CQ442" s="199"/>
      <c r="CR442" s="199"/>
      <c r="CS442" s="199"/>
      <c r="CT442" s="199"/>
      <c r="CU442" s="199"/>
      <c r="CV442" s="199"/>
      <c r="CW442" s="199"/>
      <c r="CX442" s="199"/>
      <c r="CY442" s="199"/>
      <c r="CZ442" s="199"/>
      <c r="DA442" s="199"/>
      <c r="DB442" s="199"/>
      <c r="DC442" s="199"/>
      <c r="DD442" s="199"/>
      <c r="DE442" s="199"/>
      <c r="DF442" s="199"/>
      <c r="DG442" s="199"/>
      <c r="DH442" s="199"/>
      <c r="DI442" s="199"/>
      <c r="DJ442" s="199"/>
      <c r="DK442" s="199"/>
      <c r="DL442" s="199"/>
      <c r="DM442" s="199"/>
      <c r="DN442" s="199"/>
      <c r="DO442" s="199"/>
      <c r="DP442" s="199"/>
      <c r="DQ442" s="199"/>
      <c r="DR442" s="199"/>
      <c r="DS442" s="199"/>
      <c r="DT442" s="199"/>
      <c r="DU442" s="199"/>
      <c r="DV442" s="199"/>
      <c r="DW442" s="199"/>
      <c r="DX442" s="199"/>
      <c r="DY442" s="199"/>
      <c r="DZ442" s="199"/>
      <c r="EA442" s="199"/>
      <c r="EB442" s="199"/>
      <c r="EC442" s="199"/>
      <c r="ED442" s="199"/>
      <c r="EE442" s="199"/>
    </row>
    <row r="443" spans="1:195" s="198" customFormat="1" ht="18.75" customHeight="1" x14ac:dyDescent="0.4">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166"/>
      <c r="BP443" s="166"/>
      <c r="BQ443" s="166"/>
      <c r="BR443" s="166"/>
      <c r="BS443" s="166"/>
      <c r="BT443" s="166"/>
      <c r="BU443" s="166"/>
      <c r="BV443" s="166"/>
      <c r="BW443" s="166"/>
      <c r="BX443" s="166"/>
      <c r="BY443" s="166"/>
      <c r="BZ443" s="166"/>
      <c r="CA443" s="166"/>
      <c r="CB443" s="166"/>
      <c r="CC443" s="166"/>
      <c r="CD443" s="166"/>
      <c r="CE443" s="166"/>
      <c r="CF443" s="166"/>
      <c r="CG443" s="166"/>
      <c r="CH443" s="166"/>
      <c r="CI443" s="166"/>
      <c r="CJ443" s="166"/>
      <c r="CK443" s="166"/>
      <c r="CL443" s="166"/>
      <c r="CM443" s="166"/>
      <c r="CN443" s="166"/>
      <c r="CO443" s="166"/>
      <c r="CP443" s="166"/>
      <c r="CQ443" s="166"/>
      <c r="CR443" s="166"/>
      <c r="CS443" s="166"/>
      <c r="CT443" s="166"/>
      <c r="CU443" s="166"/>
      <c r="CV443" s="166"/>
      <c r="CW443" s="166"/>
      <c r="CX443" s="166"/>
      <c r="CY443" s="166"/>
      <c r="CZ443" s="166"/>
      <c r="DA443" s="166"/>
      <c r="DB443" s="166"/>
      <c r="DC443" s="166"/>
      <c r="DD443" s="166"/>
      <c r="DE443" s="166"/>
      <c r="DF443" s="166"/>
      <c r="DG443" s="166"/>
      <c r="DH443" s="166"/>
      <c r="DI443" s="166"/>
      <c r="DJ443" s="166"/>
      <c r="DK443" s="166"/>
      <c r="DL443" s="166"/>
      <c r="DM443" s="166"/>
      <c r="DN443" s="166"/>
      <c r="DO443" s="166"/>
      <c r="DP443" s="166"/>
      <c r="DQ443" s="166"/>
      <c r="DR443" s="166"/>
      <c r="DS443" s="166"/>
      <c r="DT443" s="166"/>
      <c r="DU443" s="166"/>
      <c r="DV443" s="166"/>
      <c r="DW443" s="166"/>
      <c r="DX443" s="166"/>
      <c r="DY443" s="166"/>
      <c r="DZ443" s="166"/>
      <c r="EA443" s="166"/>
      <c r="EB443" s="166"/>
      <c r="EC443" s="166"/>
      <c r="ED443" s="166"/>
      <c r="EE443" s="166"/>
      <c r="EF443" s="166"/>
      <c r="EG443" s="166"/>
      <c r="EH443" s="166"/>
      <c r="EI443" s="166"/>
      <c r="EJ443" s="166"/>
      <c r="EK443" s="166"/>
      <c r="EL443" s="166"/>
      <c r="EM443" s="166"/>
      <c r="EN443" s="166"/>
      <c r="EO443" s="166"/>
      <c r="EP443" s="166"/>
      <c r="EQ443" s="166"/>
      <c r="ER443" s="166"/>
      <c r="ES443" s="166"/>
      <c r="ET443" s="166"/>
      <c r="EU443" s="166"/>
      <c r="EV443" s="166"/>
      <c r="EW443" s="166"/>
      <c r="EX443" s="166"/>
      <c r="EY443" s="166"/>
      <c r="EZ443" s="166"/>
      <c r="FA443" s="166"/>
      <c r="FB443" s="166"/>
      <c r="FC443" s="166"/>
      <c r="FD443" s="166"/>
      <c r="FE443" s="166"/>
      <c r="FF443" s="166"/>
      <c r="FG443" s="166"/>
      <c r="FH443" s="166"/>
      <c r="FI443" s="166"/>
      <c r="FJ443" s="166"/>
      <c r="FK443" s="166"/>
      <c r="FL443" s="166"/>
      <c r="FM443" s="166"/>
      <c r="FN443" s="166"/>
      <c r="FO443" s="166"/>
      <c r="FP443" s="166"/>
      <c r="FQ443" s="166"/>
      <c r="FR443" s="166"/>
      <c r="FS443" s="166"/>
      <c r="FT443" s="166"/>
      <c r="FU443" s="166"/>
      <c r="FV443" s="166"/>
      <c r="FW443" s="166"/>
      <c r="FX443" s="166"/>
      <c r="FY443" s="166"/>
      <c r="FZ443" s="166"/>
      <c r="GA443" s="166"/>
      <c r="GB443" s="166"/>
      <c r="GC443" s="166"/>
      <c r="GD443" s="166"/>
      <c r="GE443" s="166"/>
      <c r="GF443" s="166"/>
      <c r="GG443" s="166"/>
      <c r="GH443" s="166"/>
      <c r="GI443" s="166"/>
      <c r="GJ443" s="166"/>
      <c r="GK443" s="166"/>
      <c r="GL443" s="166"/>
      <c r="GM443" s="166"/>
    </row>
    <row r="444" spans="1:195" s="198" customFormat="1" ht="18.75" customHeight="1" x14ac:dyDescent="0.4">
      <c r="A444" s="5"/>
      <c r="B444" s="5"/>
      <c r="C444" s="19" t="s">
        <v>379</v>
      </c>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20"/>
      <c r="BL444" s="20"/>
      <c r="BM444" s="5"/>
      <c r="BN444" s="5"/>
      <c r="BO444" s="388"/>
      <c r="BP444" s="166"/>
      <c r="BQ444" s="362"/>
      <c r="BR444" s="362"/>
      <c r="BS444" s="362"/>
      <c r="BT444" s="362"/>
      <c r="BU444" s="362"/>
      <c r="BV444" s="362"/>
      <c r="BW444" s="362"/>
      <c r="BX444" s="362"/>
      <c r="BY444" s="362"/>
      <c r="BZ444" s="362"/>
      <c r="CA444" s="362"/>
      <c r="CB444" s="362"/>
      <c r="CC444" s="362"/>
      <c r="CD444" s="362"/>
      <c r="CE444" s="362"/>
      <c r="CF444" s="362"/>
      <c r="CG444" s="362"/>
      <c r="CH444" s="362"/>
      <c r="CI444" s="362"/>
      <c r="CJ444" s="362"/>
      <c r="CK444" s="362"/>
      <c r="CL444" s="362"/>
      <c r="CM444" s="362"/>
      <c r="CN444" s="362"/>
      <c r="CO444" s="362"/>
      <c r="CP444" s="362"/>
      <c r="CQ444" s="362"/>
      <c r="CR444" s="362"/>
      <c r="CS444" s="362"/>
      <c r="CT444" s="388"/>
      <c r="CU444" s="388"/>
      <c r="CV444" s="388"/>
      <c r="CW444" s="388"/>
      <c r="CX444" s="388"/>
      <c r="CY444" s="388"/>
      <c r="CZ444" s="388"/>
      <c r="DA444" s="388"/>
      <c r="DB444" s="388"/>
      <c r="DC444" s="388"/>
      <c r="DD444" s="388"/>
      <c r="DE444" s="388"/>
      <c r="DF444" s="388"/>
      <c r="DG444" s="388"/>
      <c r="DH444" s="388"/>
      <c r="DI444" s="388"/>
      <c r="DJ444" s="388"/>
      <c r="DK444" s="388"/>
      <c r="DL444" s="388"/>
      <c r="DM444" s="388"/>
      <c r="DN444" s="388"/>
      <c r="DO444" s="388"/>
      <c r="DP444" s="388"/>
      <c r="DQ444" s="388"/>
      <c r="DR444" s="388"/>
      <c r="DS444" s="388"/>
      <c r="DT444" s="388"/>
      <c r="DU444" s="388"/>
      <c r="DV444" s="388"/>
      <c r="DW444" s="388"/>
      <c r="DX444" s="388"/>
      <c r="DY444" s="388"/>
      <c r="DZ444" s="388"/>
      <c r="EA444" s="166"/>
      <c r="EB444" s="166"/>
      <c r="EC444" s="166"/>
      <c r="ED444" s="166"/>
      <c r="EE444" s="166"/>
      <c r="EF444" s="166"/>
      <c r="EG444" s="166"/>
      <c r="EH444" s="166"/>
      <c r="EI444" s="166"/>
      <c r="EJ444" s="166"/>
      <c r="EK444" s="166"/>
      <c r="EL444" s="166"/>
      <c r="EM444" s="166"/>
      <c r="EN444" s="166"/>
      <c r="EO444" s="166"/>
      <c r="EP444" s="166"/>
      <c r="EQ444" s="166"/>
      <c r="ER444" s="166"/>
      <c r="ES444" s="166"/>
      <c r="ET444" s="166"/>
      <c r="EU444" s="166"/>
      <c r="EV444" s="166"/>
      <c r="EW444" s="166"/>
      <c r="EX444" s="166"/>
      <c r="EY444" s="166"/>
      <c r="EZ444" s="166"/>
      <c r="FA444" s="166"/>
      <c r="FB444" s="166"/>
      <c r="FC444" s="166"/>
      <c r="FD444" s="166"/>
      <c r="FE444" s="166"/>
      <c r="FF444" s="166"/>
      <c r="FG444" s="166"/>
      <c r="FH444" s="166"/>
      <c r="FI444" s="166"/>
      <c r="FJ444" s="166"/>
      <c r="FK444" s="166"/>
      <c r="FL444" s="166"/>
      <c r="FM444" s="166"/>
      <c r="FN444" s="166"/>
      <c r="FO444" s="166"/>
      <c r="FP444" s="166"/>
      <c r="FQ444" s="166"/>
      <c r="FR444" s="166"/>
      <c r="FS444" s="166"/>
      <c r="FT444" s="166"/>
      <c r="FU444" s="166"/>
      <c r="FV444" s="166"/>
      <c r="FW444" s="166"/>
      <c r="FX444" s="166"/>
      <c r="FY444" s="166"/>
      <c r="FZ444" s="166"/>
      <c r="GA444" s="166"/>
      <c r="GB444" s="166"/>
      <c r="GC444" s="166"/>
      <c r="GD444" s="166"/>
      <c r="GE444" s="166"/>
      <c r="GF444" s="166"/>
      <c r="GG444" s="166"/>
      <c r="GH444" s="166"/>
      <c r="GI444" s="166"/>
      <c r="GJ444" s="166"/>
      <c r="GK444" s="166"/>
      <c r="GL444" s="166"/>
      <c r="GM444" s="166"/>
    </row>
    <row r="445" spans="1:195" s="198" customFormat="1" ht="18.75" customHeight="1" x14ac:dyDescent="0.4">
      <c r="A445" s="5"/>
      <c r="B445" s="20"/>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20"/>
      <c r="BL445" s="20"/>
      <c r="BM445" s="5"/>
      <c r="BN445" s="5"/>
      <c r="BO445" s="388"/>
      <c r="BP445" s="388"/>
      <c r="BQ445" s="362"/>
      <c r="BR445" s="362"/>
      <c r="BS445" s="362"/>
      <c r="BT445" s="362"/>
      <c r="BU445" s="362"/>
      <c r="BV445" s="362"/>
      <c r="BW445" s="362"/>
      <c r="BX445" s="362"/>
      <c r="BY445" s="362"/>
      <c r="BZ445" s="362"/>
      <c r="CA445" s="362"/>
      <c r="CB445" s="362"/>
      <c r="CC445" s="362"/>
      <c r="CD445" s="362"/>
      <c r="CE445" s="362"/>
      <c r="CF445" s="362"/>
      <c r="CG445" s="362"/>
      <c r="CH445" s="362"/>
      <c r="CI445" s="362"/>
      <c r="CJ445" s="362"/>
      <c r="CK445" s="362"/>
      <c r="CL445" s="362"/>
      <c r="CM445" s="362"/>
      <c r="CN445" s="362"/>
      <c r="CO445" s="362"/>
      <c r="CP445" s="362"/>
      <c r="CQ445" s="362"/>
      <c r="CR445" s="362"/>
      <c r="CS445" s="362"/>
      <c r="CT445" s="388"/>
      <c r="CU445" s="388"/>
      <c r="CV445" s="388"/>
      <c r="CW445" s="388"/>
      <c r="CX445" s="388"/>
      <c r="CY445" s="388"/>
      <c r="CZ445" s="388"/>
      <c r="DA445" s="388"/>
      <c r="DB445" s="388"/>
      <c r="DC445" s="388"/>
      <c r="DD445" s="388"/>
      <c r="DE445" s="388"/>
      <c r="DF445" s="388"/>
      <c r="DG445" s="388"/>
      <c r="DH445" s="388"/>
      <c r="DI445" s="388"/>
      <c r="DJ445" s="388"/>
      <c r="DK445" s="388"/>
      <c r="DL445" s="388"/>
      <c r="DM445" s="388"/>
      <c r="DN445" s="388"/>
      <c r="DO445" s="388"/>
      <c r="DP445" s="388"/>
      <c r="DQ445" s="388"/>
      <c r="DR445" s="388"/>
      <c r="DS445" s="388"/>
      <c r="DT445" s="388"/>
      <c r="DU445" s="388"/>
      <c r="DV445" s="388"/>
      <c r="DW445" s="388"/>
      <c r="DX445" s="388"/>
      <c r="DY445" s="388"/>
      <c r="DZ445" s="388"/>
      <c r="EA445" s="166"/>
      <c r="EB445" s="166"/>
      <c r="EC445" s="166"/>
      <c r="ED445" s="166"/>
      <c r="EE445" s="166"/>
      <c r="EF445" s="166"/>
      <c r="EG445" s="166"/>
      <c r="EH445" s="166"/>
      <c r="EI445" s="166"/>
      <c r="EJ445" s="166"/>
      <c r="EK445" s="166"/>
      <c r="EL445" s="166"/>
      <c r="EM445" s="166"/>
      <c r="EN445" s="166"/>
      <c r="EO445" s="166"/>
      <c r="EP445" s="166"/>
      <c r="EQ445" s="166"/>
      <c r="ER445" s="166"/>
      <c r="ES445" s="166"/>
      <c r="ET445" s="166"/>
      <c r="EU445" s="166"/>
      <c r="EV445" s="166"/>
      <c r="EW445" s="166"/>
      <c r="EX445" s="166"/>
      <c r="EY445" s="166"/>
      <c r="EZ445" s="166"/>
      <c r="FA445" s="166"/>
      <c r="FB445" s="166"/>
      <c r="FC445" s="166"/>
      <c r="FD445" s="166"/>
      <c r="FE445" s="166"/>
      <c r="FF445" s="166"/>
      <c r="FG445" s="166"/>
      <c r="FH445" s="166"/>
      <c r="FI445" s="166"/>
      <c r="FJ445" s="166"/>
      <c r="FK445" s="166"/>
      <c r="FL445" s="166"/>
      <c r="FM445" s="166"/>
      <c r="FN445" s="166"/>
      <c r="FO445" s="166"/>
      <c r="FP445" s="166"/>
      <c r="FQ445" s="166"/>
      <c r="FR445" s="166"/>
      <c r="FS445" s="166"/>
      <c r="FT445" s="166"/>
      <c r="FU445" s="166"/>
      <c r="FV445" s="166"/>
      <c r="FW445" s="166"/>
      <c r="FX445" s="166"/>
      <c r="FY445" s="166"/>
      <c r="FZ445" s="166"/>
      <c r="GA445" s="166"/>
      <c r="GB445" s="166"/>
      <c r="GC445" s="166"/>
      <c r="GD445" s="166"/>
      <c r="GE445" s="166"/>
      <c r="GF445" s="166"/>
      <c r="GG445" s="166"/>
      <c r="GH445" s="166"/>
      <c r="GI445" s="166"/>
      <c r="GJ445" s="166"/>
      <c r="GK445" s="166"/>
      <c r="GL445" s="166"/>
      <c r="GM445" s="166"/>
    </row>
    <row r="446" spans="1:195" s="198" customFormat="1" ht="18.75" customHeight="1" x14ac:dyDescent="0.4">
      <c r="A446" s="5"/>
      <c r="B446" s="5"/>
      <c r="C446" s="26" t="s">
        <v>55</v>
      </c>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166"/>
      <c r="BP446" s="166"/>
      <c r="BQ446" s="389"/>
      <c r="BR446" s="166"/>
      <c r="BS446" s="166"/>
      <c r="BT446" s="166"/>
      <c r="BU446" s="166"/>
      <c r="BV446" s="166"/>
      <c r="BW446" s="166"/>
      <c r="BX446" s="166"/>
      <c r="BY446" s="166"/>
      <c r="BZ446" s="166"/>
      <c r="CA446" s="166"/>
      <c r="CB446" s="166"/>
      <c r="CC446" s="166"/>
      <c r="CD446" s="166"/>
      <c r="CE446" s="166"/>
      <c r="CF446" s="166"/>
      <c r="CG446" s="166"/>
      <c r="CH446" s="166"/>
      <c r="CI446" s="166"/>
      <c r="CJ446" s="166"/>
      <c r="CK446" s="166"/>
      <c r="CL446" s="166"/>
      <c r="CM446" s="166"/>
      <c r="CN446" s="166"/>
      <c r="CO446" s="166"/>
      <c r="CP446" s="166"/>
      <c r="CQ446" s="166"/>
      <c r="CR446" s="166"/>
      <c r="CS446" s="166"/>
      <c r="CT446" s="166"/>
      <c r="CU446" s="166"/>
      <c r="CV446" s="166"/>
      <c r="CW446" s="166"/>
      <c r="CX446" s="166"/>
      <c r="CY446" s="166"/>
      <c r="CZ446" s="166"/>
      <c r="DA446" s="166"/>
      <c r="DB446" s="166"/>
      <c r="DC446" s="166"/>
      <c r="DD446" s="166"/>
      <c r="DE446" s="166"/>
      <c r="DF446" s="166"/>
      <c r="DG446" s="166"/>
      <c r="DH446" s="166"/>
      <c r="DI446" s="166"/>
      <c r="DJ446" s="166"/>
      <c r="DK446" s="166"/>
      <c r="DL446" s="166"/>
      <c r="DM446" s="166"/>
      <c r="DN446" s="166"/>
      <c r="DO446" s="166"/>
      <c r="DP446" s="166"/>
      <c r="DQ446" s="166"/>
      <c r="DR446" s="166"/>
      <c r="DS446" s="166"/>
      <c r="DT446" s="166"/>
      <c r="DU446" s="166"/>
      <c r="DV446" s="166"/>
      <c r="DW446" s="166"/>
      <c r="DX446" s="166"/>
      <c r="DY446" s="166"/>
      <c r="DZ446" s="166"/>
      <c r="EA446" s="166"/>
      <c r="EB446" s="166"/>
      <c r="EC446" s="166"/>
      <c r="ED446" s="166"/>
      <c r="EE446" s="166"/>
      <c r="EF446" s="166"/>
      <c r="EG446" s="166"/>
      <c r="EH446" s="166"/>
      <c r="EI446" s="166"/>
      <c r="EJ446" s="166"/>
      <c r="EK446" s="166"/>
      <c r="EL446" s="166"/>
      <c r="EM446" s="166"/>
      <c r="EN446" s="166"/>
      <c r="EO446" s="166"/>
      <c r="EP446" s="166"/>
      <c r="EQ446" s="166"/>
      <c r="ER446" s="166"/>
      <c r="ES446" s="166"/>
      <c r="ET446" s="166"/>
      <c r="EU446" s="166"/>
      <c r="EV446" s="166"/>
      <c r="EW446" s="166"/>
      <c r="EX446" s="166"/>
      <c r="EY446" s="166"/>
      <c r="EZ446" s="166"/>
      <c r="FA446" s="166"/>
      <c r="FB446" s="166"/>
      <c r="FC446" s="166"/>
      <c r="FD446" s="166"/>
      <c r="FE446" s="166"/>
      <c r="FF446" s="166"/>
      <c r="FG446" s="166"/>
      <c r="FH446" s="166"/>
      <c r="FI446" s="166"/>
      <c r="FJ446" s="166"/>
      <c r="FK446" s="166"/>
      <c r="FL446" s="166"/>
      <c r="FM446" s="166"/>
      <c r="FN446" s="166"/>
      <c r="FO446" s="166"/>
      <c r="FP446" s="166"/>
      <c r="FQ446" s="166"/>
      <c r="FR446" s="166"/>
      <c r="FS446" s="166"/>
      <c r="FT446" s="166"/>
      <c r="FU446" s="166"/>
      <c r="FV446" s="166"/>
      <c r="FW446" s="166"/>
      <c r="FX446" s="166"/>
      <c r="FY446" s="166"/>
      <c r="FZ446" s="166"/>
      <c r="GA446" s="166"/>
      <c r="GB446" s="166"/>
      <c r="GC446" s="166"/>
      <c r="GD446" s="166"/>
      <c r="GE446" s="166"/>
      <c r="GF446" s="166"/>
      <c r="GG446" s="166"/>
      <c r="GH446" s="166"/>
      <c r="GI446" s="166"/>
      <c r="GJ446" s="166"/>
      <c r="GK446" s="166"/>
      <c r="GL446" s="166"/>
      <c r="GM446" s="166"/>
    </row>
    <row r="447" spans="1:195" s="198" customFormat="1" ht="18.75" customHeight="1" x14ac:dyDescent="0.4">
      <c r="A447" s="5"/>
      <c r="B447" s="5"/>
      <c r="C447" s="26" t="s">
        <v>110</v>
      </c>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166"/>
      <c r="BP447" s="166"/>
      <c r="BQ447" s="389"/>
      <c r="BR447" s="166"/>
      <c r="BS447" s="166"/>
      <c r="BT447" s="166"/>
      <c r="BU447" s="166"/>
      <c r="BV447" s="166"/>
      <c r="BW447" s="166"/>
      <c r="BX447" s="166"/>
      <c r="BY447" s="166"/>
      <c r="BZ447" s="166"/>
      <c r="CA447" s="166"/>
      <c r="CB447" s="166"/>
      <c r="CC447" s="166"/>
      <c r="CD447" s="166"/>
      <c r="CE447" s="166"/>
      <c r="CF447" s="166"/>
      <c r="CG447" s="166"/>
      <c r="CH447" s="166"/>
      <c r="CI447" s="166"/>
      <c r="CJ447" s="166"/>
      <c r="CK447" s="166"/>
      <c r="CL447" s="166"/>
      <c r="CM447" s="166"/>
      <c r="CN447" s="166"/>
      <c r="CO447" s="166"/>
      <c r="CP447" s="166"/>
      <c r="CQ447" s="166"/>
      <c r="CR447" s="166"/>
      <c r="CS447" s="166"/>
      <c r="CT447" s="166"/>
      <c r="CU447" s="166"/>
      <c r="CV447" s="166"/>
      <c r="CW447" s="166"/>
      <c r="CX447" s="166"/>
      <c r="CY447" s="166"/>
      <c r="CZ447" s="166"/>
      <c r="DA447" s="166"/>
      <c r="DB447" s="166"/>
      <c r="DC447" s="166"/>
      <c r="DD447" s="166"/>
      <c r="DE447" s="166"/>
      <c r="DF447" s="166"/>
      <c r="DG447" s="166"/>
      <c r="DH447" s="166"/>
      <c r="DI447" s="166"/>
      <c r="DJ447" s="166"/>
      <c r="DK447" s="166"/>
      <c r="DL447" s="166"/>
      <c r="DM447" s="166"/>
      <c r="DN447" s="166"/>
      <c r="DO447" s="166"/>
      <c r="DP447" s="166"/>
      <c r="DQ447" s="166"/>
      <c r="DR447" s="166"/>
      <c r="DS447" s="166"/>
      <c r="DT447" s="166"/>
      <c r="DU447" s="166"/>
      <c r="DV447" s="166"/>
      <c r="DW447" s="166"/>
      <c r="DX447" s="166"/>
      <c r="DY447" s="166"/>
      <c r="DZ447" s="166"/>
      <c r="EA447" s="166"/>
      <c r="EB447" s="166"/>
      <c r="EC447" s="166"/>
      <c r="ED447" s="166"/>
      <c r="EE447" s="166"/>
      <c r="EF447" s="166"/>
      <c r="EG447" s="166"/>
      <c r="EH447" s="166"/>
      <c r="EI447" s="166"/>
      <c r="EJ447" s="166"/>
      <c r="EK447" s="166"/>
      <c r="EL447" s="166"/>
      <c r="EM447" s="166"/>
      <c r="EN447" s="166"/>
      <c r="EO447" s="166"/>
      <c r="EP447" s="166"/>
      <c r="EQ447" s="166"/>
      <c r="ER447" s="166"/>
      <c r="ES447" s="166"/>
      <c r="ET447" s="166"/>
      <c r="EU447" s="166"/>
      <c r="EV447" s="166"/>
      <c r="EW447" s="166"/>
      <c r="EX447" s="166"/>
      <c r="EY447" s="166"/>
      <c r="EZ447" s="166"/>
      <c r="FA447" s="166"/>
      <c r="FB447" s="166"/>
      <c r="FC447" s="166"/>
      <c r="FD447" s="166"/>
      <c r="FE447" s="166"/>
      <c r="FF447" s="166"/>
      <c r="FG447" s="166"/>
      <c r="FH447" s="166"/>
      <c r="FI447" s="166"/>
      <c r="FJ447" s="166"/>
      <c r="FK447" s="166"/>
      <c r="FL447" s="166"/>
      <c r="FM447" s="166"/>
      <c r="FN447" s="166"/>
      <c r="FO447" s="166"/>
      <c r="FP447" s="166"/>
      <c r="FQ447" s="166"/>
      <c r="FR447" s="166"/>
      <c r="FS447" s="166"/>
      <c r="FT447" s="166"/>
      <c r="FU447" s="166"/>
      <c r="FV447" s="166"/>
      <c r="FW447" s="166"/>
      <c r="FX447" s="166"/>
      <c r="FY447" s="166"/>
      <c r="FZ447" s="166"/>
      <c r="GA447" s="166"/>
      <c r="GB447" s="166"/>
      <c r="GC447" s="166"/>
      <c r="GD447" s="166"/>
      <c r="GE447" s="166"/>
      <c r="GF447" s="166"/>
      <c r="GG447" s="166"/>
      <c r="GH447" s="166"/>
      <c r="GI447" s="166"/>
      <c r="GJ447" s="166"/>
      <c r="GK447" s="166"/>
      <c r="GL447" s="166"/>
      <c r="GM447" s="166"/>
    </row>
    <row r="450" spans="1:160" ht="18.75" customHeight="1" x14ac:dyDescent="0.4">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BO450" s="169"/>
      <c r="BP450" s="169"/>
      <c r="BQ450" s="169"/>
      <c r="BR450" s="169"/>
      <c r="BS450" s="169"/>
      <c r="BT450" s="169"/>
      <c r="BU450" s="169"/>
      <c r="BV450" s="169"/>
      <c r="BW450" s="169"/>
      <c r="BX450" s="169"/>
      <c r="BY450" s="169"/>
      <c r="BZ450" s="169"/>
      <c r="CA450" s="169"/>
      <c r="CB450" s="169"/>
      <c r="CC450" s="169"/>
      <c r="CD450" s="169"/>
      <c r="CE450" s="169"/>
      <c r="CF450" s="169"/>
      <c r="CG450" s="169"/>
      <c r="CH450" s="169"/>
      <c r="CI450" s="169"/>
      <c r="CJ450" s="169"/>
      <c r="CK450" s="169"/>
      <c r="CL450" s="169"/>
      <c r="CM450" s="169"/>
      <c r="CN450" s="169"/>
      <c r="CO450" s="169"/>
      <c r="CP450" s="169"/>
      <c r="CQ450" s="169"/>
      <c r="CR450" s="169"/>
      <c r="CS450" s="169"/>
      <c r="CT450" s="169"/>
      <c r="CU450" s="169"/>
      <c r="CV450" s="169"/>
      <c r="CW450" s="169"/>
    </row>
    <row r="451" spans="1:160" ht="18.75" customHeight="1" x14ac:dyDescent="0.4">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BE451" s="482" t="s">
        <v>180</v>
      </c>
      <c r="BF451" s="483"/>
      <c r="BG451" s="483"/>
      <c r="BH451" s="483"/>
      <c r="BI451" s="483"/>
      <c r="BJ451" s="483"/>
      <c r="BK451" s="483"/>
      <c r="BL451" s="484"/>
      <c r="BO451" s="169"/>
      <c r="BP451" s="169"/>
      <c r="BQ451" s="169"/>
      <c r="BR451" s="169"/>
      <c r="BS451" s="169"/>
      <c r="BT451" s="169"/>
      <c r="BU451" s="169"/>
      <c r="BV451" s="169"/>
      <c r="BW451" s="169"/>
      <c r="BX451" s="169"/>
      <c r="BY451" s="169"/>
      <c r="BZ451" s="169"/>
      <c r="CA451" s="169"/>
      <c r="CB451" s="169"/>
      <c r="CC451" s="169"/>
      <c r="CD451" s="169"/>
      <c r="CE451" s="169"/>
      <c r="CF451" s="169"/>
      <c r="CG451" s="169"/>
      <c r="CH451" s="169"/>
      <c r="CI451" s="169"/>
      <c r="CJ451" s="169"/>
      <c r="CK451" s="169"/>
      <c r="CL451" s="169"/>
      <c r="CM451" s="169"/>
      <c r="CN451" s="169"/>
      <c r="CO451" s="169"/>
      <c r="CP451" s="169"/>
      <c r="CQ451" s="169"/>
      <c r="CR451" s="169"/>
      <c r="CS451" s="169"/>
      <c r="CT451" s="169"/>
      <c r="CU451" s="169"/>
      <c r="CV451" s="169"/>
      <c r="CW451" s="169"/>
      <c r="DR451" s="390"/>
      <c r="DS451" s="306"/>
      <c r="DT451" s="306"/>
      <c r="DU451" s="306"/>
      <c r="DV451" s="306"/>
      <c r="DW451" s="306"/>
      <c r="DX451" s="306"/>
      <c r="DY451" s="306"/>
      <c r="DZ451" s="306"/>
    </row>
    <row r="452" spans="1:160" ht="18.75" customHeight="1" x14ac:dyDescent="0.4">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BE452" s="485"/>
      <c r="BF452" s="486"/>
      <c r="BG452" s="486"/>
      <c r="BH452" s="486"/>
      <c r="BI452" s="486"/>
      <c r="BJ452" s="486"/>
      <c r="BK452" s="486"/>
      <c r="BL452" s="487"/>
      <c r="BO452" s="169"/>
      <c r="BP452" s="169"/>
      <c r="BQ452" s="169"/>
      <c r="BR452" s="169"/>
      <c r="BS452" s="169"/>
      <c r="BT452" s="169"/>
      <c r="BU452" s="169"/>
      <c r="BV452" s="169"/>
      <c r="BW452" s="169"/>
      <c r="BX452" s="169"/>
      <c r="BY452" s="169"/>
      <c r="BZ452" s="169"/>
      <c r="CA452" s="169"/>
      <c r="CB452" s="169"/>
      <c r="CC452" s="169"/>
      <c r="CD452" s="169"/>
      <c r="CE452" s="169"/>
      <c r="CF452" s="169"/>
      <c r="CG452" s="169"/>
      <c r="CH452" s="169"/>
      <c r="CI452" s="169"/>
      <c r="CJ452" s="169"/>
      <c r="CK452" s="169"/>
      <c r="CL452" s="169"/>
      <c r="CM452" s="169"/>
      <c r="CN452" s="169"/>
      <c r="CO452" s="169"/>
      <c r="CP452" s="169"/>
      <c r="CQ452" s="169"/>
      <c r="CR452" s="169"/>
      <c r="CS452" s="169"/>
      <c r="CT452" s="169"/>
      <c r="CU452" s="169"/>
      <c r="CV452" s="169"/>
      <c r="CW452" s="169"/>
      <c r="DR452" s="390"/>
      <c r="DS452" s="306"/>
      <c r="DT452" s="306"/>
      <c r="DU452" s="306"/>
      <c r="DV452" s="306"/>
      <c r="DW452" s="306"/>
      <c r="DX452" s="306"/>
      <c r="DY452" s="306"/>
      <c r="DZ452" s="306"/>
    </row>
    <row r="453" spans="1:160" ht="18.75" customHeight="1" x14ac:dyDescent="0.4">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BO453" s="169"/>
      <c r="BP453" s="169"/>
      <c r="BQ453" s="169"/>
      <c r="BR453" s="169"/>
      <c r="BS453" s="169"/>
      <c r="BT453" s="169"/>
      <c r="BU453" s="169"/>
      <c r="BV453" s="169"/>
      <c r="BW453" s="169"/>
      <c r="BX453" s="169"/>
      <c r="BY453" s="169"/>
      <c r="BZ453" s="169"/>
      <c r="CA453" s="169"/>
      <c r="CB453" s="169"/>
      <c r="CC453" s="169"/>
      <c r="CD453" s="169"/>
      <c r="CE453" s="169"/>
      <c r="CF453" s="169"/>
      <c r="CG453" s="169"/>
      <c r="CH453" s="169"/>
      <c r="CI453" s="169"/>
      <c r="CJ453" s="169"/>
      <c r="CK453" s="169"/>
      <c r="CL453" s="169"/>
      <c r="CM453" s="169"/>
      <c r="CN453" s="169"/>
      <c r="CO453" s="169"/>
      <c r="CP453" s="169"/>
      <c r="CQ453" s="169"/>
      <c r="CR453" s="169"/>
      <c r="CS453" s="169"/>
      <c r="CT453" s="169"/>
      <c r="CU453" s="169"/>
      <c r="CV453" s="169"/>
      <c r="CW453" s="169"/>
    </row>
    <row r="454" spans="1:160" ht="18.75" customHeight="1" x14ac:dyDescent="0.4">
      <c r="A454" s="30"/>
      <c r="C454" s="31" t="s">
        <v>58</v>
      </c>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BO454" s="169"/>
      <c r="BQ454" s="391"/>
      <c r="BR454" s="169"/>
      <c r="BS454" s="169"/>
      <c r="BT454" s="169"/>
      <c r="BU454" s="169"/>
      <c r="BV454" s="169"/>
      <c r="BW454" s="169"/>
      <c r="BX454" s="169"/>
      <c r="BY454" s="169"/>
      <c r="BZ454" s="169"/>
      <c r="CA454" s="169"/>
      <c r="CB454" s="169"/>
      <c r="CC454" s="169"/>
      <c r="CD454" s="169"/>
      <c r="CE454" s="169"/>
      <c r="CF454" s="169"/>
      <c r="CG454" s="169"/>
      <c r="CH454" s="169"/>
      <c r="CI454" s="169"/>
      <c r="CJ454" s="169"/>
      <c r="CK454" s="169"/>
      <c r="CL454" s="169"/>
      <c r="CM454" s="169"/>
      <c r="CN454" s="169"/>
      <c r="CO454" s="169"/>
      <c r="CP454" s="169"/>
      <c r="CQ454" s="169"/>
      <c r="CR454" s="169"/>
      <c r="CS454" s="169"/>
      <c r="CT454" s="169"/>
      <c r="CU454" s="169"/>
      <c r="CV454" s="169"/>
      <c r="CW454" s="169"/>
    </row>
    <row r="455" spans="1:160" ht="18.75" customHeight="1" x14ac:dyDescent="0.4">
      <c r="A455" s="30"/>
      <c r="C455" s="581" t="s">
        <v>126</v>
      </c>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1"/>
      <c r="AL455" s="581"/>
      <c r="AM455" s="581"/>
      <c r="AN455" s="581"/>
      <c r="AO455" s="581"/>
      <c r="AP455" s="581"/>
      <c r="AQ455" s="581"/>
      <c r="AR455" s="581"/>
      <c r="AS455" s="581"/>
      <c r="AT455" s="581"/>
      <c r="AU455" s="581"/>
      <c r="AV455" s="581"/>
      <c r="AW455" s="581"/>
      <c r="AX455" s="581"/>
      <c r="AY455" s="581"/>
      <c r="AZ455" s="581"/>
      <c r="BA455" s="581"/>
      <c r="BB455" s="581"/>
      <c r="BC455" s="581"/>
      <c r="BD455" s="581"/>
      <c r="BE455" s="581"/>
      <c r="BF455" s="581"/>
      <c r="BG455" s="581"/>
      <c r="BH455" s="581"/>
      <c r="BI455" s="581"/>
      <c r="BJ455" s="581"/>
      <c r="BK455" s="581"/>
      <c r="BL455" s="581"/>
      <c r="BO455" s="169"/>
      <c r="BQ455" s="392"/>
      <c r="BR455" s="392"/>
      <c r="BS455" s="392"/>
      <c r="BT455" s="392"/>
      <c r="BU455" s="392"/>
      <c r="BV455" s="392"/>
      <c r="BW455" s="392"/>
      <c r="BX455" s="392"/>
      <c r="BY455" s="392"/>
      <c r="BZ455" s="392"/>
      <c r="CA455" s="392"/>
      <c r="CB455" s="392"/>
      <c r="CC455" s="392"/>
      <c r="CD455" s="392"/>
      <c r="CE455" s="392"/>
      <c r="CF455" s="392"/>
      <c r="CG455" s="392"/>
      <c r="CH455" s="392"/>
      <c r="CI455" s="392"/>
      <c r="CJ455" s="392"/>
      <c r="CK455" s="392"/>
      <c r="CL455" s="392"/>
      <c r="CM455" s="392"/>
      <c r="CN455" s="392"/>
      <c r="CO455" s="392"/>
      <c r="CP455" s="392"/>
      <c r="CQ455" s="392"/>
      <c r="CR455" s="392"/>
      <c r="CS455" s="392"/>
      <c r="CT455" s="392"/>
      <c r="CU455" s="392"/>
      <c r="CV455" s="392"/>
      <c r="CW455" s="392"/>
      <c r="CX455" s="392"/>
      <c r="CY455" s="392"/>
      <c r="CZ455" s="392"/>
      <c r="DA455" s="392"/>
      <c r="DB455" s="392"/>
      <c r="DC455" s="392"/>
      <c r="DD455" s="392"/>
      <c r="DE455" s="392"/>
      <c r="DF455" s="392"/>
      <c r="DG455" s="392"/>
      <c r="DH455" s="392"/>
      <c r="DI455" s="392"/>
      <c r="DJ455" s="392"/>
      <c r="DK455" s="392"/>
      <c r="DL455" s="392"/>
      <c r="DM455" s="392"/>
      <c r="DN455" s="392"/>
      <c r="DO455" s="392"/>
      <c r="DP455" s="392"/>
      <c r="DQ455" s="392"/>
      <c r="DR455" s="392"/>
      <c r="DS455" s="392"/>
      <c r="DT455" s="392"/>
      <c r="DU455" s="392"/>
      <c r="DV455" s="392"/>
      <c r="DW455" s="392"/>
      <c r="DX455" s="392"/>
      <c r="DY455" s="392"/>
      <c r="DZ455" s="392"/>
    </row>
    <row r="456" spans="1:160" ht="18.75" customHeight="1" x14ac:dyDescent="0.4">
      <c r="A456" s="30"/>
      <c r="B456" s="87"/>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1"/>
      <c r="AL456" s="581"/>
      <c r="AM456" s="581"/>
      <c r="AN456" s="581"/>
      <c r="AO456" s="581"/>
      <c r="AP456" s="581"/>
      <c r="AQ456" s="581"/>
      <c r="AR456" s="581"/>
      <c r="AS456" s="581"/>
      <c r="AT456" s="581"/>
      <c r="AU456" s="581"/>
      <c r="AV456" s="581"/>
      <c r="AW456" s="581"/>
      <c r="AX456" s="581"/>
      <c r="AY456" s="581"/>
      <c r="AZ456" s="581"/>
      <c r="BA456" s="581"/>
      <c r="BB456" s="581"/>
      <c r="BC456" s="581"/>
      <c r="BD456" s="581"/>
      <c r="BE456" s="581"/>
      <c r="BF456" s="581"/>
      <c r="BG456" s="581"/>
      <c r="BH456" s="581"/>
      <c r="BI456" s="581"/>
      <c r="BJ456" s="581"/>
      <c r="BK456" s="581"/>
      <c r="BL456" s="581"/>
      <c r="BO456" s="169"/>
      <c r="BP456" s="393"/>
      <c r="BQ456" s="392"/>
      <c r="BR456" s="392"/>
      <c r="BS456" s="392"/>
      <c r="BT456" s="392"/>
      <c r="BU456" s="392"/>
      <c r="BV456" s="392"/>
      <c r="BW456" s="392"/>
      <c r="BX456" s="392"/>
      <c r="BY456" s="392"/>
      <c r="BZ456" s="392"/>
      <c r="CA456" s="392"/>
      <c r="CB456" s="392"/>
      <c r="CC456" s="392"/>
      <c r="CD456" s="392"/>
      <c r="CE456" s="392"/>
      <c r="CF456" s="392"/>
      <c r="CG456" s="392"/>
      <c r="CH456" s="392"/>
      <c r="CI456" s="392"/>
      <c r="CJ456" s="392"/>
      <c r="CK456" s="392"/>
      <c r="CL456" s="392"/>
      <c r="CM456" s="392"/>
      <c r="CN456" s="392"/>
      <c r="CO456" s="392"/>
      <c r="CP456" s="392"/>
      <c r="CQ456" s="392"/>
      <c r="CR456" s="392"/>
      <c r="CS456" s="392"/>
      <c r="CT456" s="392"/>
      <c r="CU456" s="392"/>
      <c r="CV456" s="392"/>
      <c r="CW456" s="392"/>
      <c r="CX456" s="392"/>
      <c r="CY456" s="392"/>
      <c r="CZ456" s="392"/>
      <c r="DA456" s="392"/>
      <c r="DB456" s="392"/>
      <c r="DC456" s="392"/>
      <c r="DD456" s="392"/>
      <c r="DE456" s="392"/>
      <c r="DF456" s="392"/>
      <c r="DG456" s="392"/>
      <c r="DH456" s="392"/>
      <c r="DI456" s="392"/>
      <c r="DJ456" s="392"/>
      <c r="DK456" s="392"/>
      <c r="DL456" s="392"/>
      <c r="DM456" s="392"/>
      <c r="DN456" s="392"/>
      <c r="DO456" s="392"/>
      <c r="DP456" s="392"/>
      <c r="DQ456" s="392"/>
      <c r="DR456" s="392"/>
      <c r="DS456" s="392"/>
      <c r="DT456" s="392"/>
      <c r="DU456" s="392"/>
      <c r="DV456" s="392"/>
      <c r="DW456" s="392"/>
      <c r="DX456" s="392"/>
      <c r="DY456" s="392"/>
      <c r="DZ456" s="392"/>
    </row>
    <row r="457" spans="1:160" ht="18.75" customHeight="1" x14ac:dyDescent="0.4">
      <c r="A457" s="30"/>
      <c r="B457" s="87"/>
      <c r="C457" s="217"/>
      <c r="D457" s="217"/>
      <c r="E457" s="217"/>
      <c r="F457" s="217"/>
      <c r="G457" s="217"/>
      <c r="H457" s="217"/>
      <c r="I457" s="217"/>
      <c r="J457" s="217"/>
      <c r="K457" s="217"/>
      <c r="L457" s="217"/>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O457" s="169"/>
      <c r="BP457" s="393"/>
      <c r="BQ457" s="394"/>
      <c r="BR457" s="392"/>
      <c r="BS457" s="392"/>
      <c r="BT457" s="392"/>
      <c r="BU457" s="392"/>
      <c r="BV457" s="392"/>
      <c r="BW457" s="392"/>
      <c r="BX457" s="392"/>
      <c r="BY457" s="392"/>
      <c r="BZ457" s="392"/>
      <c r="CA457" s="392"/>
      <c r="CB457" s="392"/>
      <c r="CC457" s="392"/>
      <c r="CD457" s="392"/>
      <c r="CE457" s="392"/>
      <c r="CF457" s="392"/>
      <c r="CG457" s="392"/>
      <c r="CH457" s="392"/>
      <c r="CI457" s="392"/>
      <c r="CJ457" s="392"/>
      <c r="CK457" s="392"/>
      <c r="CL457" s="392"/>
      <c r="CM457" s="392"/>
      <c r="CN457" s="392"/>
      <c r="CO457" s="392"/>
      <c r="CP457" s="392"/>
      <c r="CQ457" s="392"/>
      <c r="CR457" s="392"/>
      <c r="CS457" s="392"/>
      <c r="CT457" s="392"/>
      <c r="CU457" s="392"/>
      <c r="CV457" s="392"/>
      <c r="CW457" s="392"/>
      <c r="CX457" s="392"/>
      <c r="CY457" s="392"/>
      <c r="CZ457" s="392"/>
      <c r="DA457" s="392"/>
      <c r="DB457" s="392"/>
      <c r="DC457" s="392"/>
      <c r="DD457" s="392"/>
      <c r="DE457" s="392"/>
      <c r="DF457" s="392"/>
      <c r="DG457" s="392"/>
      <c r="DH457" s="392"/>
      <c r="DI457" s="392"/>
      <c r="DJ457" s="392"/>
      <c r="DK457" s="392"/>
      <c r="DL457" s="392"/>
      <c r="DM457" s="392"/>
      <c r="DN457" s="392"/>
      <c r="DO457" s="392"/>
      <c r="DP457" s="392"/>
      <c r="DQ457" s="392"/>
      <c r="DR457" s="392"/>
      <c r="DS457" s="392"/>
      <c r="DT457" s="392"/>
      <c r="DU457" s="392"/>
      <c r="DV457" s="392"/>
      <c r="DW457" s="392"/>
      <c r="DX457" s="392"/>
      <c r="DY457" s="392"/>
      <c r="DZ457" s="392"/>
    </row>
    <row r="458" spans="1:160" ht="18.75" customHeight="1" x14ac:dyDescent="0.4">
      <c r="A458" s="30"/>
      <c r="B458" s="87"/>
      <c r="C458" s="87"/>
      <c r="D458" s="87"/>
      <c r="E458" s="87"/>
      <c r="F458" s="87"/>
      <c r="G458" s="87"/>
      <c r="H458" s="87"/>
      <c r="I458" s="87"/>
      <c r="J458" s="87"/>
      <c r="K458" s="87"/>
      <c r="L458" s="87"/>
      <c r="M458" s="87"/>
      <c r="N458" s="87"/>
      <c r="O458" s="87"/>
      <c r="P458" s="87"/>
      <c r="Q458" s="87"/>
      <c r="R458" s="87"/>
      <c r="S458" s="87"/>
      <c r="T458" s="87"/>
      <c r="U458" s="87"/>
      <c r="V458" s="87"/>
      <c r="W458" s="87"/>
      <c r="X458" s="87"/>
      <c r="Y458" s="87"/>
      <c r="Z458" s="87"/>
      <c r="AA458" s="87"/>
      <c r="AB458" s="87"/>
      <c r="AC458" s="87"/>
      <c r="AD458" s="87"/>
      <c r="AE458" s="87"/>
      <c r="AF458" s="87"/>
      <c r="AG458" s="87"/>
      <c r="AH458" s="87"/>
      <c r="AI458" s="87"/>
      <c r="BO458" s="169"/>
      <c r="BP458" s="393"/>
      <c r="BQ458" s="393"/>
      <c r="BR458" s="393"/>
      <c r="BS458" s="393"/>
      <c r="BT458" s="393"/>
      <c r="BU458" s="393"/>
      <c r="BV458" s="393"/>
      <c r="BW458" s="393"/>
      <c r="BX458" s="393"/>
      <c r="BY458" s="393"/>
      <c r="BZ458" s="393"/>
      <c r="CA458" s="393"/>
      <c r="CB458" s="393"/>
      <c r="CC458" s="393"/>
      <c r="CD458" s="393"/>
      <c r="CE458" s="393"/>
      <c r="CF458" s="393"/>
      <c r="CG458" s="393"/>
      <c r="CH458" s="393"/>
      <c r="CI458" s="393"/>
      <c r="CJ458" s="393"/>
      <c r="CK458" s="393"/>
      <c r="CL458" s="393"/>
      <c r="CM458" s="393"/>
      <c r="CN458" s="393"/>
      <c r="CO458" s="393"/>
      <c r="CP458" s="393"/>
      <c r="CQ458" s="393"/>
      <c r="CR458" s="393"/>
      <c r="CS458" s="393"/>
      <c r="CT458" s="393"/>
      <c r="CU458" s="393"/>
      <c r="CV458" s="393"/>
      <c r="CW458" s="393"/>
    </row>
    <row r="459" spans="1:160" ht="18.75" customHeight="1" thickBot="1" x14ac:dyDescent="0.45">
      <c r="A459" s="30"/>
      <c r="F459" s="582" t="s">
        <v>358</v>
      </c>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2"/>
      <c r="AL459" s="582"/>
      <c r="AM459" s="582"/>
      <c r="AN459" s="582"/>
      <c r="AO459" s="582"/>
      <c r="AP459" s="582"/>
      <c r="AQ459" s="582"/>
      <c r="AR459" s="582"/>
      <c r="AS459" s="582"/>
      <c r="AT459" s="582"/>
      <c r="AU459" s="582"/>
      <c r="AV459" s="582"/>
      <c r="AW459" s="582"/>
      <c r="AX459" s="582"/>
      <c r="AY459" s="582"/>
      <c r="AZ459" s="582"/>
      <c r="BA459" s="582"/>
      <c r="BB459" s="582"/>
      <c r="BC459" s="582"/>
      <c r="BD459" s="582"/>
      <c r="BE459" s="582"/>
      <c r="BF459" s="582"/>
      <c r="BG459" s="582"/>
      <c r="BH459" s="582"/>
      <c r="BI459" s="582"/>
      <c r="BO459" s="169"/>
      <c r="BT459" s="395"/>
      <c r="BU459" s="395"/>
      <c r="BV459" s="395"/>
      <c r="BW459" s="395"/>
      <c r="BX459" s="395"/>
      <c r="BY459" s="395"/>
      <c r="BZ459" s="395"/>
      <c r="CA459" s="395"/>
      <c r="CB459" s="395"/>
      <c r="CC459" s="395"/>
      <c r="CD459" s="395"/>
      <c r="CE459" s="395"/>
      <c r="CF459" s="395"/>
      <c r="CG459" s="395"/>
      <c r="CH459" s="395"/>
      <c r="CI459" s="395"/>
      <c r="CJ459" s="395"/>
      <c r="CK459" s="395"/>
      <c r="CL459" s="395"/>
      <c r="CM459" s="395"/>
      <c r="CN459" s="395"/>
      <c r="CO459" s="395"/>
      <c r="CP459" s="395"/>
      <c r="CQ459" s="395"/>
      <c r="CR459" s="395"/>
      <c r="CS459" s="395"/>
      <c r="CT459" s="395"/>
      <c r="CU459" s="395"/>
      <c r="CV459" s="395"/>
      <c r="CW459" s="395"/>
      <c r="CX459" s="395"/>
      <c r="CY459" s="395"/>
      <c r="CZ459" s="395"/>
      <c r="DA459" s="395"/>
      <c r="DB459" s="395"/>
      <c r="DC459" s="395"/>
      <c r="DD459" s="395"/>
      <c r="DE459" s="395"/>
      <c r="DF459" s="395"/>
      <c r="DG459" s="395"/>
      <c r="DH459" s="395"/>
      <c r="DI459" s="395"/>
      <c r="DJ459" s="395"/>
      <c r="DK459" s="395"/>
      <c r="DL459" s="395"/>
      <c r="DM459" s="395"/>
      <c r="DN459" s="395"/>
      <c r="DO459" s="395"/>
      <c r="DP459" s="395"/>
      <c r="DQ459" s="395"/>
      <c r="DR459" s="395"/>
      <c r="DS459" s="395"/>
      <c r="DT459" s="395"/>
      <c r="DU459" s="395"/>
      <c r="DV459" s="395"/>
      <c r="DW459" s="395"/>
    </row>
    <row r="460" spans="1:160" ht="18.75" customHeight="1" x14ac:dyDescent="0.4">
      <c r="A460" s="30"/>
      <c r="F460" s="596"/>
      <c r="G460" s="597"/>
      <c r="H460" s="597"/>
      <c r="I460" s="597"/>
      <c r="J460" s="597"/>
      <c r="K460" s="597"/>
      <c r="L460" s="597"/>
      <c r="M460" s="597"/>
      <c r="N460" s="597"/>
      <c r="O460" s="597"/>
      <c r="P460" s="597"/>
      <c r="Q460" s="597"/>
      <c r="R460" s="597"/>
      <c r="S460" s="597"/>
      <c r="T460" s="597"/>
      <c r="U460" s="597"/>
      <c r="V460" s="596" t="s">
        <v>56</v>
      </c>
      <c r="W460" s="597"/>
      <c r="X460" s="597"/>
      <c r="Y460" s="597"/>
      <c r="Z460" s="597"/>
      <c r="AA460" s="597"/>
      <c r="AB460" s="597"/>
      <c r="AC460" s="597"/>
      <c r="AD460" s="597"/>
      <c r="AE460" s="597"/>
      <c r="AF460" s="597"/>
      <c r="AG460" s="597"/>
      <c r="AH460" s="597"/>
      <c r="AI460" s="597"/>
      <c r="AJ460" s="597"/>
      <c r="AK460" s="597"/>
      <c r="AL460" s="597"/>
      <c r="AM460" s="597"/>
      <c r="AN460" s="597"/>
      <c r="AO460" s="597"/>
      <c r="AP460" s="597"/>
      <c r="AQ460" s="597"/>
      <c r="AR460" s="597"/>
      <c r="AS460" s="597"/>
      <c r="AT460" s="597"/>
      <c r="AU460" s="597"/>
      <c r="AV460" s="597"/>
      <c r="AW460" s="597"/>
      <c r="AX460" s="597"/>
      <c r="AY460" s="597"/>
      <c r="AZ460" s="597"/>
      <c r="BA460" s="597"/>
      <c r="BB460" s="597"/>
      <c r="BC460" s="597"/>
      <c r="BD460" s="597"/>
      <c r="BE460" s="597"/>
      <c r="BF460" s="597"/>
      <c r="BG460" s="597"/>
      <c r="BH460" s="597"/>
      <c r="BI460" s="600"/>
      <c r="BO460" s="169"/>
      <c r="BT460" s="386"/>
      <c r="BU460" s="386"/>
      <c r="BV460" s="386"/>
      <c r="BW460" s="386"/>
      <c r="BX460" s="386"/>
      <c r="BY460" s="386"/>
      <c r="BZ460" s="386"/>
      <c r="CA460" s="386"/>
      <c r="CB460" s="386"/>
      <c r="CC460" s="386"/>
      <c r="CD460" s="386"/>
      <c r="CE460" s="386"/>
      <c r="CF460" s="386"/>
      <c r="CG460" s="386"/>
      <c r="CH460" s="386"/>
      <c r="CI460" s="386"/>
      <c r="CJ460" s="386"/>
      <c r="CK460" s="386"/>
      <c r="CL460" s="386"/>
      <c r="CM460" s="386"/>
      <c r="CN460" s="386"/>
      <c r="CO460" s="386"/>
      <c r="CP460" s="386"/>
      <c r="CQ460" s="386"/>
      <c r="CR460" s="386"/>
      <c r="CS460" s="386"/>
      <c r="CT460" s="386"/>
      <c r="CU460" s="386"/>
      <c r="CV460" s="386"/>
      <c r="CW460" s="386"/>
      <c r="CX460" s="386"/>
      <c r="CY460" s="386"/>
      <c r="CZ460" s="386"/>
      <c r="DA460" s="386"/>
      <c r="DB460" s="386"/>
      <c r="DC460" s="386"/>
      <c r="DD460" s="386"/>
      <c r="DE460" s="386"/>
      <c r="DF460" s="386"/>
      <c r="DG460" s="386"/>
      <c r="DH460" s="386"/>
      <c r="DI460" s="386"/>
      <c r="DJ460" s="386"/>
      <c r="DK460" s="386"/>
      <c r="DL460" s="386"/>
      <c r="DM460" s="386"/>
      <c r="DN460" s="386"/>
      <c r="DO460" s="386"/>
      <c r="DP460" s="386"/>
      <c r="DQ460" s="386"/>
      <c r="DR460" s="386"/>
      <c r="DS460" s="386"/>
      <c r="DT460" s="386"/>
      <c r="DU460" s="386"/>
      <c r="DV460" s="386"/>
      <c r="DW460" s="386"/>
    </row>
    <row r="461" spans="1:160" ht="18.75" customHeight="1" thickBot="1" x14ac:dyDescent="0.45">
      <c r="A461" s="30"/>
      <c r="F461" s="598"/>
      <c r="G461" s="599"/>
      <c r="H461" s="599"/>
      <c r="I461" s="599"/>
      <c r="J461" s="599"/>
      <c r="K461" s="599"/>
      <c r="L461" s="599"/>
      <c r="M461" s="599"/>
      <c r="N461" s="599"/>
      <c r="O461" s="599"/>
      <c r="P461" s="599"/>
      <c r="Q461" s="599"/>
      <c r="R461" s="599"/>
      <c r="S461" s="599"/>
      <c r="T461" s="599"/>
      <c r="U461" s="599"/>
      <c r="V461" s="598"/>
      <c r="W461" s="599"/>
      <c r="X461" s="599"/>
      <c r="Y461" s="599"/>
      <c r="Z461" s="599"/>
      <c r="AA461" s="599"/>
      <c r="AB461" s="599"/>
      <c r="AC461" s="599"/>
      <c r="AD461" s="599"/>
      <c r="AE461" s="599"/>
      <c r="AF461" s="599"/>
      <c r="AG461" s="599"/>
      <c r="AH461" s="599"/>
      <c r="AI461" s="599"/>
      <c r="AJ461" s="599"/>
      <c r="AK461" s="599"/>
      <c r="AL461" s="599"/>
      <c r="AM461" s="599"/>
      <c r="AN461" s="599"/>
      <c r="AO461" s="599"/>
      <c r="AP461" s="599"/>
      <c r="AQ461" s="599"/>
      <c r="AR461" s="599"/>
      <c r="AS461" s="599"/>
      <c r="AT461" s="599"/>
      <c r="AU461" s="599"/>
      <c r="AV461" s="599"/>
      <c r="AW461" s="599"/>
      <c r="AX461" s="599"/>
      <c r="AY461" s="599"/>
      <c r="AZ461" s="599"/>
      <c r="BA461" s="599"/>
      <c r="BB461" s="599"/>
      <c r="BC461" s="599"/>
      <c r="BD461" s="599"/>
      <c r="BE461" s="599"/>
      <c r="BF461" s="599"/>
      <c r="BG461" s="599"/>
      <c r="BH461" s="599"/>
      <c r="BI461" s="601"/>
      <c r="BO461" s="169"/>
      <c r="BT461" s="386"/>
      <c r="BU461" s="386"/>
      <c r="BV461" s="386"/>
      <c r="BW461" s="386"/>
      <c r="BX461" s="386"/>
      <c r="BY461" s="386"/>
      <c r="BZ461" s="386"/>
      <c r="CA461" s="386"/>
      <c r="CB461" s="386"/>
      <c r="CC461" s="386"/>
      <c r="CD461" s="386"/>
      <c r="CE461" s="386"/>
      <c r="CF461" s="386"/>
      <c r="CG461" s="386"/>
      <c r="CH461" s="386"/>
      <c r="CI461" s="386"/>
      <c r="CJ461" s="386"/>
      <c r="CK461" s="386"/>
      <c r="CL461" s="386"/>
      <c r="CM461" s="386"/>
      <c r="CN461" s="386"/>
      <c r="CO461" s="386"/>
      <c r="CP461" s="386"/>
      <c r="CQ461" s="386"/>
      <c r="CR461" s="386"/>
      <c r="CS461" s="386"/>
      <c r="CT461" s="386"/>
      <c r="CU461" s="386"/>
      <c r="CV461" s="386"/>
      <c r="CW461" s="386"/>
      <c r="CX461" s="386"/>
      <c r="CY461" s="386"/>
      <c r="CZ461" s="386"/>
      <c r="DA461" s="386"/>
      <c r="DB461" s="386"/>
      <c r="DC461" s="386"/>
      <c r="DD461" s="386"/>
      <c r="DE461" s="386"/>
      <c r="DF461" s="386"/>
      <c r="DG461" s="386"/>
      <c r="DH461" s="386"/>
      <c r="DI461" s="386"/>
      <c r="DJ461" s="386"/>
      <c r="DK461" s="386"/>
      <c r="DL461" s="386"/>
      <c r="DM461" s="386"/>
      <c r="DN461" s="386"/>
      <c r="DO461" s="386"/>
      <c r="DP461" s="386"/>
      <c r="DQ461" s="386"/>
      <c r="DR461" s="386"/>
      <c r="DS461" s="386"/>
      <c r="DT461" s="386"/>
      <c r="DU461" s="386"/>
      <c r="DV461" s="386"/>
      <c r="DW461" s="386"/>
    </row>
    <row r="462" spans="1:160" ht="18.75" customHeight="1" x14ac:dyDescent="0.4">
      <c r="A462" s="30"/>
      <c r="F462" s="602" t="s">
        <v>145</v>
      </c>
      <c r="G462" s="603"/>
      <c r="H462" s="603"/>
      <c r="I462" s="603"/>
      <c r="J462" s="603"/>
      <c r="K462" s="603"/>
      <c r="L462" s="603"/>
      <c r="M462" s="603"/>
      <c r="N462" s="603"/>
      <c r="O462" s="603"/>
      <c r="P462" s="603"/>
      <c r="Q462" s="603"/>
      <c r="R462" s="603"/>
      <c r="S462" s="603"/>
      <c r="T462" s="603"/>
      <c r="U462" s="603"/>
      <c r="V462" s="604" t="s">
        <v>292</v>
      </c>
      <c r="W462" s="605"/>
      <c r="X462" s="605"/>
      <c r="Y462" s="605"/>
      <c r="Z462" s="605"/>
      <c r="AA462" s="605"/>
      <c r="AB462" s="605"/>
      <c r="AC462" s="605"/>
      <c r="AD462" s="605"/>
      <c r="AE462" s="605"/>
      <c r="AF462" s="605"/>
      <c r="AG462" s="605"/>
      <c r="AH462" s="605"/>
      <c r="AI462" s="605"/>
      <c r="AJ462" s="605"/>
      <c r="AK462" s="605"/>
      <c r="AL462" s="605"/>
      <c r="AM462" s="605"/>
      <c r="AN462" s="605"/>
      <c r="AO462" s="605"/>
      <c r="AP462" s="605"/>
      <c r="AQ462" s="605"/>
      <c r="AR462" s="605"/>
      <c r="AS462" s="605"/>
      <c r="AT462" s="605"/>
      <c r="AU462" s="605"/>
      <c r="AV462" s="605"/>
      <c r="AW462" s="605"/>
      <c r="AX462" s="605"/>
      <c r="AY462" s="605"/>
      <c r="AZ462" s="605"/>
      <c r="BA462" s="605"/>
      <c r="BB462" s="605"/>
      <c r="BC462" s="605"/>
      <c r="BD462" s="605"/>
      <c r="BE462" s="605"/>
      <c r="BF462" s="605"/>
      <c r="BG462" s="605"/>
      <c r="BH462" s="605"/>
      <c r="BI462" s="606"/>
      <c r="BO462" s="169"/>
      <c r="BT462" s="396"/>
      <c r="BU462" s="396"/>
      <c r="BV462" s="396"/>
      <c r="BW462" s="396"/>
      <c r="BX462" s="396"/>
      <c r="BY462" s="396"/>
      <c r="BZ462" s="396"/>
      <c r="CA462" s="396"/>
      <c r="CB462" s="396"/>
      <c r="CC462" s="396"/>
      <c r="CD462" s="396"/>
      <c r="CE462" s="396"/>
      <c r="CF462" s="396"/>
      <c r="CG462" s="396"/>
      <c r="CH462" s="396"/>
      <c r="CI462" s="396"/>
      <c r="CJ462" s="396"/>
      <c r="CK462" s="396"/>
      <c r="CL462" s="396"/>
      <c r="CM462" s="396"/>
      <c r="CN462" s="396"/>
      <c r="CO462" s="396"/>
      <c r="CP462" s="396"/>
      <c r="CQ462" s="396"/>
      <c r="CR462" s="396"/>
      <c r="CS462" s="396"/>
      <c r="CT462" s="396"/>
      <c r="CU462" s="396"/>
      <c r="CV462" s="396"/>
      <c r="CW462" s="396"/>
      <c r="CX462" s="396"/>
      <c r="CY462" s="396"/>
      <c r="CZ462" s="396"/>
      <c r="DA462" s="396"/>
      <c r="DB462" s="396"/>
      <c r="DC462" s="396"/>
      <c r="DD462" s="396"/>
      <c r="DE462" s="396"/>
      <c r="DF462" s="396"/>
      <c r="DG462" s="396"/>
      <c r="DH462" s="396"/>
      <c r="DI462" s="396"/>
      <c r="DJ462" s="396"/>
      <c r="DK462" s="396"/>
      <c r="DL462" s="396"/>
      <c r="DM462" s="396"/>
      <c r="DN462" s="396"/>
      <c r="DO462" s="396"/>
      <c r="DP462" s="396"/>
      <c r="DQ462" s="396"/>
      <c r="DR462" s="396"/>
      <c r="DS462" s="396"/>
      <c r="DT462" s="396"/>
      <c r="DU462" s="396"/>
      <c r="DV462" s="396"/>
      <c r="DW462" s="396"/>
      <c r="ED462" s="169"/>
      <c r="EE462" s="169"/>
      <c r="EF462" s="169"/>
      <c r="EG462" s="169"/>
      <c r="EH462" s="169"/>
      <c r="EI462" s="169"/>
      <c r="EJ462" s="169"/>
      <c r="EK462" s="169"/>
      <c r="EL462" s="169"/>
      <c r="EM462" s="169"/>
      <c r="EN462" s="169"/>
      <c r="EO462" s="169"/>
      <c r="EP462" s="169"/>
      <c r="EQ462" s="169"/>
      <c r="ER462" s="169"/>
      <c r="ES462" s="169"/>
      <c r="ET462" s="169"/>
      <c r="EU462" s="169"/>
      <c r="EV462" s="169"/>
      <c r="EW462" s="169"/>
      <c r="EX462" s="169"/>
      <c r="EY462" s="169"/>
      <c r="EZ462" s="169"/>
      <c r="FA462" s="169"/>
      <c r="FB462" s="169"/>
      <c r="FC462" s="169"/>
      <c r="FD462" s="169"/>
    </row>
    <row r="463" spans="1:160" ht="18.75" customHeight="1" x14ac:dyDescent="0.4">
      <c r="A463" s="30"/>
      <c r="F463" s="592"/>
      <c r="G463" s="593"/>
      <c r="H463" s="593"/>
      <c r="I463" s="593"/>
      <c r="J463" s="593"/>
      <c r="K463" s="593"/>
      <c r="L463" s="593"/>
      <c r="M463" s="593"/>
      <c r="N463" s="593"/>
      <c r="O463" s="593"/>
      <c r="P463" s="593"/>
      <c r="Q463" s="593"/>
      <c r="R463" s="593"/>
      <c r="S463" s="593"/>
      <c r="T463" s="593"/>
      <c r="U463" s="593"/>
      <c r="V463" s="587" t="s">
        <v>293</v>
      </c>
      <c r="W463" s="588"/>
      <c r="X463" s="588"/>
      <c r="Y463" s="588"/>
      <c r="Z463" s="588"/>
      <c r="AA463" s="588"/>
      <c r="AB463" s="588"/>
      <c r="AC463" s="588"/>
      <c r="AD463" s="588"/>
      <c r="AE463" s="588"/>
      <c r="AF463" s="588"/>
      <c r="AG463" s="588"/>
      <c r="AH463" s="588"/>
      <c r="AI463" s="588"/>
      <c r="AJ463" s="588"/>
      <c r="AK463" s="588"/>
      <c r="AL463" s="588"/>
      <c r="AM463" s="588"/>
      <c r="AN463" s="588"/>
      <c r="AO463" s="588"/>
      <c r="AP463" s="588"/>
      <c r="AQ463" s="588"/>
      <c r="AR463" s="588"/>
      <c r="AS463" s="588"/>
      <c r="AT463" s="588"/>
      <c r="AU463" s="588"/>
      <c r="AV463" s="588"/>
      <c r="AW463" s="588"/>
      <c r="AX463" s="588"/>
      <c r="AY463" s="588"/>
      <c r="AZ463" s="588"/>
      <c r="BA463" s="588"/>
      <c r="BB463" s="588"/>
      <c r="BC463" s="588"/>
      <c r="BD463" s="588"/>
      <c r="BE463" s="588"/>
      <c r="BF463" s="588"/>
      <c r="BG463" s="588"/>
      <c r="BH463" s="588"/>
      <c r="BI463" s="589"/>
      <c r="BO463" s="169"/>
      <c r="BT463" s="396"/>
      <c r="BU463" s="396"/>
      <c r="BV463" s="396"/>
      <c r="BW463" s="396"/>
      <c r="BX463" s="396"/>
      <c r="BY463" s="396"/>
      <c r="BZ463" s="396"/>
      <c r="CA463" s="396"/>
      <c r="CB463" s="396"/>
      <c r="CC463" s="396"/>
      <c r="CD463" s="396"/>
      <c r="CE463" s="396"/>
      <c r="CF463" s="396"/>
      <c r="CG463" s="396"/>
      <c r="CH463" s="396"/>
      <c r="CI463" s="396"/>
      <c r="CJ463" s="396"/>
      <c r="CK463" s="396"/>
      <c r="CL463" s="396"/>
      <c r="CM463" s="396"/>
      <c r="CN463" s="396"/>
      <c r="CO463" s="396"/>
      <c r="CP463" s="396"/>
      <c r="CQ463" s="396"/>
      <c r="CR463" s="396"/>
      <c r="CS463" s="396"/>
      <c r="CT463" s="396"/>
      <c r="CU463" s="396"/>
      <c r="CV463" s="396"/>
      <c r="CW463" s="396"/>
      <c r="CX463" s="396"/>
      <c r="CY463" s="396"/>
      <c r="CZ463" s="396"/>
      <c r="DA463" s="396"/>
      <c r="DB463" s="396"/>
      <c r="DC463" s="396"/>
      <c r="DD463" s="396"/>
      <c r="DE463" s="396"/>
      <c r="DF463" s="396"/>
      <c r="DG463" s="396"/>
      <c r="DH463" s="396"/>
      <c r="DI463" s="396"/>
      <c r="DJ463" s="396"/>
      <c r="DK463" s="396"/>
      <c r="DL463" s="396"/>
      <c r="DM463" s="396"/>
      <c r="DN463" s="396"/>
      <c r="DO463" s="396"/>
      <c r="DP463" s="396"/>
      <c r="DQ463" s="396"/>
      <c r="DR463" s="396"/>
      <c r="DS463" s="396"/>
      <c r="DT463" s="396"/>
      <c r="DU463" s="396"/>
      <c r="DV463" s="396"/>
      <c r="DW463" s="396"/>
      <c r="ED463" s="169"/>
      <c r="EE463" s="169"/>
      <c r="EF463" s="169"/>
      <c r="EG463" s="169"/>
      <c r="EH463" s="169"/>
      <c r="EI463" s="169"/>
      <c r="EJ463" s="169"/>
      <c r="EK463" s="169"/>
      <c r="EL463" s="169"/>
      <c r="EM463" s="169"/>
      <c r="EN463" s="169"/>
      <c r="EO463" s="169"/>
      <c r="EP463" s="169"/>
      <c r="EQ463" s="169"/>
      <c r="ER463" s="169"/>
      <c r="ES463" s="169"/>
      <c r="ET463" s="169"/>
      <c r="EU463" s="169"/>
      <c r="EV463" s="169"/>
      <c r="EW463" s="169"/>
      <c r="EX463" s="169"/>
      <c r="EY463" s="169"/>
      <c r="EZ463" s="169"/>
      <c r="FA463" s="169"/>
      <c r="FB463" s="169"/>
      <c r="FC463" s="169"/>
      <c r="FD463" s="169"/>
    </row>
    <row r="464" spans="1:160" ht="18.75" customHeight="1" x14ac:dyDescent="0.4">
      <c r="A464" s="30"/>
      <c r="F464" s="590" t="s">
        <v>146</v>
      </c>
      <c r="G464" s="591"/>
      <c r="H464" s="591"/>
      <c r="I464" s="591"/>
      <c r="J464" s="591"/>
      <c r="K464" s="591"/>
      <c r="L464" s="591"/>
      <c r="M464" s="591"/>
      <c r="N464" s="591"/>
      <c r="O464" s="591"/>
      <c r="P464" s="591"/>
      <c r="Q464" s="591"/>
      <c r="R464" s="591"/>
      <c r="S464" s="591"/>
      <c r="T464" s="591"/>
      <c r="U464" s="591"/>
      <c r="V464" s="584" t="s">
        <v>294</v>
      </c>
      <c r="W464" s="585"/>
      <c r="X464" s="585"/>
      <c r="Y464" s="585"/>
      <c r="Z464" s="585"/>
      <c r="AA464" s="585"/>
      <c r="AB464" s="585"/>
      <c r="AC464" s="585"/>
      <c r="AD464" s="585"/>
      <c r="AE464" s="585"/>
      <c r="AF464" s="585"/>
      <c r="AG464" s="585"/>
      <c r="AH464" s="585"/>
      <c r="AI464" s="585"/>
      <c r="AJ464" s="585"/>
      <c r="AK464" s="585"/>
      <c r="AL464" s="585"/>
      <c r="AM464" s="585"/>
      <c r="AN464" s="585"/>
      <c r="AO464" s="585"/>
      <c r="AP464" s="585"/>
      <c r="AQ464" s="585"/>
      <c r="AR464" s="585"/>
      <c r="AS464" s="585"/>
      <c r="AT464" s="585"/>
      <c r="AU464" s="585"/>
      <c r="AV464" s="585"/>
      <c r="AW464" s="585"/>
      <c r="AX464" s="585"/>
      <c r="AY464" s="585"/>
      <c r="AZ464" s="585"/>
      <c r="BA464" s="585"/>
      <c r="BB464" s="585"/>
      <c r="BC464" s="585"/>
      <c r="BD464" s="585"/>
      <c r="BE464" s="585"/>
      <c r="BF464" s="585"/>
      <c r="BG464" s="585"/>
      <c r="BH464" s="585"/>
      <c r="BI464" s="586"/>
      <c r="BO464" s="169"/>
      <c r="BT464" s="396"/>
      <c r="BU464" s="396"/>
      <c r="BV464" s="396"/>
      <c r="BW464" s="396"/>
      <c r="BX464" s="396"/>
      <c r="BY464" s="396"/>
      <c r="BZ464" s="396"/>
      <c r="CA464" s="396"/>
      <c r="CB464" s="396"/>
      <c r="CC464" s="396"/>
      <c r="CD464" s="396"/>
      <c r="CE464" s="396"/>
      <c r="CF464" s="396"/>
      <c r="CG464" s="396"/>
      <c r="CH464" s="396"/>
      <c r="CI464" s="396"/>
      <c r="CJ464" s="396"/>
      <c r="CK464" s="396"/>
      <c r="CL464" s="396"/>
      <c r="CM464" s="396"/>
      <c r="CN464" s="396"/>
      <c r="CO464" s="396"/>
      <c r="CP464" s="396"/>
      <c r="CQ464" s="396"/>
      <c r="CR464" s="396"/>
      <c r="CS464" s="396"/>
      <c r="CT464" s="396"/>
      <c r="CU464" s="396"/>
      <c r="CV464" s="396"/>
      <c r="CW464" s="396"/>
      <c r="CX464" s="396"/>
      <c r="CY464" s="396"/>
      <c r="CZ464" s="396"/>
      <c r="DA464" s="396"/>
      <c r="DB464" s="396"/>
      <c r="DC464" s="396"/>
      <c r="DD464" s="396"/>
      <c r="DE464" s="396"/>
      <c r="DF464" s="396"/>
      <c r="DG464" s="396"/>
      <c r="DH464" s="396"/>
      <c r="DI464" s="396"/>
      <c r="DJ464" s="396"/>
      <c r="DK464" s="396"/>
      <c r="DL464" s="396"/>
      <c r="DM464" s="396"/>
      <c r="DN464" s="396"/>
      <c r="DO464" s="396"/>
      <c r="DP464" s="396"/>
      <c r="DQ464" s="396"/>
      <c r="DR464" s="396"/>
      <c r="DS464" s="396"/>
      <c r="DT464" s="396"/>
      <c r="DU464" s="396"/>
      <c r="DV464" s="396"/>
      <c r="DW464" s="396"/>
      <c r="ED464" s="169"/>
      <c r="EE464" s="169"/>
      <c r="EF464" s="169"/>
      <c r="EG464" s="169"/>
      <c r="EH464" s="169"/>
      <c r="EI464" s="169"/>
      <c r="EJ464" s="169"/>
      <c r="EK464" s="169"/>
      <c r="EL464" s="169"/>
      <c r="EM464" s="169"/>
      <c r="EN464" s="169"/>
      <c r="EO464" s="169"/>
      <c r="EP464" s="169"/>
      <c r="EQ464" s="169"/>
      <c r="ER464" s="169"/>
      <c r="ES464" s="169"/>
      <c r="ET464" s="169"/>
      <c r="EU464" s="169"/>
      <c r="EV464" s="169"/>
      <c r="EW464" s="169"/>
      <c r="EX464" s="169"/>
      <c r="EY464" s="169"/>
      <c r="EZ464" s="169"/>
      <c r="FA464" s="169"/>
      <c r="FB464" s="169"/>
      <c r="FC464" s="169"/>
      <c r="FD464" s="169"/>
    </row>
    <row r="465" spans="1:169" ht="18.75" customHeight="1" x14ac:dyDescent="0.4">
      <c r="A465" s="30"/>
      <c r="F465" s="594"/>
      <c r="G465" s="595"/>
      <c r="H465" s="595"/>
      <c r="I465" s="595"/>
      <c r="J465" s="595"/>
      <c r="K465" s="595"/>
      <c r="L465" s="595"/>
      <c r="M465" s="595"/>
      <c r="N465" s="595"/>
      <c r="O465" s="595"/>
      <c r="P465" s="595"/>
      <c r="Q465" s="595"/>
      <c r="R465" s="595"/>
      <c r="S465" s="595"/>
      <c r="T465" s="595"/>
      <c r="U465" s="595"/>
      <c r="V465" s="607" t="s">
        <v>295</v>
      </c>
      <c r="W465" s="608"/>
      <c r="X465" s="608"/>
      <c r="Y465" s="608"/>
      <c r="Z465" s="608"/>
      <c r="AA465" s="608"/>
      <c r="AB465" s="608"/>
      <c r="AC465" s="608"/>
      <c r="AD465" s="608"/>
      <c r="AE465" s="608"/>
      <c r="AF465" s="608"/>
      <c r="AG465" s="608"/>
      <c r="AH465" s="608"/>
      <c r="AI465" s="608"/>
      <c r="AJ465" s="608"/>
      <c r="AK465" s="608"/>
      <c r="AL465" s="608"/>
      <c r="AM465" s="608"/>
      <c r="AN465" s="608"/>
      <c r="AO465" s="608"/>
      <c r="AP465" s="608"/>
      <c r="AQ465" s="608"/>
      <c r="AR465" s="608"/>
      <c r="AS465" s="608"/>
      <c r="AT465" s="608"/>
      <c r="AU465" s="608"/>
      <c r="AV465" s="608"/>
      <c r="AW465" s="608"/>
      <c r="AX465" s="608"/>
      <c r="AY465" s="608"/>
      <c r="AZ465" s="608"/>
      <c r="BA465" s="608"/>
      <c r="BB465" s="608"/>
      <c r="BC465" s="608"/>
      <c r="BD465" s="608"/>
      <c r="BE465" s="608"/>
      <c r="BF465" s="608"/>
      <c r="BG465" s="608"/>
      <c r="BH465" s="608"/>
      <c r="BI465" s="609"/>
      <c r="BO465" s="169"/>
      <c r="BT465" s="396"/>
      <c r="BU465" s="396"/>
      <c r="BV465" s="396"/>
      <c r="BW465" s="396"/>
      <c r="BX465" s="396"/>
      <c r="BY465" s="396"/>
      <c r="BZ465" s="396"/>
      <c r="CA465" s="396"/>
      <c r="CB465" s="396"/>
      <c r="CC465" s="396"/>
      <c r="CD465" s="396"/>
      <c r="CE465" s="396"/>
      <c r="CF465" s="396"/>
      <c r="CG465" s="396"/>
      <c r="CH465" s="396"/>
      <c r="CI465" s="396"/>
      <c r="CJ465" s="396"/>
      <c r="CK465" s="396"/>
      <c r="CL465" s="396"/>
      <c r="CM465" s="396"/>
      <c r="CN465" s="396"/>
      <c r="CO465" s="396"/>
      <c r="CP465" s="396"/>
      <c r="CQ465" s="396"/>
      <c r="CR465" s="396"/>
      <c r="CS465" s="396"/>
      <c r="CT465" s="396"/>
      <c r="CU465" s="396"/>
      <c r="CV465" s="396"/>
      <c r="CW465" s="396"/>
      <c r="CX465" s="396"/>
      <c r="CY465" s="396"/>
      <c r="CZ465" s="396"/>
      <c r="DA465" s="396"/>
      <c r="DB465" s="396"/>
      <c r="DC465" s="396"/>
      <c r="DD465" s="396"/>
      <c r="DE465" s="396"/>
      <c r="DF465" s="396"/>
      <c r="DG465" s="396"/>
      <c r="DH465" s="396"/>
      <c r="DI465" s="396"/>
      <c r="DJ465" s="396"/>
      <c r="DK465" s="396"/>
      <c r="DL465" s="396"/>
      <c r="DM465" s="396"/>
      <c r="DN465" s="396"/>
      <c r="DO465" s="396"/>
      <c r="DP465" s="396"/>
      <c r="DQ465" s="396"/>
      <c r="DR465" s="396"/>
      <c r="DS465" s="396"/>
      <c r="DT465" s="396"/>
      <c r="DU465" s="396"/>
      <c r="DV465" s="396"/>
      <c r="DW465" s="396"/>
      <c r="ED465" s="169"/>
      <c r="EE465" s="169"/>
      <c r="EF465" s="169"/>
      <c r="EG465" s="169"/>
      <c r="EH465" s="169"/>
      <c r="EI465" s="169"/>
      <c r="EJ465" s="169"/>
      <c r="EK465" s="169"/>
      <c r="EL465" s="169"/>
      <c r="EM465" s="169"/>
      <c r="EN465" s="169"/>
      <c r="EO465" s="169"/>
      <c r="EP465" s="169"/>
      <c r="EQ465" s="169"/>
      <c r="ER465" s="169"/>
      <c r="ES465" s="169"/>
      <c r="ET465" s="169"/>
      <c r="EU465" s="169"/>
      <c r="EV465" s="169"/>
      <c r="EW465" s="169"/>
      <c r="EX465" s="169"/>
      <c r="EY465" s="169"/>
      <c r="EZ465" s="169"/>
      <c r="FA465" s="169"/>
      <c r="FB465" s="169"/>
      <c r="FC465" s="169"/>
      <c r="FD465" s="169"/>
    </row>
    <row r="466" spans="1:169" ht="18.75" customHeight="1" x14ac:dyDescent="0.4">
      <c r="A466" s="30"/>
      <c r="F466" s="594"/>
      <c r="G466" s="595"/>
      <c r="H466" s="595"/>
      <c r="I466" s="595"/>
      <c r="J466" s="595"/>
      <c r="K466" s="595"/>
      <c r="L466" s="595"/>
      <c r="M466" s="595"/>
      <c r="N466" s="595"/>
      <c r="O466" s="595"/>
      <c r="P466" s="595"/>
      <c r="Q466" s="595"/>
      <c r="R466" s="595"/>
      <c r="S466" s="595"/>
      <c r="T466" s="595"/>
      <c r="U466" s="595"/>
      <c r="V466" s="607" t="s">
        <v>141</v>
      </c>
      <c r="W466" s="608"/>
      <c r="X466" s="608"/>
      <c r="Y466" s="608"/>
      <c r="Z466" s="608"/>
      <c r="AA466" s="608"/>
      <c r="AB466" s="608"/>
      <c r="AC466" s="608"/>
      <c r="AD466" s="608"/>
      <c r="AE466" s="608"/>
      <c r="AF466" s="608"/>
      <c r="AG466" s="608"/>
      <c r="AH466" s="608"/>
      <c r="AI466" s="608"/>
      <c r="AJ466" s="608"/>
      <c r="AK466" s="608"/>
      <c r="AL466" s="608"/>
      <c r="AM466" s="608"/>
      <c r="AN466" s="608"/>
      <c r="AO466" s="608"/>
      <c r="AP466" s="608"/>
      <c r="AQ466" s="608"/>
      <c r="AR466" s="608"/>
      <c r="AS466" s="608"/>
      <c r="AT466" s="608"/>
      <c r="AU466" s="608"/>
      <c r="AV466" s="608"/>
      <c r="AW466" s="608"/>
      <c r="AX466" s="608"/>
      <c r="AY466" s="608"/>
      <c r="AZ466" s="608"/>
      <c r="BA466" s="608"/>
      <c r="BB466" s="608"/>
      <c r="BC466" s="608"/>
      <c r="BD466" s="608"/>
      <c r="BE466" s="608"/>
      <c r="BF466" s="608"/>
      <c r="BG466" s="608"/>
      <c r="BH466" s="608"/>
      <c r="BI466" s="609"/>
      <c r="BO466" s="169"/>
      <c r="BT466" s="396"/>
      <c r="BU466" s="396"/>
      <c r="BV466" s="396"/>
      <c r="BW466" s="396"/>
      <c r="BX466" s="396"/>
      <c r="BY466" s="396"/>
      <c r="BZ466" s="396"/>
      <c r="CA466" s="396"/>
      <c r="CB466" s="396"/>
      <c r="CC466" s="396"/>
      <c r="CD466" s="396"/>
      <c r="CE466" s="396"/>
      <c r="CF466" s="396"/>
      <c r="CG466" s="396"/>
      <c r="CH466" s="396"/>
      <c r="CI466" s="396"/>
      <c r="CJ466" s="396"/>
      <c r="CK466" s="396"/>
      <c r="CL466" s="396"/>
      <c r="CM466" s="396"/>
      <c r="CN466" s="396"/>
      <c r="CO466" s="396"/>
      <c r="CP466" s="396"/>
      <c r="CQ466" s="396"/>
      <c r="CR466" s="396"/>
      <c r="CS466" s="396"/>
      <c r="CT466" s="396"/>
      <c r="CU466" s="396"/>
      <c r="CV466" s="396"/>
      <c r="CW466" s="396"/>
      <c r="CX466" s="396"/>
      <c r="CY466" s="396"/>
      <c r="CZ466" s="396"/>
      <c r="DA466" s="396"/>
      <c r="DB466" s="396"/>
      <c r="DC466" s="396"/>
      <c r="DD466" s="396"/>
      <c r="DE466" s="396"/>
      <c r="DF466" s="396"/>
      <c r="DG466" s="396"/>
      <c r="DH466" s="396"/>
      <c r="DI466" s="396"/>
      <c r="DJ466" s="396"/>
      <c r="DK466" s="396"/>
      <c r="DL466" s="396"/>
      <c r="DM466" s="396"/>
      <c r="DN466" s="396"/>
      <c r="DO466" s="396"/>
      <c r="DP466" s="396"/>
      <c r="DQ466" s="396"/>
      <c r="DR466" s="396"/>
      <c r="DS466" s="396"/>
      <c r="DT466" s="396"/>
      <c r="DU466" s="396"/>
      <c r="DV466" s="396"/>
      <c r="DW466" s="396"/>
      <c r="ED466" s="169"/>
      <c r="EE466" s="169"/>
      <c r="EF466" s="169"/>
      <c r="EG466" s="169"/>
      <c r="EH466" s="169"/>
      <c r="EI466" s="169"/>
      <c r="EJ466" s="169"/>
      <c r="EK466" s="169"/>
      <c r="EL466" s="169"/>
      <c r="EM466" s="169"/>
      <c r="EN466" s="169"/>
      <c r="EO466" s="169"/>
      <c r="EP466" s="169"/>
      <c r="EQ466" s="169"/>
      <c r="ER466" s="169"/>
      <c r="ES466" s="169"/>
      <c r="ET466" s="169"/>
      <c r="EU466" s="169"/>
      <c r="EV466" s="169"/>
      <c r="EW466" s="169"/>
      <c r="EX466" s="169"/>
      <c r="EY466" s="169"/>
      <c r="EZ466" s="169"/>
      <c r="FA466" s="169"/>
      <c r="FB466" s="169"/>
      <c r="FC466" s="169"/>
      <c r="FD466" s="169"/>
    </row>
    <row r="467" spans="1:169" ht="18.75" customHeight="1" x14ac:dyDescent="0.4">
      <c r="A467" s="30"/>
      <c r="F467" s="592"/>
      <c r="G467" s="593"/>
      <c r="H467" s="593"/>
      <c r="I467" s="593"/>
      <c r="J467" s="593"/>
      <c r="K467" s="593"/>
      <c r="L467" s="593"/>
      <c r="M467" s="593"/>
      <c r="N467" s="593"/>
      <c r="O467" s="593"/>
      <c r="P467" s="593"/>
      <c r="Q467" s="593"/>
      <c r="R467" s="593"/>
      <c r="S467" s="593"/>
      <c r="T467" s="593"/>
      <c r="U467" s="593"/>
      <c r="V467" s="587" t="s">
        <v>296</v>
      </c>
      <c r="W467" s="588"/>
      <c r="X467" s="588"/>
      <c r="Y467" s="588"/>
      <c r="Z467" s="588"/>
      <c r="AA467" s="588"/>
      <c r="AB467" s="588"/>
      <c r="AC467" s="588"/>
      <c r="AD467" s="588"/>
      <c r="AE467" s="588"/>
      <c r="AF467" s="588"/>
      <c r="AG467" s="588"/>
      <c r="AH467" s="588"/>
      <c r="AI467" s="588"/>
      <c r="AJ467" s="588"/>
      <c r="AK467" s="588"/>
      <c r="AL467" s="588"/>
      <c r="AM467" s="588"/>
      <c r="AN467" s="588"/>
      <c r="AO467" s="588"/>
      <c r="AP467" s="588"/>
      <c r="AQ467" s="588"/>
      <c r="AR467" s="588"/>
      <c r="AS467" s="588"/>
      <c r="AT467" s="588"/>
      <c r="AU467" s="588"/>
      <c r="AV467" s="588"/>
      <c r="AW467" s="588"/>
      <c r="AX467" s="588"/>
      <c r="AY467" s="588"/>
      <c r="AZ467" s="588"/>
      <c r="BA467" s="588"/>
      <c r="BB467" s="588"/>
      <c r="BC467" s="588"/>
      <c r="BD467" s="588"/>
      <c r="BE467" s="588"/>
      <c r="BF467" s="588"/>
      <c r="BG467" s="588"/>
      <c r="BH467" s="588"/>
      <c r="BI467" s="589"/>
      <c r="BO467" s="169"/>
      <c r="BT467" s="396"/>
      <c r="BU467" s="396"/>
      <c r="BV467" s="396"/>
      <c r="BW467" s="396"/>
      <c r="BX467" s="396"/>
      <c r="BY467" s="396"/>
      <c r="BZ467" s="396"/>
      <c r="CA467" s="396"/>
      <c r="CB467" s="396"/>
      <c r="CC467" s="396"/>
      <c r="CD467" s="396"/>
      <c r="CE467" s="396"/>
      <c r="CF467" s="396"/>
      <c r="CG467" s="396"/>
      <c r="CH467" s="396"/>
      <c r="CI467" s="396"/>
      <c r="CJ467" s="396"/>
      <c r="CK467" s="396"/>
      <c r="CL467" s="396"/>
      <c r="CM467" s="396"/>
      <c r="CN467" s="396"/>
      <c r="CO467" s="396"/>
      <c r="CP467" s="396"/>
      <c r="CQ467" s="396"/>
      <c r="CR467" s="396"/>
      <c r="CS467" s="396"/>
      <c r="CT467" s="396"/>
      <c r="CU467" s="396"/>
      <c r="CV467" s="396"/>
      <c r="CW467" s="396"/>
      <c r="CX467" s="396"/>
      <c r="CY467" s="396"/>
      <c r="CZ467" s="396"/>
      <c r="DA467" s="396"/>
      <c r="DB467" s="396"/>
      <c r="DC467" s="396"/>
      <c r="DD467" s="396"/>
      <c r="DE467" s="396"/>
      <c r="DF467" s="396"/>
      <c r="DG467" s="396"/>
      <c r="DH467" s="396"/>
      <c r="DI467" s="396"/>
      <c r="DJ467" s="396"/>
      <c r="DK467" s="396"/>
      <c r="DL467" s="396"/>
      <c r="DM467" s="396"/>
      <c r="DN467" s="396"/>
      <c r="DO467" s="396"/>
      <c r="DP467" s="396"/>
      <c r="DQ467" s="396"/>
      <c r="DR467" s="396"/>
      <c r="DS467" s="396"/>
      <c r="DT467" s="396"/>
      <c r="DU467" s="396"/>
      <c r="DV467" s="396"/>
      <c r="DW467" s="396"/>
      <c r="ED467" s="169"/>
      <c r="EE467" s="169"/>
      <c r="EF467" s="169"/>
      <c r="EG467" s="169"/>
      <c r="EH467" s="169"/>
      <c r="EI467" s="169"/>
      <c r="EJ467" s="169"/>
      <c r="EK467" s="169"/>
      <c r="EL467" s="169"/>
      <c r="EM467" s="169"/>
      <c r="EN467" s="169"/>
      <c r="EO467" s="169"/>
      <c r="EP467" s="169"/>
      <c r="EQ467" s="169"/>
      <c r="ER467" s="169"/>
      <c r="ES467" s="169"/>
      <c r="ET467" s="169"/>
      <c r="EU467" s="169"/>
      <c r="EV467" s="169"/>
      <c r="EW467" s="169"/>
      <c r="EX467" s="169"/>
      <c r="EY467" s="169"/>
      <c r="EZ467" s="169"/>
      <c r="FA467" s="169"/>
      <c r="FB467" s="169"/>
      <c r="FC467" s="169"/>
      <c r="FD467" s="169"/>
    </row>
    <row r="468" spans="1:169" ht="18.75" customHeight="1" x14ac:dyDescent="0.4">
      <c r="A468" s="30"/>
      <c r="F468" s="590" t="s">
        <v>137</v>
      </c>
      <c r="G468" s="591"/>
      <c r="H468" s="591"/>
      <c r="I468" s="591"/>
      <c r="J468" s="591"/>
      <c r="K468" s="591"/>
      <c r="L468" s="591"/>
      <c r="M468" s="591"/>
      <c r="N468" s="591"/>
      <c r="O468" s="591"/>
      <c r="P468" s="591"/>
      <c r="Q468" s="591"/>
      <c r="R468" s="591"/>
      <c r="S468" s="591"/>
      <c r="T468" s="591"/>
      <c r="U468" s="591"/>
      <c r="V468" s="584" t="s">
        <v>297</v>
      </c>
      <c r="W468" s="585"/>
      <c r="X468" s="585"/>
      <c r="Y468" s="585"/>
      <c r="Z468" s="585"/>
      <c r="AA468" s="585"/>
      <c r="AB468" s="585"/>
      <c r="AC468" s="585"/>
      <c r="AD468" s="585"/>
      <c r="AE468" s="585"/>
      <c r="AF468" s="585"/>
      <c r="AG468" s="585"/>
      <c r="AH468" s="585"/>
      <c r="AI468" s="585"/>
      <c r="AJ468" s="585"/>
      <c r="AK468" s="585"/>
      <c r="AL468" s="585"/>
      <c r="AM468" s="585"/>
      <c r="AN468" s="585"/>
      <c r="AO468" s="585"/>
      <c r="AP468" s="585"/>
      <c r="AQ468" s="585"/>
      <c r="AR468" s="585"/>
      <c r="AS468" s="585"/>
      <c r="AT468" s="585"/>
      <c r="AU468" s="585"/>
      <c r="AV468" s="585"/>
      <c r="AW468" s="585"/>
      <c r="AX468" s="585"/>
      <c r="AY468" s="585"/>
      <c r="AZ468" s="585"/>
      <c r="BA468" s="585"/>
      <c r="BB468" s="585"/>
      <c r="BC468" s="585"/>
      <c r="BD468" s="585"/>
      <c r="BE468" s="585"/>
      <c r="BF468" s="585"/>
      <c r="BG468" s="585"/>
      <c r="BH468" s="585"/>
      <c r="BI468" s="586"/>
      <c r="BO468" s="169"/>
      <c r="BT468" s="396"/>
      <c r="BU468" s="396"/>
      <c r="BV468" s="396"/>
      <c r="BW468" s="396"/>
      <c r="BX468" s="396"/>
      <c r="BY468" s="396"/>
      <c r="BZ468" s="396"/>
      <c r="CA468" s="396"/>
      <c r="CB468" s="396"/>
      <c r="CC468" s="396"/>
      <c r="CD468" s="396"/>
      <c r="CE468" s="396"/>
      <c r="CF468" s="396"/>
      <c r="CG468" s="396"/>
      <c r="CH468" s="396"/>
      <c r="CI468" s="396"/>
      <c r="CJ468" s="396"/>
      <c r="CK468" s="396"/>
      <c r="CL468" s="396"/>
      <c r="CM468" s="396"/>
      <c r="CN468" s="396"/>
      <c r="CO468" s="396"/>
      <c r="CP468" s="396"/>
      <c r="CQ468" s="396"/>
      <c r="CR468" s="396"/>
      <c r="CS468" s="396"/>
      <c r="CT468" s="396"/>
      <c r="CU468" s="396"/>
      <c r="CV468" s="396"/>
      <c r="CW468" s="396"/>
      <c r="CX468" s="396"/>
      <c r="CY468" s="396"/>
      <c r="CZ468" s="396"/>
      <c r="DA468" s="396"/>
      <c r="DB468" s="396"/>
      <c r="DC468" s="396"/>
      <c r="DD468" s="396"/>
      <c r="DE468" s="396"/>
      <c r="DF468" s="396"/>
      <c r="DG468" s="396"/>
      <c r="DH468" s="396"/>
      <c r="DI468" s="396"/>
      <c r="DJ468" s="396"/>
      <c r="DK468" s="396"/>
      <c r="DL468" s="396"/>
      <c r="DM468" s="396"/>
      <c r="DN468" s="396"/>
      <c r="DO468" s="396"/>
      <c r="DP468" s="396"/>
      <c r="DQ468" s="396"/>
      <c r="DR468" s="396"/>
      <c r="DS468" s="396"/>
      <c r="DT468" s="396"/>
      <c r="DU468" s="396"/>
      <c r="DV468" s="396"/>
      <c r="DW468" s="396"/>
      <c r="ED468" s="169"/>
      <c r="EE468" s="169"/>
      <c r="EF468" s="169"/>
      <c r="EG468" s="169"/>
      <c r="EH468" s="169"/>
      <c r="EI468" s="169"/>
      <c r="EJ468" s="169"/>
      <c r="EK468" s="169"/>
      <c r="EL468" s="169"/>
      <c r="EM468" s="169"/>
      <c r="EN468" s="169"/>
      <c r="EO468" s="169"/>
      <c r="EP468" s="169"/>
      <c r="EQ468" s="169"/>
      <c r="ER468" s="169"/>
      <c r="ES468" s="169"/>
      <c r="ET468" s="169"/>
      <c r="EU468" s="169"/>
      <c r="EV468" s="169"/>
      <c r="EW468" s="169"/>
      <c r="EX468" s="169"/>
      <c r="EY468" s="169"/>
      <c r="EZ468" s="169"/>
      <c r="FA468" s="169"/>
      <c r="FB468" s="169"/>
      <c r="FC468" s="169"/>
      <c r="FD468" s="169"/>
    </row>
    <row r="469" spans="1:169" ht="18.75" customHeight="1" x14ac:dyDescent="0.4">
      <c r="A469" s="30"/>
      <c r="F469" s="592"/>
      <c r="G469" s="593"/>
      <c r="H469" s="593"/>
      <c r="I469" s="593"/>
      <c r="J469" s="593"/>
      <c r="K469" s="593"/>
      <c r="L469" s="593"/>
      <c r="M469" s="593"/>
      <c r="N469" s="593"/>
      <c r="O469" s="593"/>
      <c r="P469" s="593"/>
      <c r="Q469" s="593"/>
      <c r="R469" s="593"/>
      <c r="S469" s="593"/>
      <c r="T469" s="593"/>
      <c r="U469" s="593"/>
      <c r="V469" s="587" t="s">
        <v>142</v>
      </c>
      <c r="W469" s="588"/>
      <c r="X469" s="588"/>
      <c r="Y469" s="588"/>
      <c r="Z469" s="588"/>
      <c r="AA469" s="588"/>
      <c r="AB469" s="588"/>
      <c r="AC469" s="588"/>
      <c r="AD469" s="588"/>
      <c r="AE469" s="588"/>
      <c r="AF469" s="588"/>
      <c r="AG469" s="588"/>
      <c r="AH469" s="588"/>
      <c r="AI469" s="588"/>
      <c r="AJ469" s="588"/>
      <c r="AK469" s="588"/>
      <c r="AL469" s="588"/>
      <c r="AM469" s="588"/>
      <c r="AN469" s="588"/>
      <c r="AO469" s="588"/>
      <c r="AP469" s="588"/>
      <c r="AQ469" s="588"/>
      <c r="AR469" s="588"/>
      <c r="AS469" s="588"/>
      <c r="AT469" s="588"/>
      <c r="AU469" s="588"/>
      <c r="AV469" s="588"/>
      <c r="AW469" s="588"/>
      <c r="AX469" s="588"/>
      <c r="AY469" s="588"/>
      <c r="AZ469" s="588"/>
      <c r="BA469" s="588"/>
      <c r="BB469" s="588"/>
      <c r="BC469" s="588"/>
      <c r="BD469" s="588"/>
      <c r="BE469" s="588"/>
      <c r="BF469" s="588"/>
      <c r="BG469" s="588"/>
      <c r="BH469" s="588"/>
      <c r="BI469" s="589"/>
      <c r="BO469" s="169"/>
      <c r="BT469" s="396"/>
      <c r="BU469" s="396"/>
      <c r="BV469" s="396"/>
      <c r="BW469" s="396"/>
      <c r="BX469" s="396"/>
      <c r="BY469" s="396"/>
      <c r="BZ469" s="396"/>
      <c r="CA469" s="396"/>
      <c r="CB469" s="396"/>
      <c r="CC469" s="396"/>
      <c r="CD469" s="396"/>
      <c r="CE469" s="396"/>
      <c r="CF469" s="396"/>
      <c r="CG469" s="396"/>
      <c r="CH469" s="396"/>
      <c r="CI469" s="396"/>
      <c r="CJ469" s="396"/>
      <c r="CK469" s="396"/>
      <c r="CL469" s="396"/>
      <c r="CM469" s="396"/>
      <c r="CN469" s="396"/>
      <c r="CO469" s="396"/>
      <c r="CP469" s="396"/>
      <c r="CQ469" s="396"/>
      <c r="CR469" s="396"/>
      <c r="CS469" s="396"/>
      <c r="CT469" s="396"/>
      <c r="CU469" s="396"/>
      <c r="CV469" s="396"/>
      <c r="CW469" s="396"/>
      <c r="CX469" s="396"/>
      <c r="CY469" s="396"/>
      <c r="CZ469" s="396"/>
      <c r="DA469" s="396"/>
      <c r="DB469" s="396"/>
      <c r="DC469" s="396"/>
      <c r="DD469" s="396"/>
      <c r="DE469" s="396"/>
      <c r="DF469" s="396"/>
      <c r="DG469" s="396"/>
      <c r="DH469" s="396"/>
      <c r="DI469" s="396"/>
      <c r="DJ469" s="396"/>
      <c r="DK469" s="396"/>
      <c r="DL469" s="396"/>
      <c r="DM469" s="396"/>
      <c r="DN469" s="396"/>
      <c r="DO469" s="396"/>
      <c r="DP469" s="396"/>
      <c r="DQ469" s="396"/>
      <c r="DR469" s="396"/>
      <c r="DS469" s="396"/>
      <c r="DT469" s="396"/>
      <c r="DU469" s="396"/>
      <c r="DV469" s="396"/>
      <c r="DW469" s="396"/>
      <c r="ED469" s="169"/>
      <c r="EE469" s="169"/>
      <c r="EF469" s="169"/>
      <c r="EG469" s="169"/>
      <c r="EH469" s="169"/>
      <c r="EI469" s="169"/>
      <c r="EJ469" s="169"/>
      <c r="EK469" s="169"/>
      <c r="EL469" s="169"/>
      <c r="EM469" s="169"/>
      <c r="EN469" s="169"/>
      <c r="EO469" s="169"/>
      <c r="EP469" s="169"/>
      <c r="EQ469" s="169"/>
      <c r="ER469" s="169"/>
      <c r="ES469" s="169"/>
      <c r="ET469" s="169"/>
      <c r="EU469" s="169"/>
      <c r="EV469" s="169"/>
      <c r="EW469" s="169"/>
      <c r="EX469" s="169"/>
      <c r="EY469" s="169"/>
      <c r="EZ469" s="169"/>
      <c r="FA469" s="169"/>
      <c r="FB469" s="169"/>
      <c r="FC469" s="169"/>
      <c r="FD469" s="169"/>
    </row>
    <row r="470" spans="1:169" ht="18.75" customHeight="1" x14ac:dyDescent="0.4">
      <c r="A470" s="30"/>
      <c r="F470" s="590" t="s">
        <v>138</v>
      </c>
      <c r="G470" s="591"/>
      <c r="H470" s="591"/>
      <c r="I470" s="591"/>
      <c r="J470" s="591"/>
      <c r="K470" s="591"/>
      <c r="L470" s="591"/>
      <c r="M470" s="591"/>
      <c r="N470" s="591"/>
      <c r="O470" s="591"/>
      <c r="P470" s="591"/>
      <c r="Q470" s="591"/>
      <c r="R470" s="591"/>
      <c r="S470" s="591"/>
      <c r="T470" s="591"/>
      <c r="U470" s="591"/>
      <c r="V470" s="584" t="s">
        <v>143</v>
      </c>
      <c r="W470" s="585"/>
      <c r="X470" s="585"/>
      <c r="Y470" s="585"/>
      <c r="Z470" s="585"/>
      <c r="AA470" s="585"/>
      <c r="AB470" s="585"/>
      <c r="AC470" s="585"/>
      <c r="AD470" s="585"/>
      <c r="AE470" s="585"/>
      <c r="AF470" s="585"/>
      <c r="AG470" s="585"/>
      <c r="AH470" s="585"/>
      <c r="AI470" s="585"/>
      <c r="AJ470" s="585"/>
      <c r="AK470" s="585"/>
      <c r="AL470" s="585"/>
      <c r="AM470" s="585"/>
      <c r="AN470" s="585"/>
      <c r="AO470" s="585"/>
      <c r="AP470" s="585"/>
      <c r="AQ470" s="585"/>
      <c r="AR470" s="585"/>
      <c r="AS470" s="585"/>
      <c r="AT470" s="585"/>
      <c r="AU470" s="585"/>
      <c r="AV470" s="585"/>
      <c r="AW470" s="585"/>
      <c r="AX470" s="585"/>
      <c r="AY470" s="585"/>
      <c r="AZ470" s="585"/>
      <c r="BA470" s="585"/>
      <c r="BB470" s="585"/>
      <c r="BC470" s="585"/>
      <c r="BD470" s="585"/>
      <c r="BE470" s="585"/>
      <c r="BF470" s="585"/>
      <c r="BG470" s="585"/>
      <c r="BH470" s="585"/>
      <c r="BI470" s="586"/>
      <c r="BO470" s="169"/>
      <c r="BT470" s="396"/>
      <c r="BU470" s="396"/>
      <c r="BV470" s="396"/>
      <c r="BW470" s="396"/>
      <c r="BX470" s="396"/>
      <c r="BY470" s="396"/>
      <c r="BZ470" s="396"/>
      <c r="CA470" s="396"/>
      <c r="CB470" s="396"/>
      <c r="CC470" s="396"/>
      <c r="CD470" s="396"/>
      <c r="CE470" s="396"/>
      <c r="CF470" s="396"/>
      <c r="CG470" s="396"/>
      <c r="CH470" s="396"/>
      <c r="CI470" s="396"/>
      <c r="CJ470" s="396"/>
      <c r="CK470" s="396"/>
      <c r="CL470" s="396"/>
      <c r="CM470" s="396"/>
      <c r="CN470" s="396"/>
      <c r="CO470" s="396"/>
      <c r="CP470" s="396"/>
      <c r="CQ470" s="396"/>
      <c r="CR470" s="396"/>
      <c r="CS470" s="396"/>
      <c r="CT470" s="396"/>
      <c r="CU470" s="396"/>
      <c r="CV470" s="396"/>
      <c r="CW470" s="396"/>
      <c r="CX470" s="396"/>
      <c r="CY470" s="396"/>
      <c r="CZ470" s="396"/>
      <c r="DA470" s="396"/>
      <c r="DB470" s="396"/>
      <c r="DC470" s="396"/>
      <c r="DD470" s="396"/>
      <c r="DE470" s="396"/>
      <c r="DF470" s="396"/>
      <c r="DG470" s="396"/>
      <c r="DH470" s="396"/>
      <c r="DI470" s="396"/>
      <c r="DJ470" s="396"/>
      <c r="DK470" s="396"/>
      <c r="DL470" s="396"/>
      <c r="DM470" s="396"/>
      <c r="DN470" s="396"/>
      <c r="DO470" s="396"/>
      <c r="DP470" s="396"/>
      <c r="DQ470" s="396"/>
      <c r="DR470" s="396"/>
      <c r="DS470" s="396"/>
      <c r="DT470" s="396"/>
      <c r="DU470" s="396"/>
      <c r="DV470" s="396"/>
      <c r="DW470" s="396"/>
      <c r="ED470" s="169"/>
      <c r="EE470" s="169"/>
      <c r="EF470" s="169"/>
      <c r="EG470" s="169"/>
      <c r="EH470" s="169"/>
      <c r="EI470" s="169"/>
      <c r="EJ470" s="169"/>
      <c r="EK470" s="169"/>
      <c r="EL470" s="169"/>
      <c r="EM470" s="169"/>
      <c r="EN470" s="169"/>
      <c r="EO470" s="169"/>
      <c r="EP470" s="169"/>
      <c r="EQ470" s="169"/>
      <c r="ER470" s="169"/>
      <c r="ES470" s="169"/>
      <c r="ET470" s="169"/>
      <c r="EU470" s="169"/>
      <c r="EV470" s="169"/>
      <c r="EW470" s="169"/>
      <c r="EX470" s="169"/>
      <c r="EY470" s="169"/>
      <c r="EZ470" s="169"/>
      <c r="FA470" s="169"/>
      <c r="FB470" s="169"/>
      <c r="FC470" s="169"/>
      <c r="FD470" s="169"/>
    </row>
    <row r="471" spans="1:169" ht="18.75" customHeight="1" x14ac:dyDescent="0.4">
      <c r="A471" s="30"/>
      <c r="F471" s="592"/>
      <c r="G471" s="593"/>
      <c r="H471" s="593"/>
      <c r="I471" s="593"/>
      <c r="J471" s="593"/>
      <c r="K471" s="593"/>
      <c r="L471" s="593"/>
      <c r="M471" s="593"/>
      <c r="N471" s="593"/>
      <c r="O471" s="593"/>
      <c r="P471" s="593"/>
      <c r="Q471" s="593"/>
      <c r="R471" s="593"/>
      <c r="S471" s="593"/>
      <c r="T471" s="593"/>
      <c r="U471" s="593"/>
      <c r="V471" s="587" t="s">
        <v>144</v>
      </c>
      <c r="W471" s="588"/>
      <c r="X471" s="588"/>
      <c r="Y471" s="588"/>
      <c r="Z471" s="588"/>
      <c r="AA471" s="588"/>
      <c r="AB471" s="588"/>
      <c r="AC471" s="588"/>
      <c r="AD471" s="588"/>
      <c r="AE471" s="588"/>
      <c r="AF471" s="588"/>
      <c r="AG471" s="588"/>
      <c r="AH471" s="588"/>
      <c r="AI471" s="588"/>
      <c r="AJ471" s="588"/>
      <c r="AK471" s="588"/>
      <c r="AL471" s="588"/>
      <c r="AM471" s="588"/>
      <c r="AN471" s="588"/>
      <c r="AO471" s="588"/>
      <c r="AP471" s="588"/>
      <c r="AQ471" s="588"/>
      <c r="AR471" s="588"/>
      <c r="AS471" s="588"/>
      <c r="AT471" s="588"/>
      <c r="AU471" s="588"/>
      <c r="AV471" s="588"/>
      <c r="AW471" s="588"/>
      <c r="AX471" s="588"/>
      <c r="AY471" s="588"/>
      <c r="AZ471" s="588"/>
      <c r="BA471" s="588"/>
      <c r="BB471" s="588"/>
      <c r="BC471" s="588"/>
      <c r="BD471" s="588"/>
      <c r="BE471" s="588"/>
      <c r="BF471" s="588"/>
      <c r="BG471" s="588"/>
      <c r="BH471" s="588"/>
      <c r="BI471" s="589"/>
      <c r="BO471" s="169"/>
      <c r="BT471" s="396"/>
      <c r="BU471" s="396"/>
      <c r="BV471" s="396"/>
      <c r="BW471" s="396"/>
      <c r="BX471" s="396"/>
      <c r="BY471" s="396"/>
      <c r="BZ471" s="396"/>
      <c r="CA471" s="396"/>
      <c r="CB471" s="396"/>
      <c r="CC471" s="396"/>
      <c r="CD471" s="396"/>
      <c r="CE471" s="396"/>
      <c r="CF471" s="396"/>
      <c r="CG471" s="396"/>
      <c r="CH471" s="396"/>
      <c r="CI471" s="396"/>
      <c r="CJ471" s="396"/>
      <c r="CK471" s="396"/>
      <c r="CL471" s="396"/>
      <c r="CM471" s="396"/>
      <c r="CN471" s="396"/>
      <c r="CO471" s="396"/>
      <c r="CP471" s="396"/>
      <c r="CQ471" s="396"/>
      <c r="CR471" s="396"/>
      <c r="CS471" s="396"/>
      <c r="CT471" s="396"/>
      <c r="CU471" s="396"/>
      <c r="CV471" s="396"/>
      <c r="CW471" s="396"/>
      <c r="CX471" s="396"/>
      <c r="CY471" s="396"/>
      <c r="CZ471" s="396"/>
      <c r="DA471" s="396"/>
      <c r="DB471" s="396"/>
      <c r="DC471" s="396"/>
      <c r="DD471" s="396"/>
      <c r="DE471" s="396"/>
      <c r="DF471" s="396"/>
      <c r="DG471" s="396"/>
      <c r="DH471" s="396"/>
      <c r="DI471" s="396"/>
      <c r="DJ471" s="396"/>
      <c r="DK471" s="396"/>
      <c r="DL471" s="396"/>
      <c r="DM471" s="396"/>
      <c r="DN471" s="396"/>
      <c r="DO471" s="396"/>
      <c r="DP471" s="396"/>
      <c r="DQ471" s="396"/>
      <c r="DR471" s="396"/>
      <c r="DS471" s="396"/>
      <c r="DT471" s="396"/>
      <c r="DU471" s="396"/>
      <c r="DV471" s="396"/>
      <c r="DW471" s="396"/>
      <c r="ED471" s="169"/>
      <c r="EE471" s="169"/>
      <c r="EF471" s="169"/>
      <c r="EG471" s="169"/>
      <c r="EH471" s="169"/>
      <c r="EI471" s="169"/>
      <c r="EJ471" s="169"/>
      <c r="EK471" s="169"/>
      <c r="EL471" s="169"/>
      <c r="EM471" s="169"/>
      <c r="EN471" s="169"/>
      <c r="EO471" s="169"/>
      <c r="EP471" s="169"/>
      <c r="EQ471" s="169"/>
      <c r="ER471" s="169"/>
      <c r="ES471" s="169"/>
      <c r="ET471" s="169"/>
      <c r="EU471" s="169"/>
      <c r="EV471" s="169"/>
      <c r="EW471" s="169"/>
      <c r="EX471" s="169"/>
      <c r="EY471" s="169"/>
      <c r="EZ471" s="169"/>
      <c r="FA471" s="169"/>
      <c r="FB471" s="169"/>
      <c r="FC471" s="169"/>
      <c r="FD471" s="169"/>
    </row>
    <row r="472" spans="1:169" ht="18.75" customHeight="1" x14ac:dyDescent="0.4">
      <c r="A472" s="30"/>
      <c r="F472" s="617" t="s">
        <v>139</v>
      </c>
      <c r="G472" s="618"/>
      <c r="H472" s="618"/>
      <c r="I472" s="618"/>
      <c r="J472" s="618"/>
      <c r="K472" s="618"/>
      <c r="L472" s="618"/>
      <c r="M472" s="618"/>
      <c r="N472" s="618"/>
      <c r="O472" s="618"/>
      <c r="P472" s="618"/>
      <c r="Q472" s="618"/>
      <c r="R472" s="618"/>
      <c r="S472" s="618"/>
      <c r="T472" s="618"/>
      <c r="U472" s="619"/>
      <c r="V472" s="620" t="s">
        <v>298</v>
      </c>
      <c r="W472" s="621"/>
      <c r="X472" s="621"/>
      <c r="Y472" s="621"/>
      <c r="Z472" s="621"/>
      <c r="AA472" s="621"/>
      <c r="AB472" s="621"/>
      <c r="AC472" s="621"/>
      <c r="AD472" s="621"/>
      <c r="AE472" s="621"/>
      <c r="AF472" s="621"/>
      <c r="AG472" s="621"/>
      <c r="AH472" s="621"/>
      <c r="AI472" s="621"/>
      <c r="AJ472" s="621"/>
      <c r="AK472" s="621"/>
      <c r="AL472" s="621"/>
      <c r="AM472" s="621"/>
      <c r="AN472" s="621"/>
      <c r="AO472" s="621"/>
      <c r="AP472" s="621"/>
      <c r="AQ472" s="621"/>
      <c r="AR472" s="621"/>
      <c r="AS472" s="621"/>
      <c r="AT472" s="621"/>
      <c r="AU472" s="621"/>
      <c r="AV472" s="621"/>
      <c r="AW472" s="621"/>
      <c r="AX472" s="621"/>
      <c r="AY472" s="621"/>
      <c r="AZ472" s="621"/>
      <c r="BA472" s="621"/>
      <c r="BB472" s="621"/>
      <c r="BC472" s="621"/>
      <c r="BD472" s="621"/>
      <c r="BE472" s="621"/>
      <c r="BF472" s="621"/>
      <c r="BG472" s="621"/>
      <c r="BH472" s="621"/>
      <c r="BI472" s="622"/>
      <c r="BO472" s="169"/>
      <c r="BT472" s="396"/>
      <c r="BU472" s="396"/>
      <c r="BV472" s="396"/>
      <c r="BW472" s="396"/>
      <c r="BX472" s="396"/>
      <c r="BY472" s="396"/>
      <c r="BZ472" s="396"/>
      <c r="CA472" s="396"/>
      <c r="CB472" s="396"/>
      <c r="CC472" s="396"/>
      <c r="CD472" s="396"/>
      <c r="CE472" s="396"/>
      <c r="CF472" s="396"/>
      <c r="CG472" s="396"/>
      <c r="CH472" s="396"/>
      <c r="CI472" s="396"/>
      <c r="CJ472" s="396"/>
      <c r="CK472" s="396"/>
      <c r="CL472" s="396"/>
      <c r="CM472" s="396"/>
      <c r="CN472" s="396"/>
      <c r="CO472" s="396"/>
      <c r="CP472" s="396"/>
      <c r="CQ472" s="396"/>
      <c r="CR472" s="396"/>
      <c r="CS472" s="396"/>
      <c r="CT472" s="396"/>
      <c r="CU472" s="396"/>
      <c r="CV472" s="396"/>
      <c r="CW472" s="396"/>
      <c r="CX472" s="396"/>
      <c r="CY472" s="396"/>
      <c r="CZ472" s="396"/>
      <c r="DA472" s="396"/>
      <c r="DB472" s="396"/>
      <c r="DC472" s="396"/>
      <c r="DD472" s="396"/>
      <c r="DE472" s="396"/>
      <c r="DF472" s="396"/>
      <c r="DG472" s="396"/>
      <c r="DH472" s="396"/>
      <c r="DI472" s="396"/>
      <c r="DJ472" s="396"/>
      <c r="DK472" s="396"/>
      <c r="DL472" s="396"/>
      <c r="DM472" s="396"/>
      <c r="DN472" s="396"/>
      <c r="DO472" s="396"/>
      <c r="DP472" s="396"/>
      <c r="DQ472" s="396"/>
      <c r="DR472" s="396"/>
      <c r="DS472" s="396"/>
      <c r="DT472" s="396"/>
      <c r="DU472" s="396"/>
      <c r="DV472" s="396"/>
      <c r="DW472" s="396"/>
      <c r="ED472" s="169"/>
      <c r="EE472" s="169"/>
      <c r="EF472" s="169"/>
      <c r="EG472" s="169"/>
      <c r="EH472" s="169"/>
      <c r="EI472" s="169"/>
      <c r="EJ472" s="169"/>
      <c r="EK472" s="169"/>
      <c r="EL472" s="169"/>
      <c r="EM472" s="169"/>
      <c r="EN472" s="169"/>
      <c r="EO472" s="169"/>
      <c r="EP472" s="169"/>
      <c r="EQ472" s="169"/>
      <c r="ER472" s="169"/>
      <c r="ES472" s="169"/>
      <c r="ET472" s="169"/>
      <c r="EU472" s="169"/>
      <c r="EV472" s="169"/>
      <c r="EW472" s="169"/>
      <c r="EX472" s="169"/>
      <c r="EY472" s="169"/>
      <c r="EZ472" s="169"/>
      <c r="FA472" s="169"/>
      <c r="FB472" s="169"/>
      <c r="FC472" s="169"/>
      <c r="FD472" s="169"/>
    </row>
    <row r="473" spans="1:169" ht="18.75" customHeight="1" thickBot="1" x14ac:dyDescent="0.45">
      <c r="A473" s="30"/>
      <c r="F473" s="623" t="s">
        <v>140</v>
      </c>
      <c r="G473" s="624"/>
      <c r="H473" s="624"/>
      <c r="I473" s="624"/>
      <c r="J473" s="624"/>
      <c r="K473" s="624"/>
      <c r="L473" s="624"/>
      <c r="M473" s="624"/>
      <c r="N473" s="624"/>
      <c r="O473" s="624"/>
      <c r="P473" s="624"/>
      <c r="Q473" s="624"/>
      <c r="R473" s="624"/>
      <c r="S473" s="624"/>
      <c r="T473" s="624"/>
      <c r="U473" s="624"/>
      <c r="V473" s="625" t="s">
        <v>404</v>
      </c>
      <c r="W473" s="626"/>
      <c r="X473" s="626"/>
      <c r="Y473" s="626"/>
      <c r="Z473" s="626"/>
      <c r="AA473" s="626"/>
      <c r="AB473" s="626"/>
      <c r="AC473" s="626"/>
      <c r="AD473" s="626"/>
      <c r="AE473" s="626"/>
      <c r="AF473" s="626"/>
      <c r="AG473" s="626"/>
      <c r="AH473" s="626"/>
      <c r="AI473" s="626"/>
      <c r="AJ473" s="626"/>
      <c r="AK473" s="626"/>
      <c r="AL473" s="626"/>
      <c r="AM473" s="626"/>
      <c r="AN473" s="626"/>
      <c r="AO473" s="626"/>
      <c r="AP473" s="626"/>
      <c r="AQ473" s="626"/>
      <c r="AR473" s="626"/>
      <c r="AS473" s="626"/>
      <c r="AT473" s="626"/>
      <c r="AU473" s="626"/>
      <c r="AV473" s="626"/>
      <c r="AW473" s="626"/>
      <c r="AX473" s="626"/>
      <c r="AY473" s="626"/>
      <c r="AZ473" s="626"/>
      <c r="BA473" s="626"/>
      <c r="BB473" s="626"/>
      <c r="BC473" s="626"/>
      <c r="BD473" s="626"/>
      <c r="BE473" s="626"/>
      <c r="BF473" s="626"/>
      <c r="BG473" s="626"/>
      <c r="BH473" s="626"/>
      <c r="BI473" s="627"/>
      <c r="BO473" s="169"/>
      <c r="BT473" s="396"/>
      <c r="BU473" s="396"/>
      <c r="BV473" s="396"/>
      <c r="BW473" s="396"/>
      <c r="BX473" s="396"/>
      <c r="BY473" s="396"/>
      <c r="BZ473" s="396"/>
      <c r="CA473" s="396"/>
      <c r="CB473" s="396"/>
      <c r="CC473" s="396"/>
      <c r="CD473" s="396"/>
      <c r="CE473" s="396"/>
      <c r="CF473" s="396"/>
      <c r="CG473" s="396"/>
      <c r="CH473" s="396"/>
      <c r="CI473" s="396"/>
      <c r="CJ473" s="396"/>
      <c r="CK473" s="396"/>
      <c r="CL473" s="396"/>
      <c r="CM473" s="396"/>
      <c r="CN473" s="396"/>
      <c r="CO473" s="396"/>
      <c r="CP473" s="396"/>
      <c r="CQ473" s="396"/>
      <c r="CR473" s="396"/>
      <c r="CS473" s="396"/>
      <c r="CT473" s="396"/>
      <c r="CU473" s="396"/>
      <c r="CV473" s="396"/>
      <c r="CW473" s="396"/>
      <c r="CX473" s="396"/>
      <c r="CY473" s="396"/>
      <c r="CZ473" s="396"/>
      <c r="DA473" s="396"/>
      <c r="DB473" s="396"/>
      <c r="DC473" s="396"/>
      <c r="DD473" s="396"/>
      <c r="DE473" s="396"/>
      <c r="DF473" s="396"/>
      <c r="DG473" s="396"/>
      <c r="DH473" s="396"/>
      <c r="DI473" s="396"/>
      <c r="DJ473" s="396"/>
      <c r="DK473" s="396"/>
      <c r="DL473" s="396"/>
      <c r="DM473" s="396"/>
      <c r="DN473" s="396"/>
      <c r="DO473" s="396"/>
      <c r="DP473" s="396"/>
      <c r="DQ473" s="396"/>
      <c r="DR473" s="396"/>
      <c r="DS473" s="396"/>
      <c r="DT473" s="396"/>
      <c r="DU473" s="396"/>
      <c r="DV473" s="396"/>
      <c r="DW473" s="396"/>
      <c r="ED473" s="169"/>
      <c r="EE473" s="169"/>
      <c r="EF473" s="169"/>
      <c r="EG473" s="169"/>
      <c r="EH473" s="169"/>
      <c r="EI473" s="169"/>
      <c r="EJ473" s="169"/>
      <c r="EK473" s="169"/>
      <c r="EL473" s="169"/>
      <c r="EM473" s="169"/>
      <c r="EN473" s="169"/>
      <c r="EO473" s="169"/>
      <c r="EP473" s="169"/>
      <c r="EQ473" s="169"/>
      <c r="ER473" s="169"/>
      <c r="ES473" s="169"/>
      <c r="ET473" s="169"/>
      <c r="EU473" s="169"/>
      <c r="EV473" s="169"/>
      <c r="EW473" s="169"/>
      <c r="EX473" s="169"/>
      <c r="EY473" s="169"/>
      <c r="EZ473" s="169"/>
      <c r="FA473" s="169"/>
      <c r="FB473" s="169"/>
      <c r="FC473" s="169"/>
      <c r="FD473" s="169"/>
    </row>
    <row r="474" spans="1:169" ht="18.75" customHeight="1" thickBot="1" x14ac:dyDescent="0.45">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BO474" s="169"/>
      <c r="BP474" s="169"/>
      <c r="BQ474" s="169"/>
      <c r="BR474" s="169"/>
      <c r="BS474" s="169"/>
      <c r="BT474" s="169"/>
      <c r="BU474" s="169"/>
      <c r="BV474" s="169"/>
      <c r="BW474" s="169"/>
      <c r="BX474" s="169"/>
      <c r="BY474" s="169"/>
      <c r="BZ474" s="169"/>
      <c r="CA474" s="169"/>
      <c r="CB474" s="169"/>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69"/>
    </row>
    <row r="475" spans="1:169" ht="18.75" customHeight="1" thickBot="1" x14ac:dyDescent="0.45">
      <c r="A475" s="30"/>
      <c r="F475" s="611" t="s">
        <v>57</v>
      </c>
      <c r="G475" s="612"/>
      <c r="H475" s="612"/>
      <c r="I475" s="612"/>
      <c r="J475" s="612"/>
      <c r="K475" s="612"/>
      <c r="L475" s="612"/>
      <c r="M475" s="612"/>
      <c r="N475" s="612"/>
      <c r="O475" s="612"/>
      <c r="P475" s="612"/>
      <c r="Q475" s="612"/>
      <c r="R475" s="612"/>
      <c r="S475" s="612"/>
      <c r="T475" s="612"/>
      <c r="U475" s="612"/>
      <c r="V475" s="612"/>
      <c r="W475" s="612"/>
      <c r="X475" s="612"/>
      <c r="Y475" s="612"/>
      <c r="Z475" s="612"/>
      <c r="AA475" s="612"/>
      <c r="AB475" s="612"/>
      <c r="AC475" s="612"/>
      <c r="AD475" s="612"/>
      <c r="AE475" s="612"/>
      <c r="AF475" s="612"/>
      <c r="AG475" s="612"/>
      <c r="AH475" s="612"/>
      <c r="AI475" s="612"/>
      <c r="AJ475" s="612"/>
      <c r="AK475" s="612"/>
      <c r="AL475" s="612"/>
      <c r="AM475" s="612"/>
      <c r="AN475" s="612"/>
      <c r="AO475" s="612"/>
      <c r="AP475" s="612"/>
      <c r="AQ475" s="612"/>
      <c r="AR475" s="612"/>
      <c r="AS475" s="612"/>
      <c r="AT475" s="612"/>
      <c r="AU475" s="612"/>
      <c r="AV475" s="612"/>
      <c r="AW475" s="612"/>
      <c r="AX475" s="612"/>
      <c r="AY475" s="612"/>
      <c r="AZ475" s="612"/>
      <c r="BA475" s="612"/>
      <c r="BB475" s="612"/>
      <c r="BC475" s="612"/>
      <c r="BD475" s="612"/>
      <c r="BE475" s="612"/>
      <c r="BF475" s="612"/>
      <c r="BG475" s="612"/>
      <c r="BH475" s="612"/>
      <c r="BI475" s="613"/>
      <c r="BO475" s="169"/>
      <c r="BT475" s="386"/>
      <c r="BU475" s="386"/>
      <c r="BV475" s="386"/>
      <c r="BW475" s="386"/>
      <c r="BX475" s="386"/>
      <c r="BY475" s="386"/>
      <c r="BZ475" s="386"/>
      <c r="CA475" s="386"/>
      <c r="CB475" s="386"/>
      <c r="CC475" s="386"/>
      <c r="CD475" s="386"/>
      <c r="CE475" s="386"/>
      <c r="CF475" s="386"/>
      <c r="CG475" s="386"/>
      <c r="CH475" s="386"/>
      <c r="CI475" s="386"/>
      <c r="CJ475" s="386"/>
      <c r="CK475" s="386"/>
      <c r="CL475" s="386"/>
      <c r="CM475" s="386"/>
      <c r="CN475" s="386"/>
      <c r="CO475" s="386"/>
      <c r="CP475" s="386"/>
      <c r="CQ475" s="386"/>
      <c r="CR475" s="386"/>
      <c r="CS475" s="386"/>
      <c r="CT475" s="386"/>
      <c r="CU475" s="386"/>
      <c r="CV475" s="386"/>
      <c r="CW475" s="386"/>
      <c r="CX475" s="386"/>
      <c r="CY475" s="386"/>
      <c r="CZ475" s="386"/>
      <c r="DA475" s="386"/>
      <c r="DB475" s="386"/>
      <c r="DC475" s="386"/>
      <c r="DD475" s="386"/>
      <c r="DE475" s="386"/>
      <c r="DF475" s="386"/>
      <c r="DG475" s="386"/>
      <c r="DH475" s="386"/>
      <c r="DI475" s="386"/>
      <c r="DJ475" s="386"/>
      <c r="DK475" s="386"/>
      <c r="DL475" s="386"/>
      <c r="DM475" s="386"/>
      <c r="DN475" s="386"/>
      <c r="DO475" s="386"/>
      <c r="DP475" s="386"/>
      <c r="DQ475" s="386"/>
      <c r="DR475" s="386"/>
      <c r="DS475" s="386"/>
      <c r="DT475" s="386"/>
      <c r="DU475" s="386"/>
      <c r="DV475" s="386"/>
      <c r="DW475" s="386"/>
    </row>
    <row r="476" spans="1:169" ht="18.75" customHeight="1" thickBot="1" x14ac:dyDescent="0.45">
      <c r="A476" s="30"/>
      <c r="F476" s="614" t="s">
        <v>356</v>
      </c>
      <c r="G476" s="615"/>
      <c r="H476" s="615"/>
      <c r="I476" s="615"/>
      <c r="J476" s="615"/>
      <c r="K476" s="615"/>
      <c r="L476" s="615"/>
      <c r="M476" s="615"/>
      <c r="N476" s="615"/>
      <c r="O476" s="615"/>
      <c r="P476" s="615"/>
      <c r="Q476" s="615"/>
      <c r="R476" s="615"/>
      <c r="S476" s="615"/>
      <c r="T476" s="615"/>
      <c r="U476" s="615"/>
      <c r="V476" s="615"/>
      <c r="W476" s="615"/>
      <c r="X476" s="615"/>
      <c r="Y476" s="615"/>
      <c r="Z476" s="615"/>
      <c r="AA476" s="615"/>
      <c r="AB476" s="615"/>
      <c r="AC476" s="615"/>
      <c r="AD476" s="615"/>
      <c r="AE476" s="615"/>
      <c r="AF476" s="615"/>
      <c r="AG476" s="615"/>
      <c r="AH476" s="615"/>
      <c r="AI476" s="615"/>
      <c r="AJ476" s="615"/>
      <c r="AK476" s="615"/>
      <c r="AL476" s="615"/>
      <c r="AM476" s="615"/>
      <c r="AN476" s="615"/>
      <c r="AO476" s="615"/>
      <c r="AP476" s="615"/>
      <c r="AQ476" s="615"/>
      <c r="AR476" s="615"/>
      <c r="AS476" s="615"/>
      <c r="AT476" s="615"/>
      <c r="AU476" s="615"/>
      <c r="AV476" s="615"/>
      <c r="AW476" s="615"/>
      <c r="AX476" s="615"/>
      <c r="AY476" s="615"/>
      <c r="AZ476" s="615"/>
      <c r="BA476" s="615"/>
      <c r="BB476" s="615"/>
      <c r="BC476" s="615"/>
      <c r="BD476" s="615"/>
      <c r="BE476" s="615"/>
      <c r="BF476" s="615"/>
      <c r="BG476" s="615"/>
      <c r="BH476" s="615"/>
      <c r="BI476" s="616"/>
      <c r="BO476" s="169"/>
      <c r="BT476" s="396"/>
      <c r="BU476" s="396"/>
      <c r="BV476" s="396"/>
      <c r="BW476" s="396"/>
      <c r="BX476" s="396"/>
      <c r="BY476" s="396"/>
      <c r="BZ476" s="396"/>
      <c r="CA476" s="396"/>
      <c r="CB476" s="396"/>
      <c r="CC476" s="396"/>
      <c r="CD476" s="396"/>
      <c r="CE476" s="396"/>
      <c r="CF476" s="396"/>
      <c r="CG476" s="396"/>
      <c r="CH476" s="396"/>
      <c r="CI476" s="396"/>
      <c r="CJ476" s="396"/>
      <c r="CK476" s="396"/>
      <c r="CL476" s="396"/>
      <c r="CM476" s="396"/>
      <c r="CN476" s="396"/>
      <c r="CO476" s="396"/>
      <c r="CP476" s="396"/>
      <c r="CQ476" s="396"/>
      <c r="CR476" s="396"/>
      <c r="CS476" s="396"/>
      <c r="CT476" s="396"/>
      <c r="CU476" s="396"/>
      <c r="CV476" s="396"/>
      <c r="CW476" s="396"/>
      <c r="CX476" s="396"/>
      <c r="CY476" s="396"/>
      <c r="CZ476" s="396"/>
      <c r="DA476" s="396"/>
      <c r="DB476" s="396"/>
      <c r="DC476" s="396"/>
      <c r="DD476" s="396"/>
      <c r="DE476" s="396"/>
      <c r="DF476" s="396"/>
      <c r="DG476" s="396"/>
      <c r="DH476" s="396"/>
      <c r="DI476" s="396"/>
      <c r="DJ476" s="396"/>
      <c r="DK476" s="396"/>
      <c r="DL476" s="396"/>
      <c r="DM476" s="396"/>
      <c r="DN476" s="396"/>
      <c r="DO476" s="396"/>
      <c r="DP476" s="396"/>
      <c r="DQ476" s="396"/>
      <c r="DR476" s="396"/>
      <c r="DS476" s="396"/>
      <c r="DT476" s="396"/>
      <c r="DU476" s="396"/>
      <c r="DV476" s="396"/>
      <c r="DW476" s="396"/>
      <c r="ED476" s="169"/>
      <c r="EE476" s="169"/>
      <c r="EF476" s="169"/>
      <c r="EG476" s="169"/>
      <c r="EH476" s="169"/>
      <c r="EI476" s="169"/>
      <c r="EJ476" s="169"/>
      <c r="EK476" s="169"/>
      <c r="EL476" s="169"/>
      <c r="EM476" s="169"/>
      <c r="EN476" s="169"/>
      <c r="EO476" s="169"/>
      <c r="EP476" s="169"/>
      <c r="EQ476" s="169"/>
      <c r="ER476" s="169"/>
      <c r="ES476" s="169"/>
      <c r="ET476" s="169"/>
      <c r="EU476" s="169"/>
      <c r="EV476" s="169"/>
      <c r="EW476" s="169"/>
      <c r="EX476" s="169"/>
      <c r="EY476" s="169"/>
      <c r="EZ476" s="169"/>
      <c r="FA476" s="169"/>
      <c r="FB476" s="169"/>
      <c r="FC476" s="169"/>
      <c r="FD476" s="169"/>
      <c r="FE476" s="169"/>
      <c r="FF476" s="169"/>
      <c r="FG476" s="169"/>
      <c r="FH476" s="169"/>
      <c r="FI476" s="169"/>
      <c r="FJ476" s="169"/>
      <c r="FK476" s="169"/>
      <c r="FL476" s="169"/>
      <c r="FM476" s="169"/>
    </row>
    <row r="477" spans="1:169" ht="18.75" customHeight="1" x14ac:dyDescent="0.4">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BO477" s="169"/>
      <c r="BP477" s="169"/>
      <c r="BQ477" s="169"/>
      <c r="BR477" s="169"/>
      <c r="BS477" s="169"/>
      <c r="BT477" s="169"/>
      <c r="BU477" s="169"/>
      <c r="BV477" s="169"/>
      <c r="BW477" s="169"/>
      <c r="BX477" s="169"/>
      <c r="BY477" s="169"/>
      <c r="BZ477" s="169"/>
      <c r="CA477" s="169"/>
      <c r="CB477" s="169"/>
      <c r="CC477" s="169"/>
      <c r="CD477" s="169"/>
      <c r="CE477" s="169"/>
      <c r="CF477" s="169"/>
      <c r="CG477" s="169"/>
      <c r="CH477" s="169"/>
      <c r="CI477" s="169"/>
      <c r="CJ477" s="169"/>
      <c r="CK477" s="169"/>
      <c r="CL477" s="169"/>
      <c r="CM477" s="169"/>
      <c r="CN477" s="169"/>
      <c r="CO477" s="169"/>
      <c r="CP477" s="169"/>
      <c r="CQ477" s="169"/>
      <c r="CR477" s="169"/>
      <c r="CS477" s="169"/>
      <c r="CT477" s="169"/>
      <c r="CU477" s="169"/>
      <c r="CV477" s="169"/>
      <c r="CW477" s="169"/>
      <c r="ED477" s="169"/>
      <c r="EE477" s="169"/>
      <c r="EF477" s="169"/>
      <c r="EG477" s="169"/>
      <c r="EH477" s="169"/>
      <c r="EI477" s="169"/>
      <c r="EJ477" s="169"/>
      <c r="EK477" s="169"/>
      <c r="EL477" s="169"/>
      <c r="EM477" s="169"/>
      <c r="EN477" s="169"/>
      <c r="EO477" s="169"/>
      <c r="EP477" s="169"/>
      <c r="EQ477" s="169"/>
      <c r="ER477" s="169"/>
      <c r="ES477" s="169"/>
      <c r="ET477" s="169"/>
      <c r="EU477" s="169"/>
      <c r="EV477" s="169"/>
      <c r="EW477" s="169"/>
      <c r="EX477" s="169"/>
      <c r="EY477" s="169"/>
      <c r="EZ477" s="169"/>
      <c r="FA477" s="169"/>
      <c r="FB477" s="169"/>
      <c r="FC477" s="169"/>
      <c r="FD477" s="169"/>
      <c r="FE477" s="169"/>
      <c r="FF477" s="169"/>
      <c r="FG477" s="169"/>
      <c r="FH477" s="169"/>
      <c r="FI477" s="169"/>
      <c r="FJ477" s="169"/>
      <c r="FK477" s="169"/>
      <c r="FL477" s="169"/>
      <c r="FM477" s="169"/>
    </row>
    <row r="478" spans="1:169" ht="18.75" customHeight="1" x14ac:dyDescent="0.4">
      <c r="EE478" s="295">
        <v>1</v>
      </c>
      <c r="EF478" s="234">
        <v>1</v>
      </c>
    </row>
    <row r="479" spans="1:169" ht="18.75" customHeight="1" x14ac:dyDescent="0.4">
      <c r="EE479" s="295">
        <v>2</v>
      </c>
      <c r="EF479" s="234">
        <v>2</v>
      </c>
    </row>
    <row r="480" spans="1:169" ht="18.75" customHeight="1" x14ac:dyDescent="0.4">
      <c r="A480" s="30"/>
      <c r="B480" s="30"/>
      <c r="C480" s="89" t="s">
        <v>59</v>
      </c>
      <c r="D480" s="90"/>
      <c r="E480" s="90"/>
      <c r="F480" s="88"/>
      <c r="G480" s="88"/>
      <c r="H480" s="88"/>
      <c r="I480" s="88"/>
      <c r="J480" s="88"/>
      <c r="K480" s="88"/>
      <c r="L480" s="88"/>
      <c r="M480" s="88"/>
      <c r="N480" s="88"/>
      <c r="O480" s="88"/>
      <c r="P480" s="88"/>
      <c r="Q480" s="88"/>
      <c r="R480" s="88"/>
      <c r="S480" s="88"/>
      <c r="T480" s="88"/>
      <c r="U480" s="88"/>
      <c r="V480" s="88"/>
      <c r="W480" s="88"/>
      <c r="X480" s="88"/>
      <c r="Y480" s="88"/>
      <c r="Z480" s="30"/>
      <c r="AA480" s="30"/>
      <c r="AB480" s="30"/>
      <c r="AC480" s="30"/>
      <c r="AD480" s="30"/>
      <c r="AE480" s="30"/>
      <c r="AF480" s="30"/>
      <c r="AG480" s="30"/>
      <c r="AH480" s="30"/>
      <c r="AI480" s="30"/>
      <c r="AJ480" s="30"/>
      <c r="BO480" s="169"/>
      <c r="BP480" s="169"/>
      <c r="BQ480" s="397"/>
      <c r="BR480" s="398"/>
      <c r="BS480" s="398"/>
      <c r="BT480" s="399"/>
      <c r="BU480" s="399"/>
      <c r="BV480" s="399"/>
      <c r="BW480" s="399"/>
      <c r="BX480" s="399"/>
      <c r="BY480" s="399"/>
      <c r="BZ480" s="399"/>
      <c r="CA480" s="399"/>
      <c r="CB480" s="399"/>
      <c r="CC480" s="399"/>
      <c r="CD480" s="399"/>
      <c r="CE480" s="399"/>
      <c r="CF480" s="399"/>
      <c r="CG480" s="399"/>
      <c r="CH480" s="399"/>
      <c r="CI480" s="399"/>
      <c r="CJ480" s="399"/>
      <c r="CK480" s="399"/>
      <c r="CL480" s="399"/>
      <c r="CM480" s="399"/>
      <c r="CN480" s="169"/>
      <c r="CO480" s="169"/>
      <c r="CP480" s="169"/>
      <c r="CQ480" s="169"/>
      <c r="CR480" s="169"/>
      <c r="CS480" s="169"/>
      <c r="CT480" s="169"/>
      <c r="CU480" s="169"/>
      <c r="CV480" s="169"/>
      <c r="CW480" s="169"/>
      <c r="CX480" s="169"/>
      <c r="EE480" s="295">
        <v>3</v>
      </c>
      <c r="EF480" s="234">
        <v>3</v>
      </c>
    </row>
    <row r="481" spans="1:136" ht="18.75" customHeight="1" x14ac:dyDescent="0.4">
      <c r="A481" s="30"/>
      <c r="B481" s="30"/>
      <c r="C481" s="90" t="s">
        <v>147</v>
      </c>
      <c r="D481" s="90"/>
      <c r="E481" s="90"/>
      <c r="F481" s="88"/>
      <c r="G481" s="610"/>
      <c r="H481" s="610"/>
      <c r="I481" s="90" t="s">
        <v>227</v>
      </c>
      <c r="J481" s="88"/>
      <c r="K481" s="88"/>
      <c r="L481" s="88"/>
      <c r="M481" s="88"/>
      <c r="N481" s="88"/>
      <c r="O481" s="88"/>
      <c r="P481" s="88"/>
      <c r="Q481" s="88"/>
      <c r="R481" s="88"/>
      <c r="S481" s="88"/>
      <c r="T481" s="88"/>
      <c r="U481" s="88"/>
      <c r="V481" s="88"/>
      <c r="W481" s="88"/>
      <c r="X481" s="88"/>
      <c r="Y481" s="88"/>
      <c r="Z481" s="88"/>
      <c r="AA481" s="88"/>
      <c r="AB481" s="30"/>
      <c r="AC481" s="30"/>
      <c r="AD481" s="30"/>
      <c r="AE481" s="30"/>
      <c r="AF481" s="30"/>
      <c r="AG481" s="30"/>
      <c r="AH481" s="30"/>
      <c r="AI481" s="30"/>
      <c r="AJ481" s="30"/>
      <c r="AK481" s="30"/>
      <c r="AL481" s="30"/>
      <c r="BO481" s="169"/>
      <c r="BP481" s="169"/>
      <c r="BQ481" s="398"/>
      <c r="BR481" s="398"/>
      <c r="BS481" s="398"/>
      <c r="BT481" s="399"/>
      <c r="BU481" s="400"/>
      <c r="BV481" s="400"/>
      <c r="BW481" s="398"/>
      <c r="BX481" s="399"/>
      <c r="BY481" s="399"/>
      <c r="BZ481" s="399"/>
      <c r="CA481" s="399"/>
      <c r="CB481" s="399"/>
      <c r="CC481" s="399"/>
      <c r="CD481" s="399"/>
      <c r="CE481" s="399"/>
      <c r="CF481" s="399"/>
      <c r="CG481" s="399"/>
      <c r="CH481" s="399"/>
      <c r="CI481" s="399"/>
      <c r="CJ481" s="399"/>
      <c r="CK481" s="399"/>
      <c r="CL481" s="399"/>
      <c r="CM481" s="399"/>
      <c r="CN481" s="399"/>
      <c r="CO481" s="399"/>
      <c r="CP481" s="169"/>
      <c r="CQ481" s="169"/>
      <c r="CR481" s="169"/>
      <c r="CS481" s="169"/>
      <c r="CT481" s="169"/>
      <c r="CU481" s="169"/>
      <c r="CV481" s="169"/>
      <c r="CW481" s="169"/>
      <c r="CX481" s="169"/>
      <c r="CY481" s="169"/>
      <c r="CZ481" s="169"/>
      <c r="EE481" s="295">
        <v>4</v>
      </c>
      <c r="EF481" s="234">
        <v>4</v>
      </c>
    </row>
    <row r="482" spans="1:136" ht="18.75" customHeight="1" x14ac:dyDescent="0.4">
      <c r="A482" s="30"/>
      <c r="B482" s="30"/>
      <c r="C482" s="90" t="s">
        <v>147</v>
      </c>
      <c r="D482" s="90"/>
      <c r="E482" s="90"/>
      <c r="F482" s="88"/>
      <c r="G482" s="610"/>
      <c r="H482" s="610"/>
      <c r="I482" s="90" t="s">
        <v>228</v>
      </c>
      <c r="J482" s="88"/>
      <c r="K482" s="88"/>
      <c r="L482" s="88"/>
      <c r="M482" s="88"/>
      <c r="N482" s="88"/>
      <c r="O482" s="88"/>
      <c r="P482" s="88"/>
      <c r="Q482" s="88"/>
      <c r="R482" s="88"/>
      <c r="S482" s="88"/>
      <c r="T482" s="88"/>
      <c r="U482" s="88"/>
      <c r="V482" s="88"/>
      <c r="W482" s="88"/>
      <c r="X482" s="88"/>
      <c r="Y482" s="88"/>
      <c r="Z482" s="88"/>
      <c r="AA482" s="88"/>
      <c r="AB482" s="30"/>
      <c r="AC482" s="30"/>
      <c r="AD482" s="30"/>
      <c r="AE482" s="30"/>
      <c r="AF482" s="30"/>
      <c r="AG482" s="30"/>
      <c r="AH482" s="30"/>
      <c r="AI482" s="30"/>
      <c r="AJ482" s="30"/>
      <c r="AK482" s="30"/>
      <c r="AL482" s="30"/>
      <c r="BO482" s="169"/>
      <c r="BP482" s="169"/>
      <c r="BQ482" s="398"/>
      <c r="BR482" s="398"/>
      <c r="BS482" s="398"/>
      <c r="BT482" s="399"/>
      <c r="BU482" s="400"/>
      <c r="BV482" s="400"/>
      <c r="BW482" s="398"/>
      <c r="BX482" s="399"/>
      <c r="BY482" s="399"/>
      <c r="BZ482" s="399"/>
      <c r="CA482" s="399"/>
      <c r="CB482" s="399"/>
      <c r="CC482" s="399"/>
      <c r="CD482" s="399"/>
      <c r="CE482" s="399"/>
      <c r="CF482" s="399"/>
      <c r="CG482" s="399"/>
      <c r="CH482" s="399"/>
      <c r="CI482" s="399"/>
      <c r="CJ482" s="399"/>
      <c r="CK482" s="399"/>
      <c r="CL482" s="399"/>
      <c r="CM482" s="399"/>
      <c r="CN482" s="399"/>
      <c r="CO482" s="399"/>
      <c r="CP482" s="169"/>
      <c r="CQ482" s="169"/>
      <c r="CR482" s="169"/>
      <c r="CS482" s="169"/>
      <c r="CT482" s="169"/>
      <c r="CU482" s="169"/>
      <c r="CV482" s="169"/>
      <c r="CW482" s="169"/>
      <c r="CX482" s="169"/>
      <c r="CY482" s="169"/>
      <c r="CZ482" s="169"/>
      <c r="EE482" s="295">
        <v>5</v>
      </c>
      <c r="EF482" s="234">
        <v>5</v>
      </c>
    </row>
    <row r="483" spans="1:136" ht="18.75" customHeight="1" x14ac:dyDescent="0.4">
      <c r="A483" s="30"/>
      <c r="B483" s="30"/>
      <c r="C483" s="32" t="s">
        <v>148</v>
      </c>
      <c r="D483" s="90"/>
      <c r="E483" s="90"/>
      <c r="F483" s="88"/>
      <c r="G483" s="88"/>
      <c r="H483" s="88"/>
      <c r="I483" s="88"/>
      <c r="J483" s="88"/>
      <c r="K483" s="88"/>
      <c r="L483" s="88"/>
      <c r="M483" s="88"/>
      <c r="N483" s="88"/>
      <c r="O483" s="88"/>
      <c r="P483" s="88"/>
      <c r="Q483" s="88"/>
      <c r="R483" s="88"/>
      <c r="T483" s="88"/>
      <c r="U483" s="88"/>
      <c r="V483" s="88"/>
      <c r="W483" s="88"/>
      <c r="X483" s="88"/>
      <c r="Y483" s="88"/>
      <c r="Z483" s="269"/>
      <c r="AA483" s="270"/>
      <c r="AB483" s="610"/>
      <c r="AC483" s="610"/>
      <c r="AD483" s="90" t="s">
        <v>96</v>
      </c>
      <c r="AE483" s="88"/>
      <c r="AF483" s="88"/>
      <c r="AG483" s="88"/>
      <c r="AI483" s="88"/>
      <c r="AJ483" s="30"/>
      <c r="BO483" s="169"/>
      <c r="BP483" s="169"/>
      <c r="BQ483" s="401"/>
      <c r="BR483" s="398"/>
      <c r="BS483" s="398"/>
      <c r="BT483" s="399"/>
      <c r="BU483" s="399"/>
      <c r="BV483" s="399"/>
      <c r="BW483" s="399"/>
      <c r="BX483" s="399"/>
      <c r="BY483" s="399"/>
      <c r="BZ483" s="399"/>
      <c r="CA483" s="399"/>
      <c r="CB483" s="399"/>
      <c r="CC483" s="399"/>
      <c r="CD483" s="399"/>
      <c r="CE483" s="399"/>
      <c r="CF483" s="399"/>
      <c r="CH483" s="399"/>
      <c r="CI483" s="399"/>
      <c r="CJ483" s="399"/>
      <c r="CK483" s="399"/>
      <c r="CL483" s="399"/>
      <c r="CM483" s="399"/>
      <c r="CN483" s="399"/>
      <c r="CO483" s="400"/>
      <c r="CP483" s="400"/>
      <c r="CQ483" s="398"/>
      <c r="CS483" s="399"/>
      <c r="CT483" s="399"/>
      <c r="CU483" s="399"/>
      <c r="CW483" s="399"/>
      <c r="CX483" s="169"/>
      <c r="EE483" s="295">
        <v>6</v>
      </c>
      <c r="EF483" s="234">
        <v>6</v>
      </c>
    </row>
    <row r="484" spans="1:136" ht="18.75" customHeight="1" x14ac:dyDescent="0.4">
      <c r="A484" s="30"/>
      <c r="B484" s="30"/>
      <c r="C484" s="30"/>
      <c r="D484" s="30" t="s">
        <v>357</v>
      </c>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BO484" s="169"/>
      <c r="BP484" s="169"/>
      <c r="BQ484" s="169"/>
      <c r="BR484" s="169"/>
      <c r="BS484" s="169"/>
      <c r="BT484" s="169"/>
      <c r="BU484" s="169"/>
      <c r="BV484" s="169"/>
      <c r="BW484" s="169"/>
      <c r="BX484" s="169"/>
      <c r="BY484" s="169"/>
      <c r="BZ484" s="169"/>
      <c r="CA484" s="169"/>
      <c r="CB484" s="169"/>
      <c r="CC484" s="169"/>
      <c r="CD484" s="169"/>
      <c r="CE484" s="169"/>
      <c r="CF484" s="169"/>
      <c r="CG484" s="169"/>
      <c r="CH484" s="169"/>
      <c r="CI484" s="169"/>
      <c r="CJ484" s="169"/>
      <c r="CK484" s="169"/>
      <c r="CL484" s="169"/>
      <c r="CM484" s="169"/>
      <c r="CN484" s="169"/>
      <c r="CO484" s="169"/>
      <c r="CP484" s="169"/>
      <c r="CQ484" s="169"/>
      <c r="CR484" s="169"/>
      <c r="CS484" s="169"/>
      <c r="CT484" s="169"/>
      <c r="CU484" s="169"/>
      <c r="CV484" s="169"/>
      <c r="CW484" s="169"/>
      <c r="CX484" s="169"/>
      <c r="EE484" s="295">
        <v>7</v>
      </c>
      <c r="EF484" s="234">
        <v>7</v>
      </c>
    </row>
    <row r="485" spans="1:136" ht="18.75" customHeight="1" x14ac:dyDescent="0.4">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BO485" s="169"/>
      <c r="BP485" s="169"/>
      <c r="BQ485" s="169"/>
      <c r="BR485" s="169"/>
      <c r="BS485" s="169"/>
      <c r="BT485" s="169"/>
      <c r="BU485" s="169"/>
      <c r="BV485" s="169"/>
      <c r="BW485" s="169"/>
      <c r="BX485" s="169"/>
      <c r="BY485" s="169"/>
      <c r="BZ485" s="169"/>
      <c r="CA485" s="169"/>
      <c r="CB485" s="169"/>
      <c r="CC485" s="169"/>
      <c r="CD485" s="169"/>
      <c r="CE485" s="169"/>
      <c r="CF485" s="169"/>
      <c r="CG485" s="169"/>
      <c r="CH485" s="169"/>
      <c r="CI485" s="169"/>
      <c r="CJ485" s="169"/>
      <c r="CK485" s="169"/>
      <c r="CL485" s="169"/>
      <c r="CM485" s="169"/>
      <c r="CN485" s="169"/>
      <c r="CO485" s="169"/>
      <c r="CP485" s="169"/>
      <c r="CQ485" s="169"/>
      <c r="CR485" s="169"/>
      <c r="CS485" s="169"/>
      <c r="CT485" s="169"/>
      <c r="CU485" s="169"/>
      <c r="CV485" s="169"/>
      <c r="CW485" s="169"/>
      <c r="CX485" s="169"/>
      <c r="EE485" s="295">
        <v>8</v>
      </c>
      <c r="EF485" s="234">
        <v>8</v>
      </c>
    </row>
    <row r="486" spans="1:136" ht="18.75" customHeight="1" x14ac:dyDescent="0.4">
      <c r="A486" s="30"/>
      <c r="B486" s="30"/>
      <c r="C486" s="30"/>
      <c r="D486" s="30"/>
      <c r="E486" s="33" t="s">
        <v>60</v>
      </c>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BO486" s="169"/>
      <c r="BP486" s="169"/>
      <c r="BQ486" s="169"/>
      <c r="BR486" s="169"/>
      <c r="BS486" s="402"/>
      <c r="BT486" s="169"/>
      <c r="BU486" s="169"/>
      <c r="BV486" s="169"/>
      <c r="BW486" s="169"/>
      <c r="BX486" s="169"/>
      <c r="BY486" s="169"/>
      <c r="BZ486" s="169"/>
      <c r="CA486" s="169"/>
      <c r="CB486" s="169"/>
      <c r="CC486" s="169"/>
      <c r="CD486" s="169"/>
      <c r="CE486" s="169"/>
      <c r="CF486" s="169"/>
      <c r="CG486" s="169"/>
      <c r="CH486" s="169"/>
      <c r="CI486" s="169"/>
      <c r="CJ486" s="169"/>
      <c r="CK486" s="169"/>
      <c r="CL486" s="169"/>
      <c r="CM486" s="169"/>
      <c r="CN486" s="169"/>
      <c r="CO486" s="169"/>
      <c r="CP486" s="169"/>
      <c r="CQ486" s="169"/>
      <c r="CR486" s="169"/>
      <c r="CS486" s="169"/>
      <c r="CT486" s="169"/>
      <c r="CU486" s="169"/>
      <c r="CV486" s="169"/>
      <c r="CW486" s="169"/>
      <c r="CX486" s="169"/>
      <c r="EE486" s="295">
        <v>9</v>
      </c>
      <c r="EF486" s="234">
        <v>9</v>
      </c>
    </row>
    <row r="487" spans="1:136" ht="18.75" customHeight="1" x14ac:dyDescent="0.4">
      <c r="EE487" s="295">
        <v>10</v>
      </c>
      <c r="EF487" s="234">
        <v>10</v>
      </c>
    </row>
    <row r="488" spans="1:136" ht="18.75" customHeight="1" x14ac:dyDescent="0.4">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BE488" s="482" t="s">
        <v>181</v>
      </c>
      <c r="BF488" s="483"/>
      <c r="BG488" s="483"/>
      <c r="BH488" s="483"/>
      <c r="BI488" s="483"/>
      <c r="BJ488" s="483"/>
      <c r="BK488" s="483"/>
      <c r="BL488" s="484"/>
      <c r="BO488" s="166"/>
      <c r="BP488" s="166"/>
      <c r="BQ488" s="166"/>
      <c r="BR488" s="166"/>
      <c r="BS488" s="166"/>
      <c r="BT488" s="166"/>
      <c r="BU488" s="166"/>
      <c r="BV488" s="166"/>
      <c r="BW488" s="166"/>
      <c r="BX488" s="166"/>
      <c r="BY488" s="166"/>
      <c r="BZ488" s="166"/>
      <c r="CA488" s="166"/>
      <c r="CB488" s="166"/>
      <c r="CC488" s="166"/>
      <c r="CD488" s="166"/>
      <c r="CE488" s="166"/>
      <c r="CF488" s="166"/>
      <c r="CG488" s="166"/>
      <c r="CH488" s="166"/>
      <c r="CI488" s="166"/>
      <c r="CJ488" s="166"/>
      <c r="CK488" s="166"/>
      <c r="CL488" s="166"/>
      <c r="CM488" s="166"/>
      <c r="CN488" s="166"/>
      <c r="CO488" s="166"/>
      <c r="CP488" s="166"/>
      <c r="CQ488" s="166"/>
      <c r="CR488" s="166"/>
      <c r="CS488" s="166"/>
      <c r="CT488" s="166"/>
      <c r="CU488" s="166"/>
      <c r="CV488" s="166"/>
      <c r="CW488" s="166"/>
      <c r="CX488" s="166"/>
      <c r="CY488" s="166"/>
      <c r="CZ488" s="166"/>
      <c r="DA488" s="166"/>
      <c r="DB488" s="166"/>
      <c r="DC488" s="166"/>
      <c r="DD488" s="166"/>
      <c r="DE488" s="166"/>
      <c r="DF488" s="166"/>
      <c r="DG488" s="166"/>
      <c r="DH488" s="166"/>
      <c r="DI488" s="166"/>
      <c r="DJ488" s="166"/>
      <c r="DK488" s="166"/>
      <c r="DL488" s="166"/>
      <c r="DS488" s="306"/>
      <c r="DT488" s="306"/>
      <c r="DU488" s="306"/>
      <c r="DV488" s="306"/>
      <c r="DW488" s="306"/>
      <c r="DX488" s="306"/>
      <c r="DY488" s="306"/>
      <c r="DZ488" s="306"/>
      <c r="EE488" s="295">
        <v>11</v>
      </c>
      <c r="EF488" s="234">
        <v>11</v>
      </c>
    </row>
    <row r="489" spans="1:136" ht="18.75" customHeight="1" x14ac:dyDescent="0.4">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BE489" s="485"/>
      <c r="BF489" s="486"/>
      <c r="BG489" s="486"/>
      <c r="BH489" s="486"/>
      <c r="BI489" s="486"/>
      <c r="BJ489" s="486"/>
      <c r="BK489" s="486"/>
      <c r="BL489" s="487"/>
      <c r="BO489" s="166"/>
      <c r="BP489" s="166"/>
      <c r="BQ489" s="166"/>
      <c r="BR489" s="166"/>
      <c r="BS489" s="166"/>
      <c r="BT489" s="166"/>
      <c r="BU489" s="166"/>
      <c r="BV489" s="166"/>
      <c r="BW489" s="166"/>
      <c r="BX489" s="166"/>
      <c r="BY489" s="166"/>
      <c r="BZ489" s="166"/>
      <c r="CA489" s="166"/>
      <c r="CB489" s="166"/>
      <c r="CC489" s="166"/>
      <c r="CD489" s="166"/>
      <c r="CE489" s="166"/>
      <c r="CF489" s="166"/>
      <c r="CG489" s="166"/>
      <c r="CH489" s="166"/>
      <c r="CI489" s="166"/>
      <c r="CJ489" s="166"/>
      <c r="CK489" s="166"/>
      <c r="CL489" s="166"/>
      <c r="CM489" s="166"/>
      <c r="CN489" s="166"/>
      <c r="CO489" s="166"/>
      <c r="CP489" s="166"/>
      <c r="CQ489" s="166"/>
      <c r="CR489" s="166"/>
      <c r="CS489" s="166"/>
      <c r="CT489" s="166"/>
      <c r="CU489" s="166"/>
      <c r="CV489" s="166"/>
      <c r="CW489" s="166"/>
      <c r="CX489" s="166"/>
      <c r="CY489" s="166"/>
      <c r="CZ489" s="166"/>
      <c r="DA489" s="166"/>
      <c r="DB489" s="166"/>
      <c r="DC489" s="166"/>
      <c r="DD489" s="166"/>
      <c r="DE489" s="166"/>
      <c r="DF489" s="166"/>
      <c r="DG489" s="166"/>
      <c r="DH489" s="166"/>
      <c r="DI489" s="166"/>
      <c r="DJ489" s="166"/>
      <c r="DK489" s="166"/>
      <c r="DL489" s="166"/>
      <c r="DS489" s="306"/>
      <c r="DT489" s="306"/>
      <c r="DU489" s="306"/>
      <c r="DV489" s="306"/>
      <c r="DW489" s="306"/>
      <c r="DX489" s="306"/>
      <c r="DY489" s="306"/>
      <c r="DZ489" s="306"/>
      <c r="EE489" s="295">
        <v>12</v>
      </c>
      <c r="EF489" s="234">
        <v>12</v>
      </c>
    </row>
    <row r="490" spans="1:136" ht="18.75" customHeight="1" x14ac:dyDescent="0.4">
      <c r="A490" s="5"/>
      <c r="B490" s="5"/>
      <c r="C490" s="10"/>
      <c r="D490" s="5"/>
      <c r="E490" s="5"/>
      <c r="F490" s="5"/>
      <c r="G490" s="5"/>
      <c r="H490" s="5"/>
      <c r="I490" s="5"/>
      <c r="J490" s="5"/>
      <c r="K490" s="5"/>
      <c r="L490" s="5"/>
      <c r="M490" s="5"/>
      <c r="N490" s="5"/>
      <c r="O490" s="5"/>
      <c r="P490" s="5"/>
      <c r="Q490" s="5"/>
      <c r="R490" s="5"/>
      <c r="S490" s="5"/>
      <c r="T490" s="5"/>
      <c r="U490" s="5"/>
      <c r="V490" s="5"/>
      <c r="W490" s="5"/>
      <c r="X490" s="5"/>
      <c r="Y490" s="5"/>
      <c r="Z490" s="5"/>
      <c r="AA490" s="5"/>
      <c r="AB490" s="10"/>
      <c r="AC490" s="5"/>
      <c r="AD490" s="5"/>
      <c r="AE490" s="5"/>
      <c r="AF490" s="5"/>
      <c r="AG490" s="5"/>
      <c r="AH490" s="5"/>
      <c r="AI490" s="5"/>
      <c r="AJ490" s="5"/>
      <c r="AK490" s="5"/>
      <c r="AL490" s="5"/>
      <c r="AM490" s="5"/>
      <c r="AN490" s="5"/>
      <c r="AO490" s="5"/>
      <c r="AP490" s="5"/>
      <c r="AQ490" s="5"/>
      <c r="AR490" s="5"/>
      <c r="AS490" s="5"/>
      <c r="AT490" s="5"/>
      <c r="AU490" s="5"/>
      <c r="AV490" s="5"/>
      <c r="AW490" s="5"/>
      <c r="AX490" s="5"/>
      <c r="BO490" s="166"/>
      <c r="BP490" s="166"/>
      <c r="BQ490" s="403"/>
      <c r="BR490" s="166"/>
      <c r="BS490" s="166"/>
      <c r="BT490" s="166"/>
      <c r="BU490" s="166"/>
      <c r="BV490" s="166"/>
      <c r="BW490" s="166"/>
      <c r="BX490" s="166"/>
      <c r="BY490" s="166"/>
      <c r="BZ490" s="166"/>
      <c r="CA490" s="166"/>
      <c r="CB490" s="166"/>
      <c r="CC490" s="166"/>
      <c r="CD490" s="166"/>
      <c r="CE490" s="166"/>
      <c r="CF490" s="166"/>
      <c r="CG490" s="166"/>
      <c r="CH490" s="166"/>
      <c r="CI490" s="166"/>
      <c r="CJ490" s="166"/>
      <c r="CK490" s="166"/>
      <c r="CL490" s="166"/>
      <c r="CM490" s="166"/>
      <c r="CN490" s="166"/>
      <c r="CO490" s="166"/>
      <c r="CP490" s="403"/>
      <c r="CQ490" s="166"/>
      <c r="CR490" s="166"/>
      <c r="CS490" s="166"/>
      <c r="CT490" s="166"/>
      <c r="CU490" s="166"/>
      <c r="CV490" s="166"/>
      <c r="CW490" s="166"/>
      <c r="CX490" s="166"/>
      <c r="CY490" s="166"/>
      <c r="CZ490" s="166"/>
      <c r="DA490" s="166"/>
      <c r="DB490" s="166"/>
      <c r="DC490" s="166"/>
      <c r="DD490" s="166"/>
      <c r="DE490" s="166"/>
      <c r="DF490" s="166"/>
      <c r="DG490" s="166"/>
      <c r="DH490" s="166"/>
      <c r="DI490" s="166"/>
      <c r="DJ490" s="166"/>
      <c r="DK490" s="166"/>
      <c r="DL490" s="166"/>
      <c r="EE490" s="295"/>
      <c r="EF490" s="234">
        <v>13</v>
      </c>
    </row>
    <row r="491" spans="1:136" ht="18.75" customHeight="1" x14ac:dyDescent="0.4">
      <c r="A491" s="5"/>
      <c r="B491" s="5"/>
      <c r="C491" s="10" t="s">
        <v>61</v>
      </c>
      <c r="D491" s="5"/>
      <c r="E491" s="5"/>
      <c r="F491" s="5"/>
      <c r="G491" s="5"/>
      <c r="H491" s="5"/>
      <c r="I491" s="5"/>
      <c r="J491" s="5"/>
      <c r="K491" s="5"/>
      <c r="L491" s="5"/>
      <c r="M491" s="5"/>
      <c r="N491" s="5"/>
      <c r="O491" s="5"/>
      <c r="P491" s="5"/>
      <c r="Q491" s="5"/>
      <c r="R491" s="5"/>
      <c r="S491" s="5"/>
      <c r="T491" s="5"/>
      <c r="U491" s="5"/>
      <c r="V491" s="5"/>
      <c r="W491" s="5"/>
      <c r="X491" s="5"/>
      <c r="Y491" s="5"/>
      <c r="Z491" s="5"/>
      <c r="AA491" s="5"/>
      <c r="AB491" s="19"/>
      <c r="AC491" s="5"/>
      <c r="AD491" s="5"/>
      <c r="AE491" s="5"/>
      <c r="AF491" s="5"/>
      <c r="AG491" s="5"/>
      <c r="AH491" s="5"/>
      <c r="AI491" s="5"/>
      <c r="AJ491" s="5"/>
      <c r="AK491" s="5"/>
      <c r="AL491" s="5"/>
      <c r="AM491" s="5"/>
      <c r="AN491" s="5"/>
      <c r="AO491" s="5"/>
      <c r="AP491" s="5"/>
      <c r="AQ491" s="5"/>
      <c r="AR491" s="5"/>
      <c r="AS491" s="5"/>
      <c r="AT491" s="5"/>
      <c r="AU491" s="5"/>
      <c r="AV491" s="5"/>
      <c r="AW491" s="5"/>
      <c r="AX491" s="5"/>
      <c r="BO491" s="166"/>
      <c r="BP491" s="166"/>
      <c r="BQ491" s="403"/>
      <c r="BR491" s="166"/>
      <c r="BS491" s="166"/>
      <c r="BT491" s="166"/>
      <c r="BU491" s="166"/>
      <c r="BV491" s="166"/>
      <c r="BW491" s="166"/>
      <c r="BX491" s="166"/>
      <c r="BY491" s="166"/>
      <c r="BZ491" s="166"/>
      <c r="CA491" s="166"/>
      <c r="CB491" s="166"/>
      <c r="CC491" s="166"/>
      <c r="CD491" s="166"/>
      <c r="CE491" s="166"/>
      <c r="CF491" s="166"/>
      <c r="CG491" s="166"/>
      <c r="CH491" s="166"/>
      <c r="CI491" s="166"/>
      <c r="CJ491" s="166"/>
      <c r="CK491" s="166"/>
      <c r="CL491" s="166"/>
      <c r="CM491" s="166"/>
      <c r="CN491" s="166"/>
      <c r="CO491" s="166"/>
      <c r="CP491" s="362"/>
      <c r="CQ491" s="166"/>
      <c r="CR491" s="166"/>
      <c r="CS491" s="166"/>
      <c r="CT491" s="166"/>
      <c r="CU491" s="166"/>
      <c r="CV491" s="166"/>
      <c r="CW491" s="166"/>
      <c r="CX491" s="166"/>
      <c r="CY491" s="166"/>
      <c r="CZ491" s="166"/>
      <c r="DA491" s="166"/>
      <c r="DB491" s="166"/>
      <c r="DC491" s="166"/>
      <c r="DD491" s="166"/>
      <c r="DE491" s="166"/>
      <c r="DF491" s="166"/>
      <c r="DG491" s="166"/>
      <c r="DH491" s="166"/>
      <c r="DI491" s="166"/>
      <c r="DJ491" s="166"/>
      <c r="DK491" s="166"/>
      <c r="DL491" s="166"/>
      <c r="EE491" s="295"/>
      <c r="EF491" s="234">
        <v>14</v>
      </c>
    </row>
    <row r="492" spans="1:136" ht="18.75" customHeight="1" x14ac:dyDescent="0.4">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BO492" s="166"/>
      <c r="BP492" s="166"/>
      <c r="BQ492" s="166"/>
      <c r="BR492" s="166"/>
      <c r="BS492" s="166"/>
      <c r="BT492" s="166"/>
      <c r="BU492" s="166"/>
      <c r="BV492" s="166"/>
      <c r="BW492" s="166"/>
      <c r="BX492" s="166"/>
      <c r="BY492" s="166"/>
      <c r="BZ492" s="166"/>
      <c r="CA492" s="166"/>
      <c r="CB492" s="166"/>
      <c r="CC492" s="166"/>
      <c r="CD492" s="166"/>
      <c r="CE492" s="166"/>
      <c r="CF492" s="166"/>
      <c r="CG492" s="166"/>
      <c r="CH492" s="166"/>
      <c r="CI492" s="166"/>
      <c r="CJ492" s="166"/>
      <c r="CK492" s="166"/>
      <c r="CL492" s="166"/>
      <c r="CM492" s="166"/>
      <c r="CN492" s="166"/>
      <c r="CO492" s="166"/>
      <c r="CP492" s="166"/>
      <c r="CQ492" s="166"/>
      <c r="CR492" s="166"/>
      <c r="CS492" s="166"/>
      <c r="CT492" s="166"/>
      <c r="CU492" s="166"/>
      <c r="CV492" s="166"/>
      <c r="CW492" s="166"/>
      <c r="CX492" s="166"/>
      <c r="CY492" s="166"/>
      <c r="CZ492" s="166"/>
      <c r="DA492" s="166"/>
      <c r="DB492" s="166"/>
      <c r="DC492" s="166"/>
      <c r="DD492" s="166"/>
      <c r="DE492" s="166"/>
      <c r="DF492" s="166"/>
      <c r="DG492" s="166"/>
      <c r="DH492" s="166"/>
      <c r="DI492" s="166"/>
      <c r="DJ492" s="166"/>
      <c r="DK492" s="166"/>
      <c r="DL492" s="166"/>
      <c r="EE492" s="295"/>
      <c r="EF492" s="234">
        <v>15</v>
      </c>
    </row>
    <row r="493" spans="1:136" ht="18.75" customHeight="1" x14ac:dyDescent="0.4">
      <c r="A493" s="5"/>
      <c r="B493" s="5"/>
      <c r="C493" s="19" t="s">
        <v>136</v>
      </c>
      <c r="D493" s="5"/>
      <c r="E493" s="5"/>
      <c r="F493" s="5"/>
      <c r="G493" s="5"/>
      <c r="H493" s="5"/>
      <c r="I493" s="5"/>
      <c r="J493" s="5"/>
      <c r="K493" s="5"/>
      <c r="L493" s="5"/>
      <c r="M493" s="5"/>
      <c r="N493" s="5"/>
      <c r="O493" s="5"/>
      <c r="P493" s="5"/>
      <c r="Q493" s="5"/>
      <c r="R493" s="5"/>
      <c r="S493" s="5"/>
      <c r="T493" s="5"/>
      <c r="U493" s="5"/>
      <c r="V493" s="5"/>
      <c r="W493" s="5"/>
      <c r="X493" s="5"/>
      <c r="Y493" s="5"/>
      <c r="Z493" s="5"/>
      <c r="AA493" s="5"/>
      <c r="AB493" s="19"/>
      <c r="AC493" s="5"/>
      <c r="AD493" s="5"/>
      <c r="AE493" s="5"/>
      <c r="AF493" s="5"/>
      <c r="AG493" s="5"/>
      <c r="AH493" s="5"/>
      <c r="AI493" s="5"/>
      <c r="AJ493" s="5"/>
      <c r="AK493" s="5"/>
      <c r="AL493" s="5"/>
      <c r="AM493" s="5"/>
      <c r="AN493" s="5"/>
      <c r="AO493" s="5"/>
      <c r="AP493" s="5"/>
      <c r="AQ493" s="5"/>
      <c r="AR493" s="5"/>
      <c r="AS493" s="5"/>
      <c r="AT493" s="5"/>
      <c r="AU493" s="5"/>
      <c r="AV493" s="5"/>
      <c r="AW493" s="5"/>
      <c r="AX493" s="5"/>
      <c r="BO493" s="166"/>
      <c r="BP493" s="166"/>
      <c r="BQ493" s="362"/>
      <c r="BR493" s="166"/>
      <c r="BS493" s="166"/>
      <c r="BT493" s="166"/>
      <c r="BU493" s="166"/>
      <c r="BV493" s="166"/>
      <c r="BW493" s="166"/>
      <c r="BX493" s="166"/>
      <c r="BY493" s="166"/>
      <c r="BZ493" s="166"/>
      <c r="CA493" s="166"/>
      <c r="CB493" s="166"/>
      <c r="CC493" s="166"/>
      <c r="CD493" s="166"/>
      <c r="CE493" s="166"/>
      <c r="CF493" s="166"/>
      <c r="CG493" s="166"/>
      <c r="CH493" s="166"/>
      <c r="CI493" s="166"/>
      <c r="CJ493" s="166"/>
      <c r="CK493" s="166"/>
      <c r="CL493" s="166"/>
      <c r="CM493" s="166"/>
      <c r="CN493" s="166"/>
      <c r="CO493" s="166"/>
      <c r="CP493" s="362"/>
      <c r="CQ493" s="166"/>
      <c r="CR493" s="166"/>
      <c r="CS493" s="166"/>
      <c r="CT493" s="166"/>
      <c r="CU493" s="166"/>
      <c r="CV493" s="166"/>
      <c r="CW493" s="166"/>
      <c r="CX493" s="166"/>
      <c r="CY493" s="166"/>
      <c r="CZ493" s="166"/>
      <c r="DA493" s="166"/>
      <c r="DB493" s="166"/>
      <c r="DC493" s="166"/>
      <c r="DD493" s="166"/>
      <c r="DE493" s="166"/>
      <c r="DF493" s="166"/>
      <c r="DG493" s="166"/>
      <c r="DH493" s="166"/>
      <c r="DI493" s="166"/>
      <c r="DJ493" s="166"/>
      <c r="DK493" s="166"/>
      <c r="DL493" s="166"/>
      <c r="EE493" s="295"/>
      <c r="EF493" s="234">
        <v>16</v>
      </c>
    </row>
    <row r="494" spans="1:136" ht="18.75" customHeight="1" x14ac:dyDescent="0.4">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BO494" s="166"/>
      <c r="BP494" s="166"/>
      <c r="BQ494" s="166"/>
      <c r="BR494" s="166"/>
      <c r="BS494" s="166"/>
      <c r="BT494" s="166"/>
      <c r="BU494" s="166"/>
      <c r="BV494" s="166"/>
      <c r="BW494" s="166"/>
      <c r="BX494" s="166"/>
      <c r="BY494" s="166"/>
      <c r="BZ494" s="166"/>
      <c r="CA494" s="166"/>
      <c r="CB494" s="166"/>
      <c r="CC494" s="166"/>
      <c r="CD494" s="166"/>
      <c r="CE494" s="166"/>
      <c r="CF494" s="166"/>
      <c r="CG494" s="166"/>
      <c r="CH494" s="166"/>
      <c r="CI494" s="166"/>
      <c r="CJ494" s="166"/>
      <c r="CK494" s="166"/>
      <c r="CL494" s="166"/>
      <c r="CM494" s="166"/>
      <c r="CN494" s="166"/>
      <c r="CO494" s="166"/>
      <c r="CP494" s="166"/>
      <c r="CQ494" s="166"/>
      <c r="CR494" s="166"/>
      <c r="CS494" s="166"/>
      <c r="CT494" s="166"/>
      <c r="CU494" s="166"/>
      <c r="CV494" s="166"/>
      <c r="CW494" s="166"/>
      <c r="CX494" s="166"/>
      <c r="CY494" s="166"/>
      <c r="CZ494" s="166"/>
      <c r="DA494" s="166"/>
      <c r="DB494" s="166"/>
      <c r="DC494" s="166"/>
      <c r="DD494" s="166"/>
      <c r="DE494" s="166"/>
      <c r="DF494" s="166"/>
      <c r="DG494" s="166"/>
      <c r="DH494" s="166"/>
      <c r="DI494" s="166"/>
      <c r="DJ494" s="166"/>
      <c r="DK494" s="166"/>
      <c r="DL494" s="166"/>
      <c r="EE494" s="295"/>
      <c r="EF494" s="234">
        <v>17</v>
      </c>
    </row>
    <row r="495" spans="1:136" ht="18.75" customHeight="1" x14ac:dyDescent="0.4">
      <c r="A495" s="5"/>
      <c r="B495" s="5"/>
      <c r="C495" s="19" t="s">
        <v>62</v>
      </c>
      <c r="D495" s="5"/>
      <c r="E495" s="5"/>
      <c r="F495" s="5"/>
      <c r="G495" s="5"/>
      <c r="H495" s="5"/>
      <c r="I495" s="5"/>
      <c r="J495" s="5"/>
      <c r="K495" s="5"/>
      <c r="L495" s="5"/>
      <c r="M495" s="5"/>
      <c r="N495" s="5"/>
      <c r="O495" s="5"/>
      <c r="P495" s="5"/>
      <c r="Q495" s="5"/>
      <c r="R495" s="5"/>
      <c r="S495" s="5"/>
      <c r="T495" s="5"/>
      <c r="U495" s="5"/>
      <c r="V495" s="5"/>
      <c r="W495" s="5"/>
      <c r="X495" s="5"/>
      <c r="Y495" s="5"/>
      <c r="Z495" s="5"/>
      <c r="AA495" s="5"/>
      <c r="AB495" s="19"/>
      <c r="AC495" s="5"/>
      <c r="AD495" s="5"/>
      <c r="AE495" s="5"/>
      <c r="AF495" s="5"/>
      <c r="AG495" s="5"/>
      <c r="AH495" s="5"/>
      <c r="AI495" s="5"/>
      <c r="AJ495" s="5"/>
      <c r="AK495" s="5"/>
      <c r="AL495" s="5"/>
      <c r="AM495" s="5"/>
      <c r="AN495" s="5"/>
      <c r="AO495" s="5"/>
      <c r="AP495" s="5"/>
      <c r="AQ495" s="5"/>
      <c r="AR495" s="5"/>
      <c r="AS495" s="5"/>
      <c r="AT495" s="5"/>
      <c r="AU495" s="5"/>
      <c r="AV495" s="5"/>
      <c r="AW495" s="5"/>
      <c r="AX495" s="5"/>
      <c r="BO495" s="166"/>
      <c r="BP495" s="166"/>
      <c r="BQ495" s="362"/>
      <c r="BR495" s="166"/>
      <c r="BS495" s="166"/>
      <c r="BT495" s="166"/>
      <c r="BU495" s="166"/>
      <c r="BV495" s="166"/>
      <c r="BW495" s="166"/>
      <c r="BX495" s="166"/>
      <c r="BY495" s="166"/>
      <c r="BZ495" s="166"/>
      <c r="CA495" s="166"/>
      <c r="CB495" s="166"/>
      <c r="CC495" s="166"/>
      <c r="CD495" s="166"/>
      <c r="CE495" s="166"/>
      <c r="CF495" s="166"/>
      <c r="CG495" s="166"/>
      <c r="CH495" s="166"/>
      <c r="CI495" s="166"/>
      <c r="CJ495" s="166"/>
      <c r="CK495" s="166"/>
      <c r="CL495" s="166"/>
      <c r="CM495" s="166"/>
      <c r="CN495" s="166"/>
      <c r="CO495" s="166"/>
      <c r="CP495" s="362"/>
      <c r="CQ495" s="166"/>
      <c r="CR495" s="166"/>
      <c r="CS495" s="166"/>
      <c r="CT495" s="166"/>
      <c r="CU495" s="166"/>
      <c r="CV495" s="166"/>
      <c r="CW495" s="166"/>
      <c r="CX495" s="166"/>
      <c r="CY495" s="166"/>
      <c r="CZ495" s="166"/>
      <c r="DA495" s="166"/>
      <c r="DB495" s="166"/>
      <c r="DC495" s="166"/>
      <c r="DD495" s="166"/>
      <c r="DE495" s="166"/>
      <c r="DF495" s="166"/>
      <c r="DG495" s="166"/>
      <c r="DH495" s="166"/>
      <c r="DI495" s="166"/>
      <c r="DJ495" s="166"/>
      <c r="DK495" s="166"/>
      <c r="DL495" s="166"/>
      <c r="EE495" s="295"/>
      <c r="EF495" s="234">
        <v>18</v>
      </c>
    </row>
    <row r="496" spans="1:136" ht="18.75" customHeight="1" x14ac:dyDescent="0.4">
      <c r="A496" s="5"/>
      <c r="B496" s="5"/>
      <c r="F496" s="19" t="s">
        <v>97</v>
      </c>
      <c r="G496" s="5"/>
      <c r="H496" s="5"/>
      <c r="J496" s="610"/>
      <c r="K496" s="610"/>
      <c r="L496" s="19" t="s">
        <v>104</v>
      </c>
      <c r="M496" s="19"/>
      <c r="N496" s="5"/>
      <c r="O496" s="5"/>
      <c r="P496" s="5"/>
      <c r="Q496" s="5"/>
      <c r="R496" s="5"/>
      <c r="S496" s="5"/>
      <c r="T496" s="5"/>
      <c r="U496" s="5"/>
      <c r="V496" s="5"/>
      <c r="W496" s="5"/>
      <c r="X496" s="5"/>
      <c r="Y496" s="5"/>
      <c r="Z496" s="5"/>
      <c r="AA496" s="5"/>
      <c r="AB496" s="5"/>
      <c r="AC496" s="5"/>
      <c r="AD496" s="5"/>
      <c r="AE496" s="5"/>
      <c r="AF496" s="5"/>
      <c r="AG496" s="5"/>
      <c r="AH496" s="19"/>
      <c r="AI496" s="5"/>
      <c r="AJ496" s="5"/>
      <c r="AK496" s="5"/>
      <c r="AL496" s="5"/>
      <c r="AM496" s="5"/>
      <c r="AN496" s="5"/>
      <c r="AO496" s="5"/>
      <c r="AP496" s="5"/>
      <c r="AQ496" s="5"/>
      <c r="AR496" s="5"/>
      <c r="AS496" s="5"/>
      <c r="AT496" s="5"/>
      <c r="AU496" s="5"/>
      <c r="AV496" s="5"/>
      <c r="AW496" s="5"/>
      <c r="AX496" s="5"/>
      <c r="AY496" s="5"/>
      <c r="AZ496" s="5"/>
      <c r="BA496" s="5"/>
      <c r="BO496" s="166"/>
      <c r="BP496" s="166"/>
      <c r="BT496" s="362"/>
      <c r="BU496" s="166"/>
      <c r="BV496" s="166"/>
      <c r="BX496" s="400"/>
      <c r="BY496" s="400"/>
      <c r="BZ496" s="362"/>
      <c r="CA496" s="362"/>
      <c r="CB496" s="166"/>
      <c r="CC496" s="166"/>
      <c r="CD496" s="166"/>
      <c r="CE496" s="166"/>
      <c r="CF496" s="166"/>
      <c r="CG496" s="166"/>
      <c r="CH496" s="166"/>
      <c r="CI496" s="166"/>
      <c r="CJ496" s="166"/>
      <c r="CK496" s="166"/>
      <c r="CL496" s="166"/>
      <c r="CM496" s="166"/>
      <c r="CN496" s="166"/>
      <c r="CO496" s="166"/>
      <c r="CP496" s="166"/>
      <c r="CQ496" s="166"/>
      <c r="CR496" s="166"/>
      <c r="CS496" s="166"/>
      <c r="CT496" s="166"/>
      <c r="CU496" s="166"/>
      <c r="CV496" s="362"/>
      <c r="CW496" s="166"/>
      <c r="CX496" s="166"/>
      <c r="CY496" s="166"/>
      <c r="CZ496" s="166"/>
      <c r="DA496" s="166"/>
      <c r="DB496" s="166"/>
      <c r="DC496" s="166"/>
      <c r="DD496" s="166"/>
      <c r="DE496" s="166"/>
      <c r="DF496" s="166"/>
      <c r="DG496" s="166"/>
      <c r="DH496" s="166"/>
      <c r="DI496" s="166"/>
      <c r="DJ496" s="166"/>
      <c r="DK496" s="166"/>
      <c r="DL496" s="166"/>
      <c r="DM496" s="166"/>
      <c r="DN496" s="166"/>
      <c r="DO496" s="166"/>
      <c r="EE496" s="295"/>
      <c r="EF496" s="234">
        <v>19</v>
      </c>
    </row>
    <row r="497" spans="1:195" ht="18.75" customHeight="1" x14ac:dyDescent="0.4">
      <c r="A497" s="5"/>
      <c r="B497" s="5"/>
      <c r="F497" s="19" t="s">
        <v>98</v>
      </c>
      <c r="G497" s="5"/>
      <c r="H497" s="5"/>
      <c r="J497" s="610"/>
      <c r="K497" s="610"/>
      <c r="L497" s="19" t="s">
        <v>113</v>
      </c>
      <c r="M497" s="19"/>
      <c r="N497" s="5"/>
      <c r="O497" s="5"/>
      <c r="P497" s="5"/>
      <c r="Q497" s="5"/>
      <c r="R497" s="5"/>
      <c r="S497" s="5"/>
      <c r="T497" s="5"/>
      <c r="U497" s="5"/>
      <c r="V497" s="5"/>
      <c r="W497" s="5"/>
      <c r="X497" s="5"/>
      <c r="Y497" s="5"/>
      <c r="Z497" s="5"/>
      <c r="AA497" s="5"/>
      <c r="AB497" s="5"/>
      <c r="AC497" s="5"/>
      <c r="AD497" s="5"/>
      <c r="AE497" s="5"/>
      <c r="AF497" s="5"/>
      <c r="AG497" s="5"/>
      <c r="AH497" s="19"/>
      <c r="AI497" s="5"/>
      <c r="AJ497" s="5"/>
      <c r="AK497" s="5"/>
      <c r="AL497" s="5"/>
      <c r="AM497" s="5"/>
      <c r="AN497" s="5"/>
      <c r="AO497" s="5"/>
      <c r="AP497" s="5"/>
      <c r="AQ497" s="5"/>
      <c r="AR497" s="5"/>
      <c r="AS497" s="5"/>
      <c r="AT497" s="5"/>
      <c r="AU497" s="5"/>
      <c r="AV497" s="5"/>
      <c r="AW497" s="5"/>
      <c r="AX497" s="5"/>
      <c r="AY497" s="5"/>
      <c r="AZ497" s="5"/>
      <c r="BA497" s="5"/>
      <c r="BO497" s="166"/>
      <c r="BP497" s="166"/>
      <c r="BT497" s="362"/>
      <c r="BU497" s="166"/>
      <c r="BV497" s="166"/>
      <c r="BX497" s="400"/>
      <c r="BY497" s="400"/>
      <c r="BZ497" s="362"/>
      <c r="CA497" s="362"/>
      <c r="CB497" s="166"/>
      <c r="CC497" s="166"/>
      <c r="CD497" s="166"/>
      <c r="CE497" s="166"/>
      <c r="CF497" s="166"/>
      <c r="CG497" s="166"/>
      <c r="CH497" s="166"/>
      <c r="CI497" s="166"/>
      <c r="CJ497" s="166"/>
      <c r="CK497" s="166"/>
      <c r="CL497" s="166"/>
      <c r="CM497" s="166"/>
      <c r="CN497" s="166"/>
      <c r="CO497" s="166"/>
      <c r="CP497" s="166"/>
      <c r="CQ497" s="166"/>
      <c r="CR497" s="166"/>
      <c r="CS497" s="166"/>
      <c r="CT497" s="166"/>
      <c r="CU497" s="166"/>
      <c r="CV497" s="362"/>
      <c r="CW497" s="166"/>
      <c r="CX497" s="166"/>
      <c r="CY497" s="166"/>
      <c r="CZ497" s="166"/>
      <c r="DA497" s="166"/>
      <c r="DB497" s="166"/>
      <c r="DC497" s="166"/>
      <c r="DD497" s="166"/>
      <c r="DE497" s="166"/>
      <c r="DF497" s="166"/>
      <c r="DG497" s="166"/>
      <c r="DH497" s="166"/>
      <c r="DI497" s="166"/>
      <c r="DJ497" s="166"/>
      <c r="DK497" s="166"/>
      <c r="DL497" s="166"/>
      <c r="DM497" s="166"/>
      <c r="DN497" s="166"/>
      <c r="DO497" s="166"/>
      <c r="EE497" s="295"/>
      <c r="EF497" s="234">
        <v>20</v>
      </c>
    </row>
    <row r="498" spans="1:195" ht="18.75" customHeight="1" x14ac:dyDescent="0.4">
      <c r="A498" s="5"/>
      <c r="B498" s="5"/>
      <c r="F498" s="19" t="s">
        <v>114</v>
      </c>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BO498" s="166"/>
      <c r="BP498" s="166"/>
      <c r="BT498" s="362"/>
      <c r="BU498" s="166"/>
      <c r="BV498" s="166"/>
      <c r="BW498" s="166"/>
      <c r="BX498" s="166"/>
      <c r="BY498" s="166"/>
      <c r="BZ498" s="166"/>
      <c r="CA498" s="166"/>
      <c r="CB498" s="166"/>
      <c r="CC498" s="166"/>
      <c r="CD498" s="166"/>
      <c r="CE498" s="166"/>
      <c r="CF498" s="166"/>
      <c r="CG498" s="166"/>
      <c r="CH498" s="166"/>
      <c r="CI498" s="166"/>
      <c r="CJ498" s="166"/>
      <c r="CK498" s="166"/>
      <c r="CL498" s="166"/>
      <c r="CM498" s="166"/>
      <c r="CN498" s="166"/>
      <c r="CO498" s="166"/>
      <c r="CP498" s="166"/>
      <c r="CQ498" s="166"/>
      <c r="CR498" s="166"/>
      <c r="CS498" s="166"/>
      <c r="CT498" s="166"/>
      <c r="CU498" s="166"/>
      <c r="CV498" s="166"/>
      <c r="CW498" s="166"/>
      <c r="CX498" s="166"/>
      <c r="CY498" s="166"/>
      <c r="CZ498" s="166"/>
      <c r="DA498" s="166"/>
      <c r="DB498" s="166"/>
      <c r="DC498" s="166"/>
      <c r="DD498" s="166"/>
      <c r="DE498" s="166"/>
      <c r="DF498" s="166"/>
      <c r="DG498" s="166"/>
      <c r="DH498" s="166"/>
      <c r="DI498" s="166"/>
      <c r="DJ498" s="166"/>
      <c r="DK498" s="166"/>
      <c r="DL498" s="166"/>
      <c r="EE498" s="295"/>
      <c r="EF498" s="234">
        <v>21</v>
      </c>
    </row>
    <row r="499" spans="1:195" ht="18.75" customHeight="1" x14ac:dyDescent="0.4">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BO499" s="166"/>
      <c r="BP499" s="166"/>
      <c r="BQ499" s="166"/>
      <c r="BR499" s="166"/>
      <c r="BS499" s="166"/>
      <c r="BT499" s="166"/>
      <c r="BU499" s="166"/>
      <c r="BV499" s="166"/>
      <c r="BW499" s="166"/>
      <c r="BX499" s="166"/>
      <c r="BY499" s="166"/>
      <c r="BZ499" s="166"/>
      <c r="CA499" s="166"/>
      <c r="CB499" s="166"/>
      <c r="CC499" s="166"/>
      <c r="CD499" s="166"/>
      <c r="CE499" s="166"/>
      <c r="CF499" s="166"/>
      <c r="CG499" s="166"/>
      <c r="CH499" s="166"/>
      <c r="CI499" s="166"/>
      <c r="CJ499" s="166"/>
      <c r="CK499" s="166"/>
      <c r="CL499" s="166"/>
      <c r="CM499" s="166"/>
      <c r="CN499" s="166"/>
      <c r="CO499" s="166"/>
      <c r="CP499" s="166"/>
      <c r="CQ499" s="166"/>
      <c r="CR499" s="166"/>
      <c r="CS499" s="166"/>
      <c r="CT499" s="166"/>
      <c r="CU499" s="166"/>
      <c r="CV499" s="166"/>
      <c r="CW499" s="166"/>
      <c r="CX499" s="166"/>
      <c r="CY499" s="166"/>
      <c r="CZ499" s="166"/>
      <c r="DA499" s="166"/>
      <c r="DB499" s="166"/>
      <c r="DC499" s="166"/>
      <c r="DD499" s="166"/>
      <c r="DE499" s="166"/>
      <c r="DF499" s="166"/>
      <c r="DG499" s="166"/>
      <c r="DH499" s="166"/>
      <c r="DI499" s="166"/>
      <c r="DJ499" s="166"/>
      <c r="DK499" s="166"/>
      <c r="DL499" s="166"/>
      <c r="EE499" s="295"/>
      <c r="EF499" s="234">
        <v>22</v>
      </c>
    </row>
    <row r="500" spans="1:195" ht="18.75" customHeight="1" x14ac:dyDescent="0.4">
      <c r="A500" s="5"/>
      <c r="B500" s="5"/>
      <c r="C500" s="19" t="s">
        <v>63</v>
      </c>
      <c r="D500" s="5"/>
      <c r="E500" s="5"/>
      <c r="F500" s="5"/>
      <c r="G500" s="5"/>
      <c r="H500" s="5"/>
      <c r="I500" s="5"/>
      <c r="J500" s="5"/>
      <c r="K500" s="5"/>
      <c r="L500" s="5"/>
      <c r="M500" s="5"/>
      <c r="N500" s="5"/>
      <c r="O500" s="5"/>
      <c r="P500" s="5"/>
      <c r="Q500" s="5"/>
      <c r="R500" s="5"/>
      <c r="S500" s="5"/>
      <c r="T500" s="5"/>
      <c r="U500" s="5"/>
      <c r="V500" s="5"/>
      <c r="W500" s="5"/>
      <c r="X500" s="5"/>
      <c r="Y500" s="5"/>
      <c r="Z500" s="5"/>
      <c r="AA500" s="5"/>
      <c r="AB500" s="19"/>
      <c r="AC500" s="5"/>
      <c r="AD500" s="5"/>
      <c r="AE500" s="5"/>
      <c r="AF500" s="5"/>
      <c r="AG500" s="5"/>
      <c r="AH500" s="5"/>
      <c r="AI500" s="5"/>
      <c r="AJ500" s="5"/>
      <c r="AK500" s="5"/>
      <c r="AL500" s="5"/>
      <c r="AM500" s="5"/>
      <c r="AN500" s="5"/>
      <c r="AO500" s="5"/>
      <c r="AP500" s="5"/>
      <c r="AQ500" s="5"/>
      <c r="AR500" s="5"/>
      <c r="AS500" s="5"/>
      <c r="AT500" s="5"/>
      <c r="AU500" s="5"/>
      <c r="AV500" s="5"/>
      <c r="AW500" s="5"/>
      <c r="AX500" s="5"/>
      <c r="BO500" s="166"/>
      <c r="BP500" s="166"/>
      <c r="BQ500" s="362"/>
      <c r="BR500" s="166"/>
      <c r="BS500" s="166"/>
      <c r="BT500" s="166"/>
      <c r="BU500" s="166"/>
      <c r="BV500" s="166"/>
      <c r="BW500" s="166"/>
      <c r="BX500" s="166"/>
      <c r="BY500" s="166"/>
      <c r="BZ500" s="166"/>
      <c r="CA500" s="166"/>
      <c r="CB500" s="166"/>
      <c r="CC500" s="166"/>
      <c r="CD500" s="166"/>
      <c r="CE500" s="166"/>
      <c r="CF500" s="166"/>
      <c r="CG500" s="166"/>
      <c r="CH500" s="166"/>
      <c r="CI500" s="166"/>
      <c r="CJ500" s="166"/>
      <c r="CK500" s="166"/>
      <c r="CL500" s="166"/>
      <c r="CM500" s="166"/>
      <c r="CN500" s="166"/>
      <c r="CO500" s="166"/>
      <c r="CP500" s="362"/>
      <c r="CQ500" s="166"/>
      <c r="CR500" s="166"/>
      <c r="CS500" s="166"/>
      <c r="CT500" s="166"/>
      <c r="CU500" s="166"/>
      <c r="CV500" s="166"/>
      <c r="CW500" s="166"/>
      <c r="CX500" s="166"/>
      <c r="CY500" s="166"/>
      <c r="CZ500" s="166"/>
      <c r="DA500" s="166"/>
      <c r="DB500" s="166"/>
      <c r="DC500" s="166"/>
      <c r="DD500" s="166"/>
      <c r="DE500" s="166"/>
      <c r="DF500" s="166"/>
      <c r="DG500" s="166"/>
      <c r="DH500" s="166"/>
      <c r="DI500" s="166"/>
      <c r="DJ500" s="166"/>
      <c r="DK500" s="166"/>
      <c r="DL500" s="166"/>
      <c r="EE500" s="295"/>
      <c r="EF500" s="234">
        <v>23</v>
      </c>
    </row>
    <row r="501" spans="1:195" ht="18.75" customHeight="1" x14ac:dyDescent="0.4">
      <c r="A501" s="5"/>
      <c r="B501" s="5"/>
      <c r="D501" s="19" t="s">
        <v>243</v>
      </c>
      <c r="E501" s="5"/>
      <c r="F501" s="5"/>
      <c r="G501" s="5"/>
      <c r="H501" s="5"/>
      <c r="I501" s="5"/>
      <c r="J501" s="5"/>
      <c r="K501" s="5"/>
      <c r="L501" s="5"/>
      <c r="M501" s="5"/>
      <c r="N501" s="5"/>
      <c r="O501" s="5"/>
      <c r="P501" s="5"/>
      <c r="Q501" s="5"/>
      <c r="R501" s="5"/>
      <c r="S501" s="5"/>
      <c r="T501" s="5"/>
      <c r="U501" s="5"/>
      <c r="V501" s="5"/>
      <c r="W501" s="5"/>
      <c r="X501" s="5"/>
      <c r="Y501" s="5"/>
      <c r="Z501" s="5"/>
      <c r="AA501" s="5"/>
      <c r="AB501" s="19"/>
      <c r="AC501" s="5"/>
      <c r="AD501" s="5"/>
      <c r="AE501" s="5"/>
      <c r="AF501" s="5"/>
      <c r="AG501" s="5"/>
      <c r="AH501" s="5"/>
      <c r="AI501" s="5"/>
      <c r="AJ501" s="5"/>
      <c r="AK501" s="5"/>
      <c r="AL501" s="5"/>
      <c r="AM501" s="5"/>
      <c r="AN501" s="5"/>
      <c r="AO501" s="5"/>
      <c r="AP501" s="5"/>
      <c r="AQ501" s="5"/>
      <c r="AR501" s="5"/>
      <c r="AS501" s="5"/>
      <c r="AT501" s="5"/>
      <c r="AU501" s="5"/>
      <c r="AV501" s="5"/>
      <c r="AW501" s="5"/>
      <c r="AX501" s="5"/>
      <c r="BO501" s="166"/>
      <c r="BP501" s="166"/>
      <c r="BR501" s="362"/>
      <c r="BS501" s="166"/>
      <c r="BT501" s="166"/>
      <c r="BU501" s="166"/>
      <c r="BV501" s="166"/>
      <c r="BW501" s="166"/>
      <c r="BX501" s="166"/>
      <c r="BY501" s="166"/>
      <c r="BZ501" s="166"/>
      <c r="CA501" s="166"/>
      <c r="CB501" s="166"/>
      <c r="CC501" s="166"/>
      <c r="CD501" s="166"/>
      <c r="CE501" s="166"/>
      <c r="CF501" s="166"/>
      <c r="CG501" s="166"/>
      <c r="CH501" s="166"/>
      <c r="CI501" s="166"/>
      <c r="CJ501" s="166"/>
      <c r="CK501" s="166"/>
      <c r="CL501" s="166"/>
      <c r="CM501" s="166"/>
      <c r="CN501" s="166"/>
      <c r="CO501" s="166"/>
      <c r="CP501" s="362"/>
      <c r="CQ501" s="166"/>
      <c r="CR501" s="166"/>
      <c r="CS501" s="166"/>
      <c r="CT501" s="166"/>
      <c r="CU501" s="166"/>
      <c r="CV501" s="166"/>
      <c r="CW501" s="166"/>
      <c r="CX501" s="166"/>
      <c r="CY501" s="166"/>
      <c r="CZ501" s="166"/>
      <c r="DA501" s="166"/>
      <c r="DB501" s="166"/>
      <c r="DC501" s="166"/>
      <c r="DD501" s="166"/>
      <c r="DE501" s="166"/>
      <c r="DF501" s="166"/>
      <c r="DG501" s="166"/>
      <c r="DH501" s="166"/>
      <c r="DI501" s="166"/>
      <c r="DJ501" s="166"/>
      <c r="DK501" s="166"/>
      <c r="DL501" s="166"/>
      <c r="EE501" s="295"/>
      <c r="EF501" s="234">
        <v>24</v>
      </c>
    </row>
    <row r="502" spans="1:195" ht="18.75" customHeight="1" x14ac:dyDescent="0.4">
      <c r="A502" s="5"/>
      <c r="B502" s="5"/>
      <c r="C502" s="19"/>
      <c r="D502" s="5"/>
      <c r="E502" s="5"/>
      <c r="F502" s="5"/>
      <c r="G502" s="5"/>
      <c r="H502" s="5"/>
      <c r="I502" s="5"/>
      <c r="J502" s="5"/>
      <c r="K502" s="5"/>
      <c r="L502" s="5"/>
      <c r="M502" s="5"/>
      <c r="N502" s="5"/>
      <c r="O502" s="5"/>
      <c r="P502" s="5"/>
      <c r="Q502" s="5"/>
      <c r="R502" s="5"/>
      <c r="S502" s="5"/>
      <c r="T502" s="5"/>
      <c r="U502" s="5"/>
      <c r="V502" s="5"/>
      <c r="W502" s="5"/>
      <c r="X502" s="5"/>
      <c r="Y502" s="5"/>
      <c r="Z502" s="5"/>
      <c r="AA502" s="5"/>
      <c r="AB502" s="19"/>
      <c r="AC502" s="5"/>
      <c r="AD502" s="5"/>
      <c r="AE502" s="5"/>
      <c r="AF502" s="5"/>
      <c r="AG502" s="5"/>
      <c r="AH502" s="5"/>
      <c r="AI502" s="5"/>
      <c r="AJ502" s="5"/>
      <c r="AK502" s="5"/>
      <c r="AL502" s="5"/>
      <c r="AM502" s="5"/>
      <c r="AN502" s="5"/>
      <c r="AO502" s="5"/>
      <c r="AP502" s="5"/>
      <c r="AQ502" s="5"/>
      <c r="AR502" s="5"/>
      <c r="AS502" s="5"/>
      <c r="AT502" s="5"/>
      <c r="AU502" s="5"/>
      <c r="AV502" s="5"/>
      <c r="AW502" s="5"/>
      <c r="AX502" s="5"/>
      <c r="BO502" s="166"/>
      <c r="BP502" s="166"/>
      <c r="BQ502" s="362"/>
      <c r="BR502" s="166"/>
      <c r="BS502" s="166"/>
      <c r="BT502" s="166"/>
      <c r="BU502" s="166"/>
      <c r="BV502" s="166"/>
      <c r="BW502" s="166"/>
      <c r="BX502" s="166"/>
      <c r="BY502" s="166"/>
      <c r="BZ502" s="166"/>
      <c r="CA502" s="166"/>
      <c r="CB502" s="166"/>
      <c r="CC502" s="166"/>
      <c r="CD502" s="166"/>
      <c r="CE502" s="166"/>
      <c r="CF502" s="166"/>
      <c r="CG502" s="166"/>
      <c r="CH502" s="166"/>
      <c r="CI502" s="166"/>
      <c r="CJ502" s="166"/>
      <c r="CK502" s="166"/>
      <c r="CL502" s="166"/>
      <c r="CM502" s="166"/>
      <c r="CN502" s="166"/>
      <c r="CO502" s="166"/>
      <c r="CP502" s="362"/>
      <c r="CQ502" s="166"/>
      <c r="CR502" s="166"/>
      <c r="CS502" s="166"/>
      <c r="CT502" s="166"/>
      <c r="CU502" s="166"/>
      <c r="CV502" s="166"/>
      <c r="CW502" s="166"/>
      <c r="CX502" s="166"/>
      <c r="CY502" s="166"/>
      <c r="CZ502" s="166"/>
      <c r="DA502" s="166"/>
      <c r="DB502" s="166"/>
      <c r="DC502" s="166"/>
      <c r="DD502" s="166"/>
      <c r="DE502" s="166"/>
      <c r="DF502" s="166"/>
      <c r="DG502" s="166"/>
      <c r="DH502" s="166"/>
      <c r="DI502" s="166"/>
      <c r="DJ502" s="166"/>
      <c r="DK502" s="166"/>
      <c r="DL502" s="166"/>
      <c r="EE502" s="295"/>
      <c r="EF502" s="234">
        <v>25</v>
      </c>
    </row>
    <row r="503" spans="1:195" ht="18.75" customHeight="1" x14ac:dyDescent="0.4">
      <c r="A503" s="5"/>
      <c r="B503" s="5"/>
      <c r="C503" s="5"/>
      <c r="D503" s="26"/>
      <c r="E503" s="5"/>
      <c r="F503" s="5"/>
      <c r="G503" s="5"/>
      <c r="H503" s="5"/>
      <c r="I503" s="5"/>
      <c r="J503" s="5"/>
      <c r="K503" s="5"/>
      <c r="L503" s="5"/>
      <c r="M503" s="5"/>
      <c r="N503" s="5"/>
      <c r="O503" s="5"/>
      <c r="P503" s="5"/>
      <c r="Q503" s="5"/>
      <c r="R503" s="5"/>
      <c r="S503" s="5"/>
      <c r="T503" s="5"/>
      <c r="U503" s="5"/>
      <c r="V503" s="5"/>
      <c r="W503" s="5"/>
      <c r="X503" s="5"/>
      <c r="Y503" s="5"/>
      <c r="Z503" s="5"/>
      <c r="AA503" s="5"/>
      <c r="AB503" s="5"/>
      <c r="AC503" s="26"/>
      <c r="AD503" s="5"/>
      <c r="AE503" s="5"/>
      <c r="AF503" s="5"/>
      <c r="AG503" s="5"/>
      <c r="AH503" s="5"/>
      <c r="AI503" s="5"/>
      <c r="AJ503" s="5"/>
      <c r="AK503" s="5"/>
      <c r="AL503" s="5"/>
      <c r="AM503" s="5"/>
      <c r="AN503" s="5"/>
      <c r="AO503" s="5"/>
      <c r="AP503" s="5"/>
      <c r="AQ503" s="5"/>
      <c r="AR503" s="5"/>
      <c r="AS503" s="5"/>
      <c r="AT503" s="5"/>
      <c r="AU503" s="5"/>
      <c r="AV503" s="5"/>
      <c r="AW503" s="5"/>
      <c r="AX503" s="5"/>
      <c r="BO503" s="166"/>
      <c r="BP503" s="166"/>
      <c r="BQ503" s="166"/>
      <c r="BR503" s="389"/>
      <c r="BS503" s="166"/>
      <c r="BT503" s="166"/>
      <c r="BU503" s="166"/>
      <c r="BV503" s="166"/>
      <c r="BW503" s="166"/>
      <c r="BX503" s="166"/>
      <c r="BY503" s="166"/>
      <c r="BZ503" s="166"/>
      <c r="CA503" s="166"/>
      <c r="CB503" s="166"/>
      <c r="CC503" s="166"/>
      <c r="CD503" s="166"/>
      <c r="CE503" s="166"/>
      <c r="CF503" s="166"/>
      <c r="CG503" s="166"/>
      <c r="CH503" s="166"/>
      <c r="CI503" s="166"/>
      <c r="CJ503" s="166"/>
      <c r="CK503" s="166"/>
      <c r="CL503" s="166"/>
      <c r="CM503" s="166"/>
      <c r="CN503" s="166"/>
      <c r="CO503" s="166"/>
      <c r="CP503" s="166"/>
      <c r="CQ503" s="389"/>
      <c r="CR503" s="166"/>
      <c r="CS503" s="166"/>
      <c r="CT503" s="166"/>
      <c r="CU503" s="166"/>
      <c r="CV503" s="166"/>
      <c r="CW503" s="166"/>
      <c r="CX503" s="166"/>
      <c r="CY503" s="166"/>
      <c r="CZ503" s="166"/>
      <c r="DA503" s="166"/>
      <c r="DB503" s="166"/>
      <c r="DC503" s="166"/>
      <c r="DD503" s="166"/>
      <c r="DE503" s="166"/>
      <c r="DF503" s="166"/>
      <c r="DG503" s="166"/>
      <c r="DH503" s="166"/>
      <c r="DI503" s="166"/>
      <c r="DJ503" s="166"/>
      <c r="DK503" s="166"/>
      <c r="DL503" s="166"/>
      <c r="EE503" s="295"/>
      <c r="EF503" s="234">
        <v>26</v>
      </c>
    </row>
    <row r="504" spans="1:195" s="222" customFormat="1" ht="18.75" customHeight="1" x14ac:dyDescent="0.4">
      <c r="A504" s="221"/>
      <c r="B504" s="221"/>
      <c r="C504" s="221"/>
      <c r="D504" s="221"/>
      <c r="E504" s="221"/>
      <c r="F504" s="221"/>
      <c r="G504" s="221"/>
      <c r="H504" s="221"/>
      <c r="I504" s="221"/>
      <c r="J504" s="221"/>
      <c r="K504" s="221"/>
      <c r="L504" s="221"/>
      <c r="M504" s="221"/>
      <c r="N504" s="221"/>
      <c r="O504" s="221"/>
      <c r="P504" s="221"/>
      <c r="Q504" s="221"/>
      <c r="R504" s="221"/>
      <c r="S504" s="221"/>
      <c r="T504" s="221"/>
      <c r="U504" s="221"/>
      <c r="V504" s="221"/>
      <c r="W504" s="221"/>
      <c r="X504" s="221"/>
      <c r="Y504" s="221"/>
      <c r="Z504" s="221"/>
      <c r="AA504" s="221"/>
      <c r="AB504" s="221"/>
      <c r="AC504" s="221"/>
      <c r="AD504" s="221"/>
      <c r="AE504" s="221"/>
      <c r="AF504" s="221"/>
      <c r="AG504" s="221"/>
      <c r="AH504" s="221"/>
      <c r="AI504" s="221"/>
      <c r="AJ504" s="221"/>
      <c r="AK504" s="221"/>
      <c r="AL504" s="221"/>
      <c r="AM504" s="221"/>
      <c r="AN504" s="221"/>
      <c r="AO504" s="221"/>
      <c r="AP504" s="221"/>
      <c r="AQ504" s="221"/>
      <c r="AR504" s="221"/>
      <c r="AS504" s="221"/>
      <c r="AT504" s="221"/>
      <c r="AU504" s="221"/>
      <c r="AV504" s="221"/>
      <c r="AW504" s="221"/>
      <c r="AX504" s="221"/>
      <c r="AY504" s="221"/>
      <c r="AZ504" s="221"/>
      <c r="BA504" s="221"/>
      <c r="BB504" s="221"/>
      <c r="BC504" s="221"/>
      <c r="BD504" s="221"/>
      <c r="BE504" s="221"/>
      <c r="BF504" s="221"/>
      <c r="BG504" s="221"/>
      <c r="BH504" s="221"/>
      <c r="BI504" s="221"/>
      <c r="BJ504" s="221"/>
      <c r="BK504" s="221"/>
      <c r="BL504" s="221"/>
      <c r="BM504" s="221"/>
      <c r="BN504" s="221"/>
      <c r="BO504" s="154"/>
      <c r="BP504" s="154"/>
      <c r="BQ504" s="404"/>
      <c r="BR504" s="199"/>
      <c r="BS504" s="168"/>
      <c r="BT504" s="168"/>
      <c r="BU504" s="168"/>
      <c r="BV504" s="168"/>
      <c r="BW504" s="168"/>
      <c r="BX504" s="168"/>
      <c r="BY504" s="168"/>
      <c r="BZ504" s="168"/>
      <c r="CA504" s="168"/>
      <c r="CB504" s="168"/>
      <c r="CC504" s="168"/>
      <c r="CD504" s="168"/>
      <c r="CE504" s="168"/>
      <c r="CF504" s="168"/>
      <c r="CG504" s="168"/>
      <c r="CH504" s="168"/>
      <c r="CI504" s="168"/>
      <c r="CJ504" s="168"/>
      <c r="CK504" s="168"/>
      <c r="CL504" s="168"/>
      <c r="CM504" s="168"/>
      <c r="CN504" s="168"/>
      <c r="CO504" s="168"/>
      <c r="CP504" s="168"/>
      <c r="CQ504" s="168"/>
      <c r="CR504" s="168"/>
      <c r="CS504" s="168"/>
      <c r="CT504" s="168"/>
      <c r="CU504" s="168"/>
      <c r="CV504" s="168"/>
      <c r="CW504" s="168"/>
      <c r="CX504" s="168"/>
      <c r="CY504" s="168"/>
      <c r="CZ504" s="168"/>
      <c r="DA504" s="168"/>
      <c r="DB504" s="168"/>
      <c r="DC504" s="168"/>
      <c r="DD504" s="168"/>
      <c r="DE504" s="168"/>
      <c r="DF504" s="168"/>
      <c r="DG504" s="168"/>
      <c r="DH504" s="168"/>
      <c r="DI504" s="168"/>
      <c r="DJ504" s="154"/>
      <c r="DK504" s="154"/>
      <c r="DL504" s="154"/>
      <c r="DM504" s="154"/>
      <c r="DN504" s="154"/>
      <c r="DO504" s="154"/>
      <c r="DP504" s="154"/>
      <c r="DQ504" s="154"/>
      <c r="DR504" s="154"/>
      <c r="DS504" s="154"/>
      <c r="DT504" s="154"/>
      <c r="DU504" s="154"/>
      <c r="DV504" s="154"/>
      <c r="DW504" s="154"/>
      <c r="DX504" s="154"/>
      <c r="DY504" s="154"/>
      <c r="DZ504" s="154"/>
      <c r="EA504" s="154"/>
      <c r="EB504" s="154"/>
      <c r="EC504" s="154"/>
      <c r="ED504" s="154"/>
      <c r="EE504" s="296"/>
      <c r="EF504" s="234">
        <v>27</v>
      </c>
    </row>
    <row r="505" spans="1:195" s="197" customFormat="1" ht="18.75" customHeight="1" x14ac:dyDescent="0.4">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c r="BD505" s="35"/>
      <c r="BE505" s="482" t="s">
        <v>182</v>
      </c>
      <c r="BF505" s="483"/>
      <c r="BG505" s="483"/>
      <c r="BH505" s="483"/>
      <c r="BI505" s="483"/>
      <c r="BJ505" s="483"/>
      <c r="BK505" s="483"/>
      <c r="BL505" s="484"/>
      <c r="BM505" s="55"/>
      <c r="BN505" s="55"/>
      <c r="BO505" s="167"/>
      <c r="BP505" s="167"/>
      <c r="BQ505" s="167"/>
      <c r="BR505" s="167"/>
      <c r="BS505" s="167"/>
      <c r="BT505" s="167"/>
      <c r="BU505" s="167"/>
      <c r="BV505" s="167"/>
      <c r="BW505" s="167"/>
      <c r="BX505" s="167"/>
      <c r="BY505" s="167"/>
      <c r="BZ505" s="167"/>
      <c r="CA505" s="167"/>
      <c r="CB505" s="167"/>
      <c r="CC505" s="167"/>
      <c r="CD505" s="167"/>
      <c r="CE505" s="167"/>
      <c r="CF505" s="167"/>
      <c r="CG505" s="167"/>
      <c r="CH505" s="167"/>
      <c r="CI505" s="167"/>
      <c r="CJ505" s="167"/>
      <c r="CK505" s="167"/>
      <c r="CL505" s="167"/>
      <c r="CM505" s="167"/>
      <c r="CN505" s="167"/>
      <c r="CO505" s="167"/>
      <c r="CP505" s="167"/>
      <c r="CQ505" s="154"/>
      <c r="CR505" s="154"/>
      <c r="CS505" s="154"/>
      <c r="CT505" s="154"/>
      <c r="CU505" s="154"/>
      <c r="CV505" s="154"/>
      <c r="CW505" s="154"/>
      <c r="CX505" s="154"/>
      <c r="CY505" s="154"/>
      <c r="CZ505" s="154"/>
      <c r="DA505" s="154"/>
      <c r="DB505" s="154"/>
      <c r="DC505" s="154"/>
      <c r="DD505" s="154"/>
      <c r="DE505" s="154"/>
      <c r="DF505" s="154"/>
      <c r="DG505" s="154"/>
      <c r="DH505" s="154"/>
      <c r="DI505" s="154"/>
      <c r="DJ505" s="154"/>
      <c r="DK505" s="154"/>
      <c r="DL505" s="154"/>
      <c r="DM505" s="154"/>
      <c r="DN505" s="154"/>
      <c r="DO505" s="154"/>
      <c r="DP505" s="154"/>
      <c r="DQ505" s="154"/>
      <c r="DR505" s="154"/>
      <c r="DS505" s="306"/>
      <c r="DT505" s="306"/>
      <c r="DU505" s="306"/>
      <c r="DV505" s="306"/>
      <c r="DW505" s="306"/>
      <c r="DX505" s="306"/>
      <c r="DY505" s="306"/>
      <c r="DZ505" s="306"/>
      <c r="EA505" s="167"/>
      <c r="EB505" s="167"/>
      <c r="EC505" s="167"/>
      <c r="ED505" s="167"/>
      <c r="EE505" s="296"/>
      <c r="EF505" s="234">
        <v>28</v>
      </c>
      <c r="EG505" s="167"/>
      <c r="EH505" s="167"/>
      <c r="EI505" s="167"/>
      <c r="EJ505" s="167"/>
      <c r="EK505" s="167"/>
      <c r="EL505" s="167"/>
      <c r="EM505" s="167"/>
      <c r="EN505" s="167"/>
      <c r="EO505" s="167"/>
      <c r="EP505" s="167"/>
      <c r="EQ505" s="167"/>
      <c r="ER505" s="167"/>
      <c r="ES505" s="167"/>
      <c r="ET505" s="167"/>
      <c r="EU505" s="167"/>
      <c r="EV505" s="167"/>
      <c r="EW505" s="167"/>
      <c r="EX505" s="167"/>
      <c r="EY505" s="167"/>
      <c r="EZ505" s="167"/>
      <c r="FA505" s="167"/>
      <c r="FB505" s="167"/>
      <c r="FC505" s="167"/>
      <c r="FD505" s="167"/>
      <c r="FE505" s="167"/>
      <c r="FF505" s="167"/>
      <c r="FG505" s="167"/>
      <c r="FH505" s="167"/>
      <c r="FI505" s="167"/>
      <c r="FJ505" s="167"/>
      <c r="FK505" s="167"/>
      <c r="FL505" s="167"/>
      <c r="FM505" s="167"/>
      <c r="FN505" s="167"/>
      <c r="FO505" s="167"/>
      <c r="FP505" s="167"/>
      <c r="FQ505" s="167"/>
      <c r="FR505" s="167"/>
      <c r="FS505" s="167"/>
      <c r="FT505" s="167"/>
      <c r="FU505" s="167"/>
      <c r="FV505" s="167"/>
      <c r="FW505" s="167"/>
      <c r="FX505" s="167"/>
      <c r="FY505" s="167"/>
      <c r="FZ505" s="167"/>
      <c r="GA505" s="167"/>
      <c r="GB505" s="167"/>
      <c r="GC505" s="167"/>
      <c r="GD505" s="167"/>
      <c r="GE505" s="167"/>
      <c r="GF505" s="167"/>
      <c r="GG505" s="167"/>
      <c r="GH505" s="167"/>
      <c r="GI505" s="167"/>
      <c r="GJ505" s="167"/>
      <c r="GK505" s="167"/>
      <c r="GL505" s="167"/>
      <c r="GM505" s="167"/>
    </row>
    <row r="506" spans="1:195" s="197" customFormat="1" ht="18.75" customHeight="1" x14ac:dyDescent="0.4">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5"/>
      <c r="BD506" s="35"/>
      <c r="BE506" s="485"/>
      <c r="BF506" s="486"/>
      <c r="BG506" s="486"/>
      <c r="BH506" s="486"/>
      <c r="BI506" s="486"/>
      <c r="BJ506" s="486"/>
      <c r="BK506" s="486"/>
      <c r="BL506" s="487"/>
      <c r="BM506" s="55"/>
      <c r="BN506" s="55"/>
      <c r="BO506" s="167"/>
      <c r="BP506" s="167"/>
      <c r="BQ506" s="167"/>
      <c r="BR506" s="167"/>
      <c r="BS506" s="167"/>
      <c r="BT506" s="167"/>
      <c r="BU506" s="167"/>
      <c r="BV506" s="167"/>
      <c r="BW506" s="167"/>
      <c r="BX506" s="167"/>
      <c r="BY506" s="167"/>
      <c r="BZ506" s="167"/>
      <c r="CA506" s="167"/>
      <c r="CB506" s="167"/>
      <c r="CC506" s="167"/>
      <c r="CD506" s="167"/>
      <c r="CE506" s="167"/>
      <c r="CF506" s="167"/>
      <c r="CG506" s="167"/>
      <c r="CH506" s="167"/>
      <c r="CI506" s="167"/>
      <c r="CJ506" s="167"/>
      <c r="CK506" s="167"/>
      <c r="CL506" s="167"/>
      <c r="CM506" s="167"/>
      <c r="CN506" s="167"/>
      <c r="CO506" s="167"/>
      <c r="CP506" s="167"/>
      <c r="CQ506" s="154"/>
      <c r="CR506" s="154"/>
      <c r="CS506" s="154"/>
      <c r="CT506" s="154"/>
      <c r="CU506" s="154"/>
      <c r="CV506" s="154"/>
      <c r="CW506" s="154"/>
      <c r="CX506" s="154"/>
      <c r="CY506" s="154"/>
      <c r="CZ506" s="154"/>
      <c r="DA506" s="154"/>
      <c r="DB506" s="154"/>
      <c r="DC506" s="154"/>
      <c r="DD506" s="154"/>
      <c r="DE506" s="154"/>
      <c r="DF506" s="154"/>
      <c r="DG506" s="154"/>
      <c r="DH506" s="154"/>
      <c r="DI506" s="154"/>
      <c r="DJ506" s="154"/>
      <c r="DK506" s="154"/>
      <c r="DL506" s="154"/>
      <c r="DM506" s="154"/>
      <c r="DN506" s="154"/>
      <c r="DO506" s="154"/>
      <c r="DP506" s="154"/>
      <c r="DQ506" s="154"/>
      <c r="DR506" s="154"/>
      <c r="DS506" s="306"/>
      <c r="DT506" s="306"/>
      <c r="DU506" s="306"/>
      <c r="DV506" s="306"/>
      <c r="DW506" s="306"/>
      <c r="DX506" s="306"/>
      <c r="DY506" s="306"/>
      <c r="DZ506" s="306"/>
      <c r="EA506" s="167"/>
      <c r="EB506" s="167"/>
      <c r="EC506" s="167"/>
      <c r="ED506" s="167"/>
      <c r="EE506" s="167"/>
      <c r="EF506" s="234">
        <v>29</v>
      </c>
      <c r="EG506" s="167"/>
      <c r="EH506" s="167"/>
      <c r="EI506" s="167"/>
      <c r="EJ506" s="167"/>
      <c r="EK506" s="167"/>
      <c r="EL506" s="167"/>
      <c r="EM506" s="167"/>
      <c r="EN506" s="167"/>
      <c r="EO506" s="167"/>
      <c r="EP506" s="167"/>
      <c r="EQ506" s="167"/>
      <c r="ER506" s="167"/>
      <c r="ES506" s="167"/>
      <c r="ET506" s="167"/>
      <c r="EU506" s="167"/>
      <c r="EV506" s="167"/>
      <c r="EW506" s="167"/>
      <c r="EX506" s="167"/>
      <c r="EY506" s="167"/>
      <c r="EZ506" s="167"/>
      <c r="FA506" s="167"/>
      <c r="FB506" s="167"/>
      <c r="FC506" s="167"/>
      <c r="FD506" s="167"/>
      <c r="FE506" s="167"/>
      <c r="FF506" s="167"/>
      <c r="FG506" s="167"/>
      <c r="FH506" s="167"/>
      <c r="FI506" s="167"/>
      <c r="FJ506" s="167"/>
      <c r="FK506" s="167"/>
      <c r="FL506" s="167"/>
      <c r="FM506" s="167"/>
      <c r="FN506" s="167"/>
      <c r="FO506" s="167"/>
      <c r="FP506" s="167"/>
      <c r="FQ506" s="167"/>
      <c r="FR506" s="167"/>
      <c r="FS506" s="167"/>
      <c r="FT506" s="167"/>
      <c r="FU506" s="167"/>
      <c r="FV506" s="167"/>
      <c r="FW506" s="167"/>
      <c r="FX506" s="167"/>
      <c r="FY506" s="167"/>
      <c r="FZ506" s="167"/>
      <c r="GA506" s="167"/>
      <c r="GB506" s="167"/>
      <c r="GC506" s="167"/>
      <c r="GD506" s="167"/>
      <c r="GE506" s="167"/>
      <c r="GF506" s="167"/>
      <c r="GG506" s="167"/>
      <c r="GH506" s="167"/>
      <c r="GI506" s="167"/>
      <c r="GJ506" s="167"/>
      <c r="GK506" s="167"/>
      <c r="GL506" s="167"/>
      <c r="GM506" s="167"/>
    </row>
    <row r="507" spans="1:195" s="197" customFormat="1" ht="18.75" customHeight="1" x14ac:dyDescent="0.4">
      <c r="A507" s="55"/>
      <c r="B507" s="55"/>
      <c r="C507" s="57" t="s">
        <v>75</v>
      </c>
      <c r="D507" s="57"/>
      <c r="E507" s="57"/>
      <c r="F507" s="57"/>
      <c r="G507" s="57"/>
      <c r="H507" s="57"/>
      <c r="I507" s="57"/>
      <c r="J507" s="57"/>
      <c r="K507" s="57"/>
      <c r="L507" s="57"/>
      <c r="M507" s="57"/>
      <c r="N507" s="57"/>
      <c r="O507" s="57"/>
      <c r="P507" s="57"/>
      <c r="Q507" s="57"/>
      <c r="R507" s="57"/>
      <c r="S507" s="57"/>
      <c r="T507" s="57"/>
      <c r="U507" s="57"/>
      <c r="V507" s="55"/>
      <c r="W507" s="91"/>
      <c r="X507" s="55"/>
      <c r="Y507" s="55"/>
      <c r="Z507" s="55"/>
      <c r="AA507" s="55"/>
      <c r="AB507" s="5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5"/>
      <c r="BD507" s="35"/>
      <c r="BE507" s="35"/>
      <c r="BF507" s="35"/>
      <c r="BG507" s="35"/>
      <c r="BH507" s="35"/>
      <c r="BI507" s="35"/>
      <c r="BJ507" s="35"/>
      <c r="BK507" s="35"/>
      <c r="BL507" s="35"/>
      <c r="BM507" s="55"/>
      <c r="BN507" s="55"/>
      <c r="BO507" s="167"/>
      <c r="BP507" s="167"/>
      <c r="BQ507" s="350"/>
      <c r="BR507" s="350"/>
      <c r="BS507" s="350"/>
      <c r="BT507" s="350"/>
      <c r="BU507" s="350"/>
      <c r="BV507" s="350"/>
      <c r="BW507" s="350"/>
      <c r="BX507" s="350"/>
      <c r="BY507" s="350"/>
      <c r="BZ507" s="350"/>
      <c r="CA507" s="350"/>
      <c r="CB507" s="350"/>
      <c r="CC507" s="350"/>
      <c r="CD507" s="350"/>
      <c r="CE507" s="350"/>
      <c r="CF507" s="350"/>
      <c r="CG507" s="350"/>
      <c r="CH507" s="350"/>
      <c r="CI507" s="350"/>
      <c r="CJ507" s="167"/>
      <c r="CK507" s="405"/>
      <c r="CL507" s="167"/>
      <c r="CM507" s="167"/>
      <c r="CN507" s="167"/>
      <c r="CO507" s="167"/>
      <c r="CP507" s="167"/>
      <c r="CQ507" s="154"/>
      <c r="CR507" s="154"/>
      <c r="CS507" s="154"/>
      <c r="CT507" s="154"/>
      <c r="CU507" s="154"/>
      <c r="CV507" s="154"/>
      <c r="CW507" s="154"/>
      <c r="CX507" s="154"/>
      <c r="CY507" s="154"/>
      <c r="CZ507" s="154"/>
      <c r="DA507" s="154"/>
      <c r="DB507" s="154"/>
      <c r="DC507" s="154"/>
      <c r="DD507" s="154"/>
      <c r="DE507" s="154"/>
      <c r="DF507" s="154"/>
      <c r="DG507" s="154"/>
      <c r="DH507" s="154"/>
      <c r="DI507" s="154"/>
      <c r="DJ507" s="154"/>
      <c r="DK507" s="154"/>
      <c r="DL507" s="154"/>
      <c r="DM507" s="154"/>
      <c r="DN507" s="154"/>
      <c r="DO507" s="154"/>
      <c r="DP507" s="154"/>
      <c r="DQ507" s="154"/>
      <c r="DR507" s="154"/>
      <c r="DS507" s="154"/>
      <c r="DT507" s="154"/>
      <c r="DU507" s="154"/>
      <c r="DV507" s="154"/>
      <c r="DW507" s="154"/>
      <c r="DX507" s="154"/>
      <c r="DY507" s="154"/>
      <c r="DZ507" s="154"/>
      <c r="EA507" s="167"/>
      <c r="EB507" s="167"/>
      <c r="EC507" s="167"/>
      <c r="ED507" s="167"/>
      <c r="EE507" s="167"/>
      <c r="EF507" s="234">
        <v>30</v>
      </c>
      <c r="EG507" s="167"/>
      <c r="EH507" s="167"/>
      <c r="EI507" s="167"/>
      <c r="EJ507" s="167"/>
      <c r="EK507" s="167"/>
      <c r="EL507" s="167"/>
      <c r="EM507" s="167"/>
      <c r="EN507" s="167"/>
      <c r="EO507" s="167"/>
      <c r="EP507" s="167"/>
      <c r="EQ507" s="167"/>
      <c r="ER507" s="167"/>
      <c r="ES507" s="167"/>
      <c r="ET507" s="167"/>
      <c r="EU507" s="167"/>
      <c r="EV507" s="167"/>
      <c r="EW507" s="167"/>
      <c r="EX507" s="167"/>
      <c r="EY507" s="167"/>
      <c r="EZ507" s="167"/>
      <c r="FA507" s="167"/>
      <c r="FB507" s="167"/>
      <c r="FC507" s="167"/>
      <c r="FD507" s="167"/>
      <c r="FE507" s="167"/>
      <c r="FF507" s="167"/>
      <c r="FG507" s="167"/>
      <c r="FH507" s="167"/>
      <c r="FI507" s="167"/>
      <c r="FJ507" s="167"/>
      <c r="FK507" s="167"/>
      <c r="FL507" s="167"/>
      <c r="FM507" s="167"/>
      <c r="FN507" s="167"/>
      <c r="FO507" s="167"/>
      <c r="FP507" s="167"/>
      <c r="FQ507" s="167"/>
      <c r="FR507" s="167"/>
      <c r="FS507" s="167"/>
      <c r="FT507" s="167"/>
      <c r="FU507" s="167"/>
      <c r="FV507" s="167"/>
      <c r="FW507" s="167"/>
      <c r="FX507" s="167"/>
      <c r="FY507" s="167"/>
      <c r="FZ507" s="167"/>
      <c r="GA507" s="167"/>
      <c r="GB507" s="167"/>
      <c r="GC507" s="167"/>
      <c r="GD507" s="167"/>
      <c r="GE507" s="167"/>
      <c r="GF507" s="167"/>
      <c r="GG507" s="167"/>
      <c r="GH507" s="167"/>
      <c r="GI507" s="167"/>
      <c r="GJ507" s="167"/>
      <c r="GK507" s="167"/>
      <c r="GL507" s="167"/>
      <c r="GM507" s="167"/>
    </row>
    <row r="508" spans="1:195" s="197" customFormat="1" ht="18.75" customHeight="1" thickBot="1" x14ac:dyDescent="0.45">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5"/>
      <c r="AE508" s="55"/>
      <c r="AF508" s="55"/>
      <c r="AG508" s="55"/>
      <c r="AH508" s="55"/>
      <c r="AI508" s="55"/>
      <c r="AJ508" s="55"/>
      <c r="AK508" s="55"/>
      <c r="AL508" s="55"/>
      <c r="AM508" s="55"/>
      <c r="AN508" s="55"/>
      <c r="AO508" s="55"/>
      <c r="AP508" s="55"/>
      <c r="AQ508" s="55"/>
      <c r="AR508" s="55"/>
      <c r="AS508" s="55"/>
      <c r="AT508" s="55"/>
      <c r="AU508" s="55"/>
      <c r="AV508" s="55"/>
      <c r="AW508" s="55"/>
      <c r="AX508" s="55"/>
      <c r="AY508" s="55"/>
      <c r="AZ508" s="55"/>
      <c r="BA508" s="55"/>
      <c r="BB508" s="55"/>
      <c r="BC508" s="55"/>
      <c r="BD508" s="35"/>
      <c r="BE508" s="35"/>
      <c r="BF508" s="35"/>
      <c r="BG508" s="35"/>
      <c r="BH508" s="35"/>
      <c r="BI508" s="35"/>
      <c r="BJ508" s="35"/>
      <c r="BK508" s="35"/>
      <c r="BL508" s="35"/>
      <c r="BM508" s="55"/>
      <c r="BN508" s="55"/>
      <c r="BO508" s="167"/>
      <c r="BP508" s="167"/>
      <c r="BQ508" s="167"/>
      <c r="BR508" s="167"/>
      <c r="BS508" s="167"/>
      <c r="BT508" s="167"/>
      <c r="BU508" s="167"/>
      <c r="BV508" s="167"/>
      <c r="BW508" s="167"/>
      <c r="BX508" s="167"/>
      <c r="BY508" s="167"/>
      <c r="BZ508" s="167"/>
      <c r="CA508" s="167"/>
      <c r="CB508" s="167"/>
      <c r="CC508" s="167"/>
      <c r="CD508" s="167"/>
      <c r="CE508" s="167"/>
      <c r="CF508" s="167"/>
      <c r="CG508" s="167"/>
      <c r="CH508" s="167"/>
      <c r="CI508" s="167"/>
      <c r="CJ508" s="167"/>
      <c r="CK508" s="167"/>
      <c r="CL508" s="167"/>
      <c r="CM508" s="167"/>
      <c r="CN508" s="167"/>
      <c r="CO508" s="167"/>
      <c r="CP508" s="167"/>
      <c r="CQ508" s="167"/>
      <c r="CR508" s="167"/>
      <c r="CS508" s="167"/>
      <c r="CT508" s="167"/>
      <c r="CU508" s="167"/>
      <c r="CV508" s="167"/>
      <c r="CW508" s="167"/>
      <c r="CX508" s="167"/>
      <c r="CY508" s="167"/>
      <c r="CZ508" s="167"/>
      <c r="DA508" s="167"/>
      <c r="DB508" s="167"/>
      <c r="DC508" s="167"/>
      <c r="DD508" s="167"/>
      <c r="DE508" s="167"/>
      <c r="DF508" s="167"/>
      <c r="DG508" s="167"/>
      <c r="DH508" s="167"/>
      <c r="DI508" s="167"/>
      <c r="DJ508" s="167"/>
      <c r="DK508" s="167"/>
      <c r="DL508" s="167"/>
      <c r="DM508" s="167"/>
      <c r="DN508" s="167"/>
      <c r="DO508" s="167"/>
      <c r="DP508" s="167"/>
      <c r="DQ508" s="167"/>
      <c r="DR508" s="154"/>
      <c r="DS508" s="154"/>
      <c r="DT508" s="154"/>
      <c r="DU508" s="154"/>
      <c r="DV508" s="154"/>
      <c r="DW508" s="154"/>
      <c r="DX508" s="154"/>
      <c r="DY508" s="154"/>
      <c r="DZ508" s="154"/>
      <c r="EA508" s="167"/>
      <c r="EB508" s="167"/>
      <c r="EC508" s="167"/>
      <c r="ED508" s="167"/>
      <c r="EE508" s="167"/>
      <c r="EF508" s="234">
        <v>31</v>
      </c>
      <c r="EG508" s="167"/>
      <c r="EH508" s="167"/>
      <c r="EI508" s="167"/>
      <c r="EJ508" s="167"/>
      <c r="EK508" s="167"/>
      <c r="EL508" s="167"/>
      <c r="EM508" s="167"/>
      <c r="EN508" s="167"/>
      <c r="EO508" s="167"/>
      <c r="EP508" s="167"/>
      <c r="EQ508" s="167"/>
      <c r="ER508" s="167"/>
      <c r="ES508" s="167"/>
      <c r="ET508" s="167"/>
      <c r="EU508" s="167"/>
      <c r="EV508" s="167"/>
      <c r="EW508" s="167"/>
      <c r="EX508" s="167"/>
      <c r="EY508" s="167"/>
      <c r="EZ508" s="167"/>
      <c r="FA508" s="167"/>
      <c r="FB508" s="167"/>
      <c r="FC508" s="167"/>
      <c r="FD508" s="167"/>
      <c r="FE508" s="167"/>
      <c r="FF508" s="167"/>
      <c r="FG508" s="167"/>
      <c r="FH508" s="167"/>
      <c r="FI508" s="167"/>
      <c r="FJ508" s="167"/>
      <c r="FK508" s="167"/>
      <c r="FL508" s="167"/>
      <c r="FM508" s="167"/>
      <c r="FN508" s="167"/>
      <c r="FO508" s="167"/>
      <c r="FP508" s="167"/>
      <c r="FQ508" s="167"/>
      <c r="FR508" s="167"/>
      <c r="FS508" s="167"/>
      <c r="FT508" s="167"/>
      <c r="FU508" s="167"/>
      <c r="FV508" s="167"/>
      <c r="FW508" s="167"/>
      <c r="FX508" s="167"/>
      <c r="FY508" s="167"/>
      <c r="FZ508" s="167"/>
      <c r="GA508" s="167"/>
      <c r="GB508" s="167"/>
      <c r="GC508" s="167"/>
      <c r="GD508" s="167"/>
      <c r="GE508" s="167"/>
      <c r="GF508" s="167"/>
      <c r="GG508" s="167"/>
      <c r="GH508" s="167"/>
      <c r="GI508" s="167"/>
      <c r="GJ508" s="167"/>
      <c r="GK508" s="167"/>
      <c r="GL508" s="167"/>
      <c r="GM508" s="167"/>
    </row>
    <row r="509" spans="1:195" s="197" customFormat="1" ht="16.5" customHeight="1" x14ac:dyDescent="0.4">
      <c r="A509" s="55"/>
      <c r="B509" s="55"/>
      <c r="C509" s="55"/>
      <c r="D509" s="55"/>
      <c r="E509" s="55"/>
      <c r="F509" s="55"/>
      <c r="G509" s="651" t="s">
        <v>299</v>
      </c>
      <c r="H509" s="652"/>
      <c r="I509" s="652"/>
      <c r="J509" s="652"/>
      <c r="K509" s="652"/>
      <c r="L509" s="652"/>
      <c r="M509" s="652"/>
      <c r="N509" s="652"/>
      <c r="O509" s="652"/>
      <c r="P509" s="652"/>
      <c r="Q509" s="652"/>
      <c r="R509" s="652"/>
      <c r="S509" s="652"/>
      <c r="T509" s="652"/>
      <c r="U509" s="652"/>
      <c r="V509" s="652"/>
      <c r="W509" s="652"/>
      <c r="X509" s="652"/>
      <c r="Y509" s="652"/>
      <c r="Z509" s="652"/>
      <c r="AA509" s="652"/>
      <c r="AB509" s="652"/>
      <c r="AC509" s="652"/>
      <c r="AD509" s="652"/>
      <c r="AE509" s="652"/>
      <c r="AF509" s="652"/>
      <c r="AG509" s="652"/>
      <c r="AH509" s="652"/>
      <c r="AI509" s="652"/>
      <c r="AJ509" s="652"/>
      <c r="AK509" s="652"/>
      <c r="AL509" s="652"/>
      <c r="AM509" s="652"/>
      <c r="AN509" s="652"/>
      <c r="AO509" s="652"/>
      <c r="AP509" s="652"/>
      <c r="AQ509" s="652"/>
      <c r="AR509" s="652"/>
      <c r="AS509" s="652"/>
      <c r="AT509" s="652"/>
      <c r="AU509" s="652"/>
      <c r="AV509" s="652"/>
      <c r="AW509" s="652"/>
      <c r="AX509" s="652"/>
      <c r="AY509" s="652"/>
      <c r="AZ509" s="652"/>
      <c r="BA509" s="653"/>
      <c r="BB509" s="151"/>
      <c r="BC509" s="55"/>
      <c r="BD509" s="55"/>
      <c r="BE509" s="657" t="s">
        <v>76</v>
      </c>
      <c r="BF509" s="640"/>
      <c r="BG509" s="640"/>
      <c r="BH509" s="640"/>
      <c r="BI509" s="640"/>
      <c r="BJ509" s="640"/>
      <c r="BK509" s="640"/>
      <c r="BL509" s="648"/>
      <c r="BM509" s="55"/>
      <c r="BN509" s="55"/>
      <c r="BO509" s="167"/>
      <c r="BP509" s="167"/>
      <c r="BQ509" s="167"/>
      <c r="BR509" s="167"/>
      <c r="BS509" s="167"/>
      <c r="BT509" s="167"/>
      <c r="BU509" s="163"/>
      <c r="BV509" s="163"/>
      <c r="BW509" s="163"/>
      <c r="BX509" s="163"/>
      <c r="BY509" s="163"/>
      <c r="BZ509" s="163"/>
      <c r="CA509" s="163"/>
      <c r="CB509" s="163"/>
      <c r="CC509" s="163"/>
      <c r="CD509" s="163"/>
      <c r="CE509" s="163"/>
      <c r="CF509" s="163"/>
      <c r="CG509" s="163"/>
      <c r="CH509" s="163"/>
      <c r="CI509" s="163"/>
      <c r="CJ509" s="163"/>
      <c r="CK509" s="163"/>
      <c r="CL509" s="163"/>
      <c r="CM509" s="163"/>
      <c r="CN509" s="163"/>
      <c r="CO509" s="163"/>
      <c r="CP509" s="163"/>
      <c r="CQ509" s="163"/>
      <c r="CR509" s="163"/>
      <c r="CS509" s="163"/>
      <c r="CT509" s="163"/>
      <c r="CU509" s="163"/>
      <c r="CV509" s="163"/>
      <c r="CW509" s="163"/>
      <c r="CX509" s="163"/>
      <c r="CY509" s="163"/>
      <c r="CZ509" s="163"/>
      <c r="DA509" s="163"/>
      <c r="DB509" s="163"/>
      <c r="DC509" s="163"/>
      <c r="DD509" s="163"/>
      <c r="DE509" s="163"/>
      <c r="DF509" s="163"/>
      <c r="DG509" s="163"/>
      <c r="DH509" s="163"/>
      <c r="DI509" s="163"/>
      <c r="DJ509" s="163"/>
      <c r="DK509" s="163"/>
      <c r="DL509" s="163"/>
      <c r="DM509" s="163"/>
      <c r="DN509" s="163"/>
      <c r="DO509" s="163"/>
      <c r="DP509" s="163"/>
      <c r="DQ509" s="167"/>
      <c r="DR509" s="167"/>
      <c r="DS509" s="303"/>
      <c r="DT509" s="303"/>
      <c r="DU509" s="303"/>
      <c r="DV509" s="303"/>
      <c r="DW509" s="303"/>
      <c r="DX509" s="303"/>
      <c r="DY509" s="303"/>
      <c r="DZ509" s="303"/>
      <c r="EA509" s="167"/>
      <c r="EB509" s="167"/>
      <c r="EC509" s="167"/>
      <c r="ED509" s="167"/>
      <c r="EE509" s="167"/>
      <c r="EF509" s="167"/>
      <c r="EG509" s="167"/>
      <c r="EH509" s="167"/>
      <c r="EI509" s="167"/>
      <c r="EJ509" s="167"/>
      <c r="EK509" s="167"/>
      <c r="EL509" s="167"/>
      <c r="EM509" s="167"/>
      <c r="EN509" s="167"/>
      <c r="EO509" s="167"/>
      <c r="EP509" s="167"/>
      <c r="EQ509" s="167"/>
      <c r="ER509" s="167"/>
      <c r="ES509" s="167"/>
      <c r="ET509" s="167"/>
      <c r="EU509" s="167"/>
      <c r="EV509" s="167"/>
      <c r="EW509" s="167"/>
      <c r="EX509" s="167"/>
      <c r="EY509" s="167"/>
      <c r="EZ509" s="167"/>
      <c r="FA509" s="167"/>
      <c r="FB509" s="167"/>
      <c r="FC509" s="167"/>
      <c r="FD509" s="167"/>
      <c r="FE509" s="167"/>
      <c r="FF509" s="167"/>
      <c r="FG509" s="167"/>
      <c r="FH509" s="167"/>
      <c r="FI509" s="167"/>
      <c r="FJ509" s="167"/>
      <c r="FK509" s="167"/>
      <c r="FL509" s="167"/>
      <c r="FM509" s="167"/>
      <c r="FN509" s="167"/>
      <c r="FO509" s="167"/>
      <c r="FP509" s="167"/>
      <c r="FQ509" s="167"/>
      <c r="FR509" s="167"/>
      <c r="FS509" s="167"/>
      <c r="FT509" s="167"/>
      <c r="FU509" s="167"/>
      <c r="FV509" s="167"/>
      <c r="FW509" s="167"/>
      <c r="FX509" s="167"/>
      <c r="FY509" s="167"/>
      <c r="FZ509" s="167"/>
      <c r="GA509" s="167"/>
      <c r="GB509" s="167"/>
      <c r="GC509" s="167"/>
      <c r="GD509" s="167"/>
      <c r="GE509" s="167"/>
      <c r="GF509" s="167"/>
      <c r="GG509" s="167"/>
      <c r="GH509" s="167"/>
      <c r="GI509" s="167"/>
      <c r="GJ509" s="167"/>
      <c r="GK509" s="167"/>
      <c r="GL509" s="167"/>
      <c r="GM509" s="167"/>
    </row>
    <row r="510" spans="1:195" s="197" customFormat="1" ht="16.5" customHeight="1" thickBot="1" x14ac:dyDescent="0.45">
      <c r="A510" s="55"/>
      <c r="B510" s="55"/>
      <c r="C510" s="55"/>
      <c r="D510" s="55"/>
      <c r="E510" s="55"/>
      <c r="F510" s="55"/>
      <c r="G510" s="654"/>
      <c r="H510" s="655"/>
      <c r="I510" s="655"/>
      <c r="J510" s="655"/>
      <c r="K510" s="655"/>
      <c r="L510" s="655"/>
      <c r="M510" s="655"/>
      <c r="N510" s="655"/>
      <c r="O510" s="655"/>
      <c r="P510" s="655"/>
      <c r="Q510" s="655"/>
      <c r="R510" s="655"/>
      <c r="S510" s="655"/>
      <c r="T510" s="655"/>
      <c r="U510" s="655"/>
      <c r="V510" s="655"/>
      <c r="W510" s="655"/>
      <c r="X510" s="655"/>
      <c r="Y510" s="655"/>
      <c r="Z510" s="655"/>
      <c r="AA510" s="655"/>
      <c r="AB510" s="655"/>
      <c r="AC510" s="655"/>
      <c r="AD510" s="655"/>
      <c r="AE510" s="655"/>
      <c r="AF510" s="655"/>
      <c r="AG510" s="655"/>
      <c r="AH510" s="655"/>
      <c r="AI510" s="655"/>
      <c r="AJ510" s="655"/>
      <c r="AK510" s="655"/>
      <c r="AL510" s="655"/>
      <c r="AM510" s="655"/>
      <c r="AN510" s="655"/>
      <c r="AO510" s="655"/>
      <c r="AP510" s="655"/>
      <c r="AQ510" s="655"/>
      <c r="AR510" s="655"/>
      <c r="AS510" s="655"/>
      <c r="AT510" s="655"/>
      <c r="AU510" s="655"/>
      <c r="AV510" s="655"/>
      <c r="AW510" s="655"/>
      <c r="AX510" s="655"/>
      <c r="AY510" s="655"/>
      <c r="AZ510" s="655"/>
      <c r="BA510" s="656"/>
      <c r="BB510" s="151"/>
      <c r="BC510" s="55"/>
      <c r="BD510" s="55"/>
      <c r="BE510" s="658"/>
      <c r="BF510" s="642"/>
      <c r="BG510" s="642"/>
      <c r="BH510" s="642"/>
      <c r="BI510" s="642"/>
      <c r="BJ510" s="642"/>
      <c r="BK510" s="642"/>
      <c r="BL510" s="650"/>
      <c r="BM510" s="55"/>
      <c r="BN510" s="55"/>
      <c r="BO510" s="167"/>
      <c r="BP510" s="167"/>
      <c r="BQ510" s="167"/>
      <c r="BR510" s="167"/>
      <c r="BS510" s="167"/>
      <c r="BT510" s="167"/>
      <c r="BU510" s="163"/>
      <c r="BV510" s="163"/>
      <c r="BW510" s="163"/>
      <c r="BX510" s="163"/>
      <c r="BY510" s="163"/>
      <c r="BZ510" s="163"/>
      <c r="CA510" s="163"/>
      <c r="CB510" s="163"/>
      <c r="CC510" s="163"/>
      <c r="CD510" s="163"/>
      <c r="CE510" s="163"/>
      <c r="CF510" s="163"/>
      <c r="CG510" s="163"/>
      <c r="CH510" s="163"/>
      <c r="CI510" s="163"/>
      <c r="CJ510" s="163"/>
      <c r="CK510" s="163"/>
      <c r="CL510" s="163"/>
      <c r="CM510" s="163"/>
      <c r="CN510" s="163"/>
      <c r="CO510" s="163"/>
      <c r="CP510" s="163"/>
      <c r="CQ510" s="163"/>
      <c r="CR510" s="163"/>
      <c r="CS510" s="163"/>
      <c r="CT510" s="163"/>
      <c r="CU510" s="163"/>
      <c r="CV510" s="163"/>
      <c r="CW510" s="163"/>
      <c r="CX510" s="163"/>
      <c r="CY510" s="163"/>
      <c r="CZ510" s="163"/>
      <c r="DA510" s="163"/>
      <c r="DB510" s="163"/>
      <c r="DC510" s="163"/>
      <c r="DD510" s="163"/>
      <c r="DE510" s="163"/>
      <c r="DF510" s="163"/>
      <c r="DG510" s="163"/>
      <c r="DH510" s="163"/>
      <c r="DI510" s="163"/>
      <c r="DJ510" s="163"/>
      <c r="DK510" s="163"/>
      <c r="DL510" s="163"/>
      <c r="DM510" s="163"/>
      <c r="DN510" s="163"/>
      <c r="DO510" s="163"/>
      <c r="DP510" s="163"/>
      <c r="DQ510" s="167"/>
      <c r="DR510" s="167"/>
      <c r="DS510" s="303"/>
      <c r="DT510" s="303"/>
      <c r="DU510" s="303"/>
      <c r="DV510" s="303"/>
      <c r="DW510" s="303"/>
      <c r="DX510" s="303"/>
      <c r="DY510" s="303"/>
      <c r="DZ510" s="303"/>
      <c r="EA510" s="167"/>
      <c r="EB510" s="167"/>
      <c r="EC510" s="167"/>
      <c r="ED510" s="167"/>
      <c r="EE510" s="167"/>
      <c r="EF510" s="167"/>
      <c r="EG510" s="167"/>
      <c r="EH510" s="167"/>
      <c r="EI510" s="167"/>
      <c r="EJ510" s="167"/>
      <c r="EK510" s="167"/>
      <c r="EL510" s="167"/>
      <c r="EM510" s="167"/>
      <c r="EN510" s="167"/>
      <c r="EO510" s="167"/>
      <c r="EP510" s="167"/>
      <c r="EQ510" s="167"/>
      <c r="ER510" s="167"/>
      <c r="ES510" s="167"/>
      <c r="ET510" s="167"/>
      <c r="EU510" s="167"/>
      <c r="EV510" s="167"/>
      <c r="EW510" s="167"/>
      <c r="EX510" s="167"/>
      <c r="EY510" s="167"/>
      <c r="EZ510" s="167"/>
      <c r="FA510" s="167"/>
      <c r="FB510" s="167"/>
      <c r="FC510" s="167"/>
      <c r="FD510" s="167"/>
      <c r="FE510" s="167"/>
      <c r="FF510" s="167"/>
      <c r="FG510" s="167"/>
      <c r="FH510" s="167"/>
      <c r="FI510" s="167"/>
      <c r="FJ510" s="167"/>
      <c r="FK510" s="167"/>
      <c r="FL510" s="167"/>
      <c r="FM510" s="167"/>
      <c r="FN510" s="167"/>
      <c r="FO510" s="167"/>
      <c r="FP510" s="167"/>
      <c r="FQ510" s="167"/>
      <c r="FR510" s="167"/>
      <c r="FS510" s="167"/>
      <c r="FT510" s="167"/>
      <c r="FU510" s="167"/>
      <c r="FV510" s="167"/>
      <c r="FW510" s="167"/>
      <c r="FX510" s="167"/>
      <c r="FY510" s="167"/>
      <c r="FZ510" s="167"/>
      <c r="GA510" s="167"/>
      <c r="GB510" s="167"/>
      <c r="GC510" s="167"/>
      <c r="GD510" s="167"/>
      <c r="GE510" s="167"/>
      <c r="GF510" s="167"/>
      <c r="GG510" s="167"/>
      <c r="GH510" s="167"/>
      <c r="GI510" s="167"/>
      <c r="GJ510" s="167"/>
      <c r="GK510" s="167"/>
      <c r="GL510" s="167"/>
      <c r="GM510" s="167"/>
    </row>
    <row r="511" spans="1:195" s="197" customFormat="1" ht="26.25" customHeight="1" thickBot="1" x14ac:dyDescent="0.45">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5"/>
      <c r="AE511" s="55"/>
      <c r="AF511" s="55"/>
      <c r="AG511" s="55"/>
      <c r="AH511" s="55"/>
      <c r="AI511" s="55"/>
      <c r="AJ511" s="55"/>
      <c r="AK511" s="55"/>
      <c r="AL511" s="55"/>
      <c r="AM511" s="55"/>
      <c r="AN511" s="55"/>
      <c r="AO511" s="55"/>
      <c r="AP511" s="55"/>
      <c r="AQ511" s="55"/>
      <c r="AR511" s="55"/>
      <c r="AS511" s="55"/>
      <c r="AT511" s="55"/>
      <c r="AU511" s="55"/>
      <c r="AV511" s="55"/>
      <c r="AW511" s="55"/>
      <c r="AX511" s="55"/>
      <c r="AY511" s="55"/>
      <c r="AZ511" s="55"/>
      <c r="BA511" s="55"/>
      <c r="BB511" s="35"/>
      <c r="BC511" s="35"/>
      <c r="BD511" s="55"/>
      <c r="BE511" s="35"/>
      <c r="BF511" s="35"/>
      <c r="BG511" s="35"/>
      <c r="BH511" s="35"/>
      <c r="BI511" s="35"/>
      <c r="BJ511" s="35"/>
      <c r="BK511" s="35"/>
      <c r="BL511" s="35"/>
      <c r="BM511" s="55"/>
      <c r="BN511" s="55"/>
      <c r="BO511" s="167"/>
      <c r="BP511" s="167"/>
      <c r="BQ511" s="167"/>
      <c r="BR511" s="167"/>
      <c r="BS511" s="167"/>
      <c r="BT511" s="167"/>
      <c r="BU511" s="167"/>
      <c r="BV511" s="167"/>
      <c r="BW511" s="167"/>
      <c r="BX511" s="167"/>
      <c r="BY511" s="167"/>
      <c r="BZ511" s="167"/>
      <c r="CA511" s="167"/>
      <c r="CB511" s="167"/>
      <c r="CC511" s="167"/>
      <c r="CD511" s="167"/>
      <c r="CE511" s="167"/>
      <c r="CF511" s="167"/>
      <c r="CG511" s="167"/>
      <c r="CH511" s="167"/>
      <c r="CI511" s="167"/>
      <c r="CJ511" s="167"/>
      <c r="CK511" s="167"/>
      <c r="CL511" s="167"/>
      <c r="CM511" s="167"/>
      <c r="CN511" s="167"/>
      <c r="CO511" s="167"/>
      <c r="CP511" s="167"/>
      <c r="CQ511" s="167"/>
      <c r="CR511" s="167"/>
      <c r="CS511" s="167"/>
      <c r="CT511" s="167"/>
      <c r="CU511" s="167"/>
      <c r="CV511" s="167"/>
      <c r="CW511" s="167"/>
      <c r="CX511" s="167"/>
      <c r="CY511" s="167"/>
      <c r="CZ511" s="167"/>
      <c r="DA511" s="167"/>
      <c r="DB511" s="167"/>
      <c r="DC511" s="167"/>
      <c r="DD511" s="167"/>
      <c r="DE511" s="167"/>
      <c r="DF511" s="167"/>
      <c r="DG511" s="167"/>
      <c r="DH511" s="167"/>
      <c r="DI511" s="167"/>
      <c r="DJ511" s="167"/>
      <c r="DK511" s="167"/>
      <c r="DL511" s="167"/>
      <c r="DM511" s="167"/>
      <c r="DN511" s="167"/>
      <c r="DO511" s="167"/>
      <c r="DP511" s="154"/>
      <c r="DQ511" s="154"/>
      <c r="DR511" s="167"/>
      <c r="DS511" s="154"/>
      <c r="DT511" s="154"/>
      <c r="DU511" s="154"/>
      <c r="DV511" s="154"/>
      <c r="DW511" s="154"/>
      <c r="DX511" s="154"/>
      <c r="DY511" s="154"/>
      <c r="DZ511" s="154"/>
      <c r="EA511" s="167"/>
      <c r="EB511" s="167"/>
      <c r="EC511" s="167"/>
      <c r="ED511" s="167"/>
      <c r="EE511" s="167"/>
      <c r="EF511" s="167"/>
      <c r="EG511" s="167"/>
      <c r="EH511" s="167"/>
      <c r="EI511" s="167"/>
      <c r="EJ511" s="167"/>
      <c r="EK511" s="167"/>
      <c r="EL511" s="167"/>
      <c r="EM511" s="167"/>
      <c r="EN511" s="167"/>
      <c r="EO511" s="167"/>
      <c r="EP511" s="167"/>
      <c r="EQ511" s="167"/>
      <c r="ER511" s="167"/>
      <c r="ES511" s="167"/>
      <c r="ET511" s="167"/>
      <c r="EU511" s="167"/>
      <c r="EV511" s="167"/>
      <c r="EW511" s="167"/>
      <c r="EX511" s="167"/>
      <c r="EY511" s="167"/>
      <c r="EZ511" s="167"/>
      <c r="FA511" s="167"/>
      <c r="FB511" s="167"/>
      <c r="FC511" s="167"/>
      <c r="FD511" s="167"/>
      <c r="FE511" s="167"/>
      <c r="FF511" s="167"/>
      <c r="FG511" s="167"/>
      <c r="FH511" s="167"/>
      <c r="FI511" s="167"/>
      <c r="FJ511" s="167"/>
      <c r="FK511" s="167"/>
      <c r="FL511" s="167"/>
      <c r="FM511" s="167"/>
      <c r="FN511" s="167"/>
      <c r="FO511" s="167"/>
      <c r="FP511" s="167"/>
      <c r="FQ511" s="167"/>
      <c r="FR511" s="167"/>
      <c r="FS511" s="167"/>
      <c r="FT511" s="167"/>
      <c r="FU511" s="167"/>
      <c r="FV511" s="167"/>
      <c r="FW511" s="167"/>
      <c r="FX511" s="167"/>
      <c r="FY511" s="167"/>
      <c r="FZ511" s="167"/>
      <c r="GA511" s="167"/>
      <c r="GB511" s="167"/>
      <c r="GC511" s="167"/>
      <c r="GD511" s="167"/>
      <c r="GE511" s="167"/>
      <c r="GF511" s="167"/>
      <c r="GG511" s="167"/>
      <c r="GH511" s="167"/>
      <c r="GI511" s="167"/>
      <c r="GJ511" s="167"/>
      <c r="GK511" s="167"/>
      <c r="GL511" s="167"/>
      <c r="GM511" s="167"/>
    </row>
    <row r="512" spans="1:195" s="197" customFormat="1" ht="9.9499999999999993" customHeight="1" thickBot="1" x14ac:dyDescent="0.45">
      <c r="A512" s="55"/>
      <c r="B512" s="55"/>
      <c r="C512" s="55"/>
      <c r="D512" s="55"/>
      <c r="E512" s="55"/>
      <c r="F512" s="55"/>
      <c r="G512" s="628" t="s">
        <v>300</v>
      </c>
      <c r="H512" s="643"/>
      <c r="I512" s="643"/>
      <c r="J512" s="643"/>
      <c r="K512" s="643"/>
      <c r="L512" s="643"/>
      <c r="M512" s="643"/>
      <c r="N512" s="643"/>
      <c r="O512" s="643"/>
      <c r="P512" s="643"/>
      <c r="Q512" s="643"/>
      <c r="R512" s="643"/>
      <c r="S512" s="643"/>
      <c r="T512" s="643"/>
      <c r="U512" s="643"/>
      <c r="V512" s="643"/>
      <c r="W512" s="93"/>
      <c r="X512" s="93"/>
      <c r="Y512" s="92"/>
      <c r="Z512" s="662" t="s">
        <v>301</v>
      </c>
      <c r="AA512" s="663"/>
      <c r="AB512" s="663"/>
      <c r="AC512" s="663"/>
      <c r="AD512" s="663"/>
      <c r="AE512" s="663"/>
      <c r="AF512" s="663"/>
      <c r="AG512" s="663"/>
      <c r="AH512" s="663"/>
      <c r="AI512" s="663"/>
      <c r="AJ512" s="663"/>
      <c r="AK512" s="663"/>
      <c r="AL512" s="663"/>
      <c r="AM512" s="663"/>
      <c r="AN512" s="663"/>
      <c r="AO512" s="663"/>
      <c r="AP512" s="663"/>
      <c r="AQ512" s="663"/>
      <c r="AR512" s="663"/>
      <c r="AS512" s="663"/>
      <c r="AT512" s="663"/>
      <c r="AU512" s="663"/>
      <c r="AV512" s="663"/>
      <c r="AW512" s="663"/>
      <c r="AX512" s="663"/>
      <c r="AY512" s="663"/>
      <c r="AZ512" s="664"/>
      <c r="BA512" s="94"/>
      <c r="BB512" s="55"/>
      <c r="BC512" s="55"/>
      <c r="BD512" s="55"/>
      <c r="BE512" s="139"/>
      <c r="BF512" s="139"/>
      <c r="BG512" s="139"/>
      <c r="BH512" s="139"/>
      <c r="BI512" s="139"/>
      <c r="BJ512" s="139"/>
      <c r="BK512" s="139"/>
      <c r="BL512" s="139"/>
      <c r="BM512" s="55"/>
      <c r="BN512" s="55"/>
      <c r="BO512" s="167"/>
      <c r="BP512" s="167"/>
      <c r="BQ512" s="167"/>
      <c r="BR512" s="167"/>
      <c r="BS512" s="167"/>
      <c r="BT512" s="167"/>
      <c r="BU512" s="406"/>
      <c r="BV512" s="406"/>
      <c r="BW512" s="406"/>
      <c r="BX512" s="406"/>
      <c r="BY512" s="406"/>
      <c r="BZ512" s="406"/>
      <c r="CA512" s="406"/>
      <c r="CB512" s="406"/>
      <c r="CC512" s="406"/>
      <c r="CD512" s="406"/>
      <c r="CE512" s="406"/>
      <c r="CF512" s="406"/>
      <c r="CG512" s="406"/>
      <c r="CH512" s="406"/>
      <c r="CI512" s="406"/>
      <c r="CJ512" s="406"/>
      <c r="CK512" s="378"/>
      <c r="CL512" s="378"/>
      <c r="CM512" s="405"/>
      <c r="CN512" s="405"/>
      <c r="CO512" s="378"/>
      <c r="CP512" s="167"/>
      <c r="CQ512" s="167"/>
      <c r="CR512" s="167"/>
      <c r="CS512" s="167"/>
      <c r="CT512" s="167"/>
      <c r="CU512" s="167"/>
      <c r="CV512" s="167"/>
      <c r="CW512" s="167"/>
      <c r="CX512" s="167"/>
      <c r="CY512" s="167"/>
      <c r="CZ512" s="167"/>
      <c r="DA512" s="167"/>
      <c r="DB512" s="167"/>
      <c r="DC512" s="167"/>
      <c r="DD512" s="167"/>
      <c r="DE512" s="167"/>
      <c r="DF512" s="167"/>
      <c r="DG512" s="167"/>
      <c r="DH512" s="167"/>
      <c r="DI512" s="167"/>
      <c r="DJ512" s="167"/>
      <c r="DK512" s="167"/>
      <c r="DL512" s="167"/>
      <c r="DM512" s="167"/>
      <c r="DN512" s="167"/>
      <c r="DO512" s="167"/>
      <c r="DP512" s="167"/>
      <c r="DQ512" s="167"/>
      <c r="DR512" s="167"/>
      <c r="DS512" s="303"/>
      <c r="DT512" s="303"/>
      <c r="DU512" s="303"/>
      <c r="DV512" s="303"/>
      <c r="DW512" s="303"/>
      <c r="DX512" s="303"/>
      <c r="DY512" s="303"/>
      <c r="DZ512" s="303"/>
      <c r="EA512" s="167"/>
      <c r="EB512" s="167"/>
      <c r="EC512" s="167"/>
      <c r="ED512" s="167"/>
      <c r="EE512" s="167"/>
      <c r="EF512" s="167"/>
      <c r="EG512" s="167"/>
      <c r="EH512" s="167"/>
      <c r="EI512" s="167"/>
      <c r="EJ512" s="167"/>
      <c r="EK512" s="167"/>
      <c r="EL512" s="167"/>
      <c r="EM512" s="167"/>
      <c r="EN512" s="167"/>
      <c r="EO512" s="167"/>
      <c r="EP512" s="167"/>
      <c r="EQ512" s="167"/>
      <c r="ER512" s="167"/>
      <c r="ES512" s="167"/>
      <c r="ET512" s="167"/>
      <c r="EU512" s="167"/>
      <c r="EV512" s="167"/>
      <c r="EW512" s="167"/>
      <c r="EX512" s="167"/>
      <c r="EY512" s="167"/>
      <c r="EZ512" s="167"/>
      <c r="FA512" s="167"/>
      <c r="FB512" s="167"/>
      <c r="FC512" s="167"/>
      <c r="FD512" s="167"/>
      <c r="FE512" s="167"/>
      <c r="FF512" s="167"/>
      <c r="FG512" s="167"/>
      <c r="FH512" s="167"/>
      <c r="FI512" s="167"/>
      <c r="FJ512" s="167"/>
      <c r="FK512" s="167"/>
      <c r="FL512" s="167"/>
      <c r="FM512" s="167"/>
      <c r="FN512" s="167"/>
      <c r="FO512" s="167"/>
      <c r="FP512" s="167"/>
      <c r="FQ512" s="167"/>
      <c r="FR512" s="167"/>
      <c r="FS512" s="167"/>
      <c r="FT512" s="167"/>
      <c r="FU512" s="167"/>
      <c r="FV512" s="167"/>
      <c r="FW512" s="167"/>
      <c r="FX512" s="167"/>
      <c r="FY512" s="167"/>
      <c r="FZ512" s="167"/>
      <c r="GA512" s="167"/>
      <c r="GB512" s="167"/>
      <c r="GC512" s="167"/>
      <c r="GD512" s="167"/>
      <c r="GE512" s="167"/>
      <c r="GF512" s="167"/>
      <c r="GG512" s="167"/>
      <c r="GH512" s="167"/>
      <c r="GI512" s="167"/>
      <c r="GJ512" s="167"/>
      <c r="GK512" s="167"/>
      <c r="GL512" s="167"/>
      <c r="GM512" s="167"/>
    </row>
    <row r="513" spans="1:195" s="197" customFormat="1" ht="11.1" customHeight="1" x14ac:dyDescent="0.4">
      <c r="A513" s="55"/>
      <c r="B513" s="55"/>
      <c r="C513" s="55"/>
      <c r="D513" s="55"/>
      <c r="E513" s="55"/>
      <c r="F513" s="55"/>
      <c r="G513" s="644"/>
      <c r="H513" s="645"/>
      <c r="I513" s="645"/>
      <c r="J513" s="645"/>
      <c r="K513" s="645"/>
      <c r="L513" s="645"/>
      <c r="M513" s="645"/>
      <c r="N513" s="645"/>
      <c r="O513" s="645"/>
      <c r="P513" s="645"/>
      <c r="Q513" s="645"/>
      <c r="R513" s="645"/>
      <c r="S513" s="645"/>
      <c r="T513" s="645"/>
      <c r="U513" s="645"/>
      <c r="V513" s="645"/>
      <c r="W513" s="84"/>
      <c r="X513" s="84"/>
      <c r="Y513" s="91"/>
      <c r="Z513" s="665"/>
      <c r="AA513" s="666"/>
      <c r="AB513" s="666"/>
      <c r="AC513" s="666"/>
      <c r="AD513" s="666"/>
      <c r="AE513" s="666"/>
      <c r="AF513" s="666"/>
      <c r="AG513" s="666"/>
      <c r="AH513" s="666"/>
      <c r="AI513" s="666"/>
      <c r="AJ513" s="666"/>
      <c r="AK513" s="666"/>
      <c r="AL513" s="666"/>
      <c r="AM513" s="666"/>
      <c r="AN513" s="666"/>
      <c r="AO513" s="666"/>
      <c r="AP513" s="666"/>
      <c r="AQ513" s="666"/>
      <c r="AR513" s="666"/>
      <c r="AS513" s="666"/>
      <c r="AT513" s="666"/>
      <c r="AU513" s="666"/>
      <c r="AV513" s="666"/>
      <c r="AW513" s="666"/>
      <c r="AX513" s="666"/>
      <c r="AY513" s="666"/>
      <c r="AZ513" s="667"/>
      <c r="BA513" s="95"/>
      <c r="BB513" s="55"/>
      <c r="BC513" s="55"/>
      <c r="BD513" s="55"/>
      <c r="BE513" s="634"/>
      <c r="BF513" s="635"/>
      <c r="BG513" s="640" t="s">
        <v>77</v>
      </c>
      <c r="BH513" s="640"/>
      <c r="BI513" s="635"/>
      <c r="BJ513" s="635"/>
      <c r="BK513" s="640" t="s">
        <v>78</v>
      </c>
      <c r="BL513" s="648"/>
      <c r="BM513" s="55"/>
      <c r="BN513" s="55"/>
      <c r="BO513" s="167"/>
      <c r="BP513" s="167"/>
      <c r="BQ513" s="167"/>
      <c r="BR513" s="167"/>
      <c r="BS513" s="167"/>
      <c r="BT513" s="167"/>
      <c r="BU513" s="406"/>
      <c r="BV513" s="406"/>
      <c r="BW513" s="406"/>
      <c r="BX513" s="406"/>
      <c r="BY513" s="406"/>
      <c r="BZ513" s="406"/>
      <c r="CA513" s="406"/>
      <c r="CB513" s="406"/>
      <c r="CC513" s="406"/>
      <c r="CD513" s="406"/>
      <c r="CE513" s="406"/>
      <c r="CF513" s="406"/>
      <c r="CG513" s="406"/>
      <c r="CH513" s="406"/>
      <c r="CI513" s="406"/>
      <c r="CJ513" s="406"/>
      <c r="CK513" s="378"/>
      <c r="CL513" s="378"/>
      <c r="CM513" s="405"/>
      <c r="CN513" s="407"/>
      <c r="CO513" s="407"/>
      <c r="CP513" s="407"/>
      <c r="CQ513" s="407"/>
      <c r="CR513" s="407"/>
      <c r="CS513" s="407"/>
      <c r="CT513" s="407"/>
      <c r="CU513" s="407"/>
      <c r="CV513" s="407"/>
      <c r="CW513" s="407"/>
      <c r="CX513" s="407"/>
      <c r="CY513" s="407"/>
      <c r="CZ513" s="407"/>
      <c r="DA513" s="407"/>
      <c r="DB513" s="407"/>
      <c r="DC513" s="407"/>
      <c r="DD513" s="407"/>
      <c r="DE513" s="407"/>
      <c r="DF513" s="407"/>
      <c r="DG513" s="407"/>
      <c r="DH513" s="407"/>
      <c r="DI513" s="407"/>
      <c r="DJ513" s="407"/>
      <c r="DK513" s="407"/>
      <c r="DL513" s="407"/>
      <c r="DM513" s="407"/>
      <c r="DN513" s="407"/>
      <c r="DO513" s="167"/>
      <c r="DP513" s="167"/>
      <c r="DQ513" s="167"/>
      <c r="DR513" s="167"/>
      <c r="DS513" s="303"/>
      <c r="DT513" s="303"/>
      <c r="DU513" s="303"/>
      <c r="DV513" s="303"/>
      <c r="DW513" s="303"/>
      <c r="DX513" s="303"/>
      <c r="DY513" s="303"/>
      <c r="DZ513" s="303"/>
      <c r="EA513" s="167"/>
      <c r="EB513" s="167"/>
      <c r="EC513" s="167"/>
      <c r="ED513" s="167"/>
      <c r="EE513" s="167"/>
      <c r="EF513" s="167"/>
      <c r="EG513" s="167"/>
      <c r="EH513" s="167"/>
      <c r="EI513" s="167"/>
      <c r="EJ513" s="167"/>
      <c r="EK513" s="167"/>
      <c r="EL513" s="167"/>
      <c r="EM513" s="167"/>
      <c r="EN513" s="167"/>
      <c r="EO513" s="167"/>
      <c r="EP513" s="167"/>
      <c r="EQ513" s="167"/>
      <c r="ER513" s="167"/>
      <c r="ES513" s="167"/>
      <c r="ET513" s="167"/>
      <c r="EU513" s="167"/>
      <c r="EV513" s="167"/>
      <c r="EW513" s="167"/>
      <c r="EX513" s="167"/>
      <c r="EY513" s="167"/>
      <c r="EZ513" s="167"/>
      <c r="FA513" s="167"/>
      <c r="FB513" s="167"/>
      <c r="FC513" s="167"/>
      <c r="FD513" s="167"/>
      <c r="FE513" s="167"/>
      <c r="FF513" s="167"/>
      <c r="FG513" s="167"/>
      <c r="FH513" s="167"/>
      <c r="FI513" s="167"/>
      <c r="FJ513" s="167"/>
      <c r="FK513" s="167"/>
      <c r="FL513" s="167"/>
      <c r="FM513" s="167"/>
      <c r="FN513" s="167"/>
      <c r="FO513" s="167"/>
      <c r="FP513" s="167"/>
      <c r="FQ513" s="167"/>
      <c r="FR513" s="167"/>
      <c r="FS513" s="167"/>
      <c r="FT513" s="167"/>
      <c r="FU513" s="167"/>
      <c r="FV513" s="167"/>
      <c r="FW513" s="167"/>
      <c r="FX513" s="167"/>
      <c r="FY513" s="167"/>
      <c r="FZ513" s="167"/>
      <c r="GA513" s="167"/>
      <c r="GB513" s="167"/>
      <c r="GC513" s="167"/>
      <c r="GD513" s="167"/>
      <c r="GE513" s="167"/>
      <c r="GF513" s="167"/>
      <c r="GG513" s="167"/>
      <c r="GH513" s="167"/>
      <c r="GI513" s="167"/>
      <c r="GJ513" s="167"/>
      <c r="GK513" s="167"/>
      <c r="GL513" s="167"/>
      <c r="GM513" s="167"/>
    </row>
    <row r="514" spans="1:195" s="197" customFormat="1" ht="11.1" customHeight="1" x14ac:dyDescent="0.4">
      <c r="A514" s="55"/>
      <c r="B514" s="55"/>
      <c r="C514" s="55"/>
      <c r="D514" s="55"/>
      <c r="E514" s="55"/>
      <c r="F514" s="55"/>
      <c r="G514" s="644"/>
      <c r="H514" s="645"/>
      <c r="I514" s="645"/>
      <c r="J514" s="645"/>
      <c r="K514" s="645"/>
      <c r="L514" s="645"/>
      <c r="M514" s="645"/>
      <c r="N514" s="645"/>
      <c r="O514" s="645"/>
      <c r="P514" s="645"/>
      <c r="Q514" s="645"/>
      <c r="R514" s="645"/>
      <c r="S514" s="645"/>
      <c r="T514" s="645"/>
      <c r="U514" s="645"/>
      <c r="V514" s="645"/>
      <c r="W514" s="84"/>
      <c r="X514" s="84"/>
      <c r="Y514" s="91"/>
      <c r="Z514" s="665"/>
      <c r="AA514" s="666"/>
      <c r="AB514" s="666"/>
      <c r="AC514" s="666"/>
      <c r="AD514" s="666"/>
      <c r="AE514" s="666"/>
      <c r="AF514" s="666"/>
      <c r="AG514" s="666"/>
      <c r="AH514" s="666"/>
      <c r="AI514" s="666"/>
      <c r="AJ514" s="666"/>
      <c r="AK514" s="666"/>
      <c r="AL514" s="666"/>
      <c r="AM514" s="666"/>
      <c r="AN514" s="666"/>
      <c r="AO514" s="666"/>
      <c r="AP514" s="666"/>
      <c r="AQ514" s="666"/>
      <c r="AR514" s="666"/>
      <c r="AS514" s="666"/>
      <c r="AT514" s="666"/>
      <c r="AU514" s="666"/>
      <c r="AV514" s="666"/>
      <c r="AW514" s="666"/>
      <c r="AX514" s="666"/>
      <c r="AY514" s="666"/>
      <c r="AZ514" s="667"/>
      <c r="BA514" s="144"/>
      <c r="BB514" s="139"/>
      <c r="BC514" s="55"/>
      <c r="BD514" s="55"/>
      <c r="BE514" s="636"/>
      <c r="BF514" s="637"/>
      <c r="BG514" s="641"/>
      <c r="BH514" s="641"/>
      <c r="BI514" s="637"/>
      <c r="BJ514" s="637"/>
      <c r="BK514" s="641"/>
      <c r="BL514" s="649"/>
      <c r="BM514" s="55"/>
      <c r="BN514" s="55"/>
      <c r="BO514" s="167"/>
      <c r="BP514" s="167"/>
      <c r="BQ514" s="167"/>
      <c r="BR514" s="167"/>
      <c r="BS514" s="167"/>
      <c r="BT514" s="167"/>
      <c r="BU514" s="406"/>
      <c r="BV514" s="406"/>
      <c r="BW514" s="406"/>
      <c r="BX514" s="406"/>
      <c r="BY514" s="406"/>
      <c r="BZ514" s="406"/>
      <c r="CA514" s="406"/>
      <c r="CB514" s="406"/>
      <c r="CC514" s="406"/>
      <c r="CD514" s="406"/>
      <c r="CE514" s="406"/>
      <c r="CF514" s="406"/>
      <c r="CG514" s="406"/>
      <c r="CH514" s="406"/>
      <c r="CI514" s="406"/>
      <c r="CJ514" s="406"/>
      <c r="CK514" s="378"/>
      <c r="CL514" s="378"/>
      <c r="CM514" s="405"/>
      <c r="CN514" s="407"/>
      <c r="CO514" s="407"/>
      <c r="CP514" s="407"/>
      <c r="CQ514" s="407"/>
      <c r="CR514" s="407"/>
      <c r="CS514" s="407"/>
      <c r="CT514" s="407"/>
      <c r="CU514" s="407"/>
      <c r="CV514" s="407"/>
      <c r="CW514" s="407"/>
      <c r="CX514" s="407"/>
      <c r="CY514" s="407"/>
      <c r="CZ514" s="407"/>
      <c r="DA514" s="407"/>
      <c r="DB514" s="407"/>
      <c r="DC514" s="407"/>
      <c r="DD514" s="407"/>
      <c r="DE514" s="407"/>
      <c r="DF514" s="407"/>
      <c r="DG514" s="407"/>
      <c r="DH514" s="407"/>
      <c r="DI514" s="407"/>
      <c r="DJ514" s="407"/>
      <c r="DK514" s="407"/>
      <c r="DL514" s="407"/>
      <c r="DM514" s="407"/>
      <c r="DN514" s="407"/>
      <c r="DO514" s="303"/>
      <c r="DP514" s="303"/>
      <c r="DQ514" s="167"/>
      <c r="DR514" s="167"/>
      <c r="DS514" s="303"/>
      <c r="DT514" s="303"/>
      <c r="DU514" s="303"/>
      <c r="DV514" s="303"/>
      <c r="DW514" s="303"/>
      <c r="DX514" s="303"/>
      <c r="DY514" s="303"/>
      <c r="DZ514" s="303"/>
      <c r="EA514" s="167"/>
      <c r="EB514" s="167"/>
      <c r="EC514" s="167"/>
      <c r="ED514" s="167"/>
      <c r="EE514" s="167"/>
      <c r="EF514" s="167"/>
      <c r="EG514" s="167"/>
      <c r="EH514" s="167"/>
      <c r="EI514" s="167"/>
      <c r="EJ514" s="167"/>
      <c r="EK514" s="167"/>
      <c r="EL514" s="167"/>
      <c r="EM514" s="167"/>
      <c r="EN514" s="167"/>
      <c r="EO514" s="167"/>
      <c r="EP514" s="167"/>
      <c r="EQ514" s="167"/>
      <c r="ER514" s="167"/>
      <c r="ES514" s="167"/>
      <c r="ET514" s="167"/>
      <c r="EU514" s="167"/>
      <c r="EV514" s="167"/>
      <c r="EW514" s="167"/>
      <c r="EX514" s="167"/>
      <c r="EY514" s="167"/>
      <c r="EZ514" s="167"/>
      <c r="FA514" s="167"/>
      <c r="FB514" s="167"/>
      <c r="FC514" s="167"/>
      <c r="FD514" s="167"/>
      <c r="FE514" s="167"/>
      <c r="FF514" s="167"/>
      <c r="FG514" s="167"/>
      <c r="FH514" s="167"/>
      <c r="FI514" s="167"/>
      <c r="FJ514" s="167"/>
      <c r="FK514" s="167"/>
      <c r="FL514" s="167"/>
      <c r="FM514" s="167"/>
      <c r="FN514" s="167"/>
      <c r="FO514" s="167"/>
      <c r="FP514" s="167"/>
      <c r="FQ514" s="167"/>
      <c r="FR514" s="167"/>
      <c r="FS514" s="167"/>
      <c r="FT514" s="167"/>
      <c r="FU514" s="167"/>
      <c r="FV514" s="167"/>
      <c r="FW514" s="167"/>
      <c r="FX514" s="167"/>
      <c r="FY514" s="167"/>
      <c r="FZ514" s="167"/>
      <c r="GA514" s="167"/>
      <c r="GB514" s="167"/>
      <c r="GC514" s="167"/>
      <c r="GD514" s="167"/>
      <c r="GE514" s="167"/>
      <c r="GF514" s="167"/>
      <c r="GG514" s="167"/>
      <c r="GH514" s="167"/>
      <c r="GI514" s="167"/>
      <c r="GJ514" s="167"/>
      <c r="GK514" s="167"/>
      <c r="GL514" s="167"/>
      <c r="GM514" s="167"/>
    </row>
    <row r="515" spans="1:195" s="197" customFormat="1" ht="11.1" customHeight="1" thickBot="1" x14ac:dyDescent="0.45">
      <c r="A515" s="55"/>
      <c r="B515" s="55"/>
      <c r="C515" s="55"/>
      <c r="D515" s="55"/>
      <c r="E515" s="55"/>
      <c r="F515" s="55"/>
      <c r="G515" s="644"/>
      <c r="H515" s="645"/>
      <c r="I515" s="645"/>
      <c r="J515" s="645"/>
      <c r="K515" s="645"/>
      <c r="L515" s="645"/>
      <c r="M515" s="645"/>
      <c r="N515" s="645"/>
      <c r="O515" s="645"/>
      <c r="P515" s="645"/>
      <c r="Q515" s="645"/>
      <c r="R515" s="645"/>
      <c r="S515" s="645"/>
      <c r="T515" s="645"/>
      <c r="U515" s="645"/>
      <c r="V515" s="645"/>
      <c r="W515" s="84"/>
      <c r="X515" s="84"/>
      <c r="Y515" s="91"/>
      <c r="Z515" s="665"/>
      <c r="AA515" s="666"/>
      <c r="AB515" s="666"/>
      <c r="AC515" s="666"/>
      <c r="AD515" s="666"/>
      <c r="AE515" s="666"/>
      <c r="AF515" s="666"/>
      <c r="AG515" s="666"/>
      <c r="AH515" s="666"/>
      <c r="AI515" s="666"/>
      <c r="AJ515" s="666"/>
      <c r="AK515" s="666"/>
      <c r="AL515" s="666"/>
      <c r="AM515" s="666"/>
      <c r="AN515" s="666"/>
      <c r="AO515" s="666"/>
      <c r="AP515" s="666"/>
      <c r="AQ515" s="666"/>
      <c r="AR515" s="666"/>
      <c r="AS515" s="666"/>
      <c r="AT515" s="666"/>
      <c r="AU515" s="666"/>
      <c r="AV515" s="666"/>
      <c r="AW515" s="666"/>
      <c r="AX515" s="666"/>
      <c r="AY515" s="666"/>
      <c r="AZ515" s="667"/>
      <c r="BA515" s="144"/>
      <c r="BB515" s="139"/>
      <c r="BC515" s="55"/>
      <c r="BD515" s="55"/>
      <c r="BE515" s="638"/>
      <c r="BF515" s="639"/>
      <c r="BG515" s="642"/>
      <c r="BH515" s="642"/>
      <c r="BI515" s="639"/>
      <c r="BJ515" s="639"/>
      <c r="BK515" s="642"/>
      <c r="BL515" s="650"/>
      <c r="BM515" s="55"/>
      <c r="BN515" s="55"/>
      <c r="BO515" s="167"/>
      <c r="BP515" s="167"/>
      <c r="BQ515" s="167"/>
      <c r="BR515" s="167"/>
      <c r="BS515" s="167"/>
      <c r="BT515" s="167"/>
      <c r="BU515" s="406"/>
      <c r="BV515" s="406"/>
      <c r="BW515" s="406"/>
      <c r="BX515" s="406"/>
      <c r="BY515" s="406"/>
      <c r="BZ515" s="406"/>
      <c r="CA515" s="406"/>
      <c r="CB515" s="406"/>
      <c r="CC515" s="406"/>
      <c r="CD515" s="406"/>
      <c r="CE515" s="406"/>
      <c r="CF515" s="406"/>
      <c r="CG515" s="406"/>
      <c r="CH515" s="406"/>
      <c r="CI515" s="406"/>
      <c r="CJ515" s="406"/>
      <c r="CK515" s="378"/>
      <c r="CL515" s="378"/>
      <c r="CM515" s="405"/>
      <c r="CN515" s="407"/>
      <c r="CO515" s="407"/>
      <c r="CP515" s="407"/>
      <c r="CQ515" s="407"/>
      <c r="CR515" s="407"/>
      <c r="CS515" s="407"/>
      <c r="CT515" s="407"/>
      <c r="CU515" s="407"/>
      <c r="CV515" s="407"/>
      <c r="CW515" s="407"/>
      <c r="CX515" s="407"/>
      <c r="CY515" s="407"/>
      <c r="CZ515" s="407"/>
      <c r="DA515" s="407"/>
      <c r="DB515" s="407"/>
      <c r="DC515" s="407"/>
      <c r="DD515" s="407"/>
      <c r="DE515" s="407"/>
      <c r="DF515" s="407"/>
      <c r="DG515" s="407"/>
      <c r="DH515" s="407"/>
      <c r="DI515" s="407"/>
      <c r="DJ515" s="407"/>
      <c r="DK515" s="407"/>
      <c r="DL515" s="407"/>
      <c r="DM515" s="407"/>
      <c r="DN515" s="407"/>
      <c r="DO515" s="303"/>
      <c r="DP515" s="303"/>
      <c r="DQ515" s="167"/>
      <c r="DR515" s="167"/>
      <c r="DS515" s="303"/>
      <c r="DT515" s="303"/>
      <c r="DU515" s="303"/>
      <c r="DV515" s="303"/>
      <c r="DW515" s="303"/>
      <c r="DX515" s="303"/>
      <c r="DY515" s="303"/>
      <c r="DZ515" s="303"/>
      <c r="EA515" s="167"/>
      <c r="EB515" s="167"/>
      <c r="EC515" s="167"/>
      <c r="ED515" s="167"/>
      <c r="EE515" s="167"/>
      <c r="EF515" s="167"/>
      <c r="EG515" s="167"/>
      <c r="EH515" s="167"/>
      <c r="EI515" s="167"/>
      <c r="EJ515" s="167"/>
      <c r="EK515" s="167"/>
      <c r="EL515" s="167"/>
      <c r="EM515" s="167"/>
      <c r="EN515" s="167"/>
      <c r="EO515" s="167"/>
      <c r="EP515" s="167"/>
      <c r="EQ515" s="167"/>
      <c r="ER515" s="167"/>
      <c r="ES515" s="167"/>
      <c r="ET515" s="167"/>
      <c r="EU515" s="167"/>
      <c r="EV515" s="167"/>
      <c r="EW515" s="167"/>
      <c r="EX515" s="167"/>
      <c r="EY515" s="167"/>
      <c r="EZ515" s="167"/>
      <c r="FA515" s="167"/>
      <c r="FB515" s="167"/>
      <c r="FC515" s="167"/>
      <c r="FD515" s="167"/>
      <c r="FE515" s="167"/>
      <c r="FF515" s="167"/>
      <c r="FG515" s="167"/>
      <c r="FH515" s="167"/>
      <c r="FI515" s="167"/>
      <c r="FJ515" s="167"/>
      <c r="FK515" s="167"/>
      <c r="FL515" s="167"/>
      <c r="FM515" s="167"/>
      <c r="FN515" s="167"/>
      <c r="FO515" s="167"/>
      <c r="FP515" s="167"/>
      <c r="FQ515" s="167"/>
      <c r="FR515" s="167"/>
      <c r="FS515" s="167"/>
      <c r="FT515" s="167"/>
      <c r="FU515" s="167"/>
      <c r="FV515" s="167"/>
      <c r="FW515" s="167"/>
      <c r="FX515" s="167"/>
      <c r="FY515" s="167"/>
      <c r="FZ515" s="167"/>
      <c r="GA515" s="167"/>
      <c r="GB515" s="167"/>
      <c r="GC515" s="167"/>
      <c r="GD515" s="167"/>
      <c r="GE515" s="167"/>
      <c r="GF515" s="167"/>
      <c r="GG515" s="167"/>
      <c r="GH515" s="167"/>
      <c r="GI515" s="167"/>
      <c r="GJ515" s="167"/>
      <c r="GK515" s="167"/>
      <c r="GL515" s="167"/>
      <c r="GM515" s="167"/>
    </row>
    <row r="516" spans="1:195" s="197" customFormat="1" ht="9.9499999999999993" customHeight="1" thickBot="1" x14ac:dyDescent="0.45">
      <c r="A516" s="55"/>
      <c r="B516" s="55"/>
      <c r="C516" s="55"/>
      <c r="D516" s="55"/>
      <c r="E516" s="55"/>
      <c r="F516" s="55"/>
      <c r="G516" s="646"/>
      <c r="H516" s="647"/>
      <c r="I516" s="647"/>
      <c r="J516" s="647"/>
      <c r="K516" s="647"/>
      <c r="L516" s="647"/>
      <c r="M516" s="647"/>
      <c r="N516" s="647"/>
      <c r="O516" s="647"/>
      <c r="P516" s="647"/>
      <c r="Q516" s="647"/>
      <c r="R516" s="647"/>
      <c r="S516" s="647"/>
      <c r="T516" s="647"/>
      <c r="U516" s="647"/>
      <c r="V516" s="647"/>
      <c r="W516" s="97"/>
      <c r="X516" s="97"/>
      <c r="Y516" s="96"/>
      <c r="Z516" s="668"/>
      <c r="AA516" s="669"/>
      <c r="AB516" s="669"/>
      <c r="AC516" s="669"/>
      <c r="AD516" s="669"/>
      <c r="AE516" s="669"/>
      <c r="AF516" s="669"/>
      <c r="AG516" s="669"/>
      <c r="AH516" s="669"/>
      <c r="AI516" s="669"/>
      <c r="AJ516" s="669"/>
      <c r="AK516" s="669"/>
      <c r="AL516" s="669"/>
      <c r="AM516" s="669"/>
      <c r="AN516" s="669"/>
      <c r="AO516" s="669"/>
      <c r="AP516" s="669"/>
      <c r="AQ516" s="669"/>
      <c r="AR516" s="669"/>
      <c r="AS516" s="669"/>
      <c r="AT516" s="669"/>
      <c r="AU516" s="669"/>
      <c r="AV516" s="669"/>
      <c r="AW516" s="669"/>
      <c r="AX516" s="669"/>
      <c r="AY516" s="669"/>
      <c r="AZ516" s="670"/>
      <c r="BA516" s="145"/>
      <c r="BB516" s="139"/>
      <c r="BC516" s="55"/>
      <c r="BD516" s="55"/>
      <c r="BE516" s="55"/>
      <c r="BF516" s="55"/>
      <c r="BG516" s="55"/>
      <c r="BH516" s="55"/>
      <c r="BI516" s="55"/>
      <c r="BJ516" s="55"/>
      <c r="BK516" s="55"/>
      <c r="BL516" s="55"/>
      <c r="BM516" s="55"/>
      <c r="BN516" s="55"/>
      <c r="BO516" s="167"/>
      <c r="BP516" s="167"/>
      <c r="BQ516" s="167"/>
      <c r="BR516" s="167"/>
      <c r="BS516" s="167"/>
      <c r="BT516" s="167"/>
      <c r="BU516" s="406"/>
      <c r="BV516" s="406"/>
      <c r="BW516" s="406"/>
      <c r="BX516" s="406"/>
      <c r="BY516" s="406"/>
      <c r="BZ516" s="406"/>
      <c r="CA516" s="406"/>
      <c r="CB516" s="406"/>
      <c r="CC516" s="406"/>
      <c r="CD516" s="406"/>
      <c r="CE516" s="406"/>
      <c r="CF516" s="406"/>
      <c r="CG516" s="406"/>
      <c r="CH516" s="406"/>
      <c r="CI516" s="406"/>
      <c r="CJ516" s="406"/>
      <c r="CK516" s="378"/>
      <c r="CL516" s="378"/>
      <c r="CM516" s="405"/>
      <c r="CN516" s="405"/>
      <c r="CO516" s="378"/>
      <c r="CP516" s="303"/>
      <c r="CQ516" s="167"/>
      <c r="CR516" s="303"/>
      <c r="CS516" s="303"/>
      <c r="CT516" s="303"/>
      <c r="CU516" s="303"/>
      <c r="CV516" s="303"/>
      <c r="CW516" s="303"/>
      <c r="CX516" s="303"/>
      <c r="CY516" s="303"/>
      <c r="CZ516" s="303"/>
      <c r="DA516" s="303"/>
      <c r="DB516" s="303"/>
      <c r="DC516" s="303"/>
      <c r="DD516" s="303"/>
      <c r="DE516" s="303"/>
      <c r="DF516" s="303"/>
      <c r="DG516" s="303"/>
      <c r="DH516" s="303"/>
      <c r="DI516" s="303"/>
      <c r="DJ516" s="303"/>
      <c r="DK516" s="303"/>
      <c r="DL516" s="303"/>
      <c r="DM516" s="303"/>
      <c r="DN516" s="303"/>
      <c r="DO516" s="303"/>
      <c r="DP516" s="303"/>
      <c r="DQ516" s="167"/>
      <c r="DR516" s="167"/>
      <c r="DS516" s="167"/>
      <c r="DT516" s="167"/>
      <c r="DU516" s="167"/>
      <c r="DV516" s="167"/>
      <c r="DW516" s="167"/>
      <c r="DX516" s="167"/>
      <c r="DY516" s="167"/>
      <c r="DZ516" s="167"/>
      <c r="EA516" s="167"/>
      <c r="EB516" s="167"/>
      <c r="EC516" s="167"/>
      <c r="ED516" s="167"/>
      <c r="EE516" s="167"/>
      <c r="EF516" s="167"/>
      <c r="EG516" s="167"/>
      <c r="EH516" s="167"/>
      <c r="EI516" s="167"/>
      <c r="EJ516" s="167"/>
      <c r="EK516" s="167"/>
      <c r="EL516" s="167"/>
      <c r="EM516" s="167"/>
      <c r="EN516" s="167"/>
      <c r="EO516" s="167"/>
      <c r="EP516" s="167"/>
      <c r="EQ516" s="167"/>
      <c r="ER516" s="167"/>
      <c r="ES516" s="167"/>
      <c r="ET516" s="167"/>
      <c r="EU516" s="167"/>
      <c r="EV516" s="167"/>
      <c r="EW516" s="167"/>
      <c r="EX516" s="167"/>
      <c r="EY516" s="167"/>
      <c r="EZ516" s="167"/>
      <c r="FA516" s="167"/>
      <c r="FB516" s="167"/>
      <c r="FC516" s="167"/>
      <c r="FD516" s="167"/>
      <c r="FE516" s="167"/>
      <c r="FF516" s="167"/>
      <c r="FG516" s="167"/>
      <c r="FH516" s="167"/>
      <c r="FI516" s="167"/>
      <c r="FJ516" s="167"/>
      <c r="FK516" s="167"/>
      <c r="FL516" s="167"/>
      <c r="FM516" s="167"/>
      <c r="FN516" s="167"/>
      <c r="FO516" s="167"/>
      <c r="FP516" s="167"/>
      <c r="FQ516" s="167"/>
      <c r="FR516" s="167"/>
      <c r="FS516" s="167"/>
      <c r="FT516" s="167"/>
      <c r="FU516" s="167"/>
      <c r="FV516" s="167"/>
      <c r="FW516" s="167"/>
      <c r="FX516" s="167"/>
      <c r="FY516" s="167"/>
      <c r="FZ516" s="167"/>
      <c r="GA516" s="167"/>
      <c r="GB516" s="167"/>
      <c r="GC516" s="167"/>
      <c r="GD516" s="167"/>
      <c r="GE516" s="167"/>
      <c r="GF516" s="167"/>
      <c r="GG516" s="167"/>
      <c r="GH516" s="167"/>
      <c r="GI516" s="167"/>
      <c r="GJ516" s="167"/>
      <c r="GK516" s="167"/>
      <c r="GL516" s="167"/>
      <c r="GM516" s="167"/>
    </row>
    <row r="517" spans="1:195" s="197" customFormat="1" ht="12.95" customHeight="1" thickBot="1" x14ac:dyDescent="0.45">
      <c r="A517" s="55"/>
      <c r="B517" s="55"/>
      <c r="C517" s="55"/>
      <c r="D517" s="55"/>
      <c r="E517" s="55"/>
      <c r="F517" s="55"/>
      <c r="G517" s="60"/>
      <c r="H517" s="60"/>
      <c r="I517" s="60"/>
      <c r="J517" s="60"/>
      <c r="K517" s="60"/>
      <c r="L517" s="60"/>
      <c r="M517" s="60"/>
      <c r="N517" s="60"/>
      <c r="O517" s="60"/>
      <c r="P517" s="60"/>
      <c r="Q517" s="60"/>
      <c r="R517" s="60"/>
      <c r="S517" s="60"/>
      <c r="T517" s="60"/>
      <c r="U517" s="60"/>
      <c r="V517" s="60"/>
      <c r="W517" s="55"/>
      <c r="X517" s="55"/>
      <c r="Y517" s="55"/>
      <c r="Z517" s="55"/>
      <c r="AA517" s="55"/>
      <c r="AB517" s="55"/>
      <c r="AC517" s="55"/>
      <c r="AD517" s="55"/>
      <c r="AE517" s="55"/>
      <c r="AF517" s="55"/>
      <c r="AG517" s="55"/>
      <c r="AH517" s="55"/>
      <c r="AI517" s="55"/>
      <c r="AJ517" s="55"/>
      <c r="AK517" s="55"/>
      <c r="AL517" s="55"/>
      <c r="AM517" s="55"/>
      <c r="AN517" s="55"/>
      <c r="AO517" s="55"/>
      <c r="AP517" s="55"/>
      <c r="AQ517" s="55"/>
      <c r="AR517" s="55"/>
      <c r="AS517" s="55"/>
      <c r="AT517" s="55"/>
      <c r="AU517" s="55"/>
      <c r="AV517" s="55"/>
      <c r="AW517" s="55"/>
      <c r="AX517" s="55"/>
      <c r="AY517" s="55"/>
      <c r="AZ517" s="55"/>
      <c r="BA517" s="55"/>
      <c r="BB517" s="55"/>
      <c r="BC517" s="55"/>
      <c r="BD517" s="55"/>
      <c r="BE517" s="55"/>
      <c r="BF517" s="55"/>
      <c r="BG517" s="55"/>
      <c r="BH517" s="55"/>
      <c r="BI517" s="55"/>
      <c r="BJ517" s="55"/>
      <c r="BK517" s="55"/>
      <c r="BL517" s="55"/>
      <c r="BM517" s="55"/>
      <c r="BN517" s="55"/>
      <c r="BO517" s="167"/>
      <c r="BP517" s="167"/>
      <c r="BQ517" s="167"/>
      <c r="BR517" s="167"/>
      <c r="BS517" s="167"/>
      <c r="BT517" s="167"/>
      <c r="BU517" s="162"/>
      <c r="BV517" s="162"/>
      <c r="BW517" s="162"/>
      <c r="BX517" s="162"/>
      <c r="BY517" s="162"/>
      <c r="BZ517" s="162"/>
      <c r="CA517" s="162"/>
      <c r="CB517" s="162"/>
      <c r="CC517" s="162"/>
      <c r="CD517" s="162"/>
      <c r="CE517" s="162"/>
      <c r="CF517" s="162"/>
      <c r="CG517" s="162"/>
      <c r="CH517" s="162"/>
      <c r="CI517" s="162"/>
      <c r="CJ517" s="162"/>
      <c r="CK517" s="167"/>
      <c r="CL517" s="167"/>
      <c r="CM517" s="167"/>
      <c r="CN517" s="167"/>
      <c r="CO517" s="167"/>
      <c r="CP517" s="167"/>
      <c r="CQ517" s="167"/>
      <c r="CR517" s="167"/>
      <c r="CS517" s="167"/>
      <c r="CT517" s="167"/>
      <c r="CU517" s="167"/>
      <c r="CV517" s="167"/>
      <c r="CW517" s="167"/>
      <c r="CX517" s="167"/>
      <c r="CY517" s="167"/>
      <c r="CZ517" s="167"/>
      <c r="DA517" s="167"/>
      <c r="DB517" s="167"/>
      <c r="DC517" s="167"/>
      <c r="DD517" s="167"/>
      <c r="DE517" s="167"/>
      <c r="DF517" s="167"/>
      <c r="DG517" s="167"/>
      <c r="DH517" s="167"/>
      <c r="DI517" s="167"/>
      <c r="DJ517" s="167"/>
      <c r="DK517" s="167"/>
      <c r="DL517" s="167"/>
      <c r="DM517" s="167"/>
      <c r="DN517" s="167"/>
      <c r="DO517" s="167"/>
      <c r="DP517" s="167"/>
      <c r="DQ517" s="167"/>
      <c r="DR517" s="167"/>
      <c r="DS517" s="167"/>
      <c r="DT517" s="167"/>
      <c r="DU517" s="167"/>
      <c r="DV517" s="167"/>
      <c r="DW517" s="167"/>
      <c r="DX517" s="167"/>
      <c r="DY517" s="167"/>
      <c r="DZ517" s="167"/>
      <c r="EA517" s="167"/>
      <c r="EB517" s="167"/>
      <c r="EC517" s="167"/>
      <c r="ED517" s="167"/>
      <c r="EE517" s="167"/>
      <c r="EF517" s="167"/>
      <c r="EG517" s="167"/>
      <c r="EH517" s="167"/>
      <c r="EI517" s="167"/>
      <c r="EJ517" s="167"/>
      <c r="EK517" s="167"/>
      <c r="EL517" s="167"/>
      <c r="EM517" s="167"/>
      <c r="EN517" s="167"/>
      <c r="EO517" s="167"/>
      <c r="EP517" s="167"/>
      <c r="EQ517" s="167"/>
      <c r="ER517" s="167"/>
      <c r="ES517" s="167"/>
      <c r="ET517" s="167"/>
      <c r="EU517" s="167"/>
      <c r="EV517" s="167"/>
      <c r="EW517" s="167"/>
      <c r="EX517" s="167"/>
      <c r="EY517" s="167"/>
      <c r="EZ517" s="167"/>
      <c r="FA517" s="167"/>
      <c r="FB517" s="167"/>
      <c r="FC517" s="167"/>
      <c r="FD517" s="167"/>
      <c r="FE517" s="167"/>
      <c r="FF517" s="167"/>
      <c r="FG517" s="167"/>
      <c r="FH517" s="167"/>
      <c r="FI517" s="167"/>
      <c r="FJ517" s="167"/>
      <c r="FK517" s="167"/>
      <c r="FL517" s="167"/>
      <c r="FM517" s="167"/>
      <c r="FN517" s="167"/>
      <c r="FO517" s="167"/>
      <c r="FP517" s="167"/>
      <c r="FQ517" s="167"/>
      <c r="FR517" s="167"/>
      <c r="FS517" s="167"/>
      <c r="FT517" s="167"/>
      <c r="FU517" s="167"/>
      <c r="FV517" s="167"/>
      <c r="FW517" s="167"/>
      <c r="FX517" s="167"/>
      <c r="FY517" s="167"/>
      <c r="FZ517" s="167"/>
      <c r="GA517" s="167"/>
      <c r="GB517" s="167"/>
      <c r="GC517" s="167"/>
      <c r="GD517" s="167"/>
      <c r="GE517" s="167"/>
      <c r="GF517" s="167"/>
      <c r="GG517" s="167"/>
      <c r="GH517" s="167"/>
      <c r="GI517" s="167"/>
      <c r="GJ517" s="167"/>
      <c r="GK517" s="167"/>
      <c r="GL517" s="167"/>
      <c r="GM517" s="167"/>
    </row>
    <row r="518" spans="1:195" s="197" customFormat="1" ht="9.9499999999999993" customHeight="1" thickBot="1" x14ac:dyDescent="0.45">
      <c r="A518" s="55"/>
      <c r="B518" s="55"/>
      <c r="C518" s="55"/>
      <c r="D518" s="55"/>
      <c r="E518" s="55"/>
      <c r="F518" s="55"/>
      <c r="G518" s="628" t="s">
        <v>302</v>
      </c>
      <c r="H518" s="629"/>
      <c r="I518" s="629"/>
      <c r="J518" s="629"/>
      <c r="K518" s="629"/>
      <c r="L518" s="629"/>
      <c r="M518" s="629"/>
      <c r="N518" s="629"/>
      <c r="O518" s="629"/>
      <c r="P518" s="629"/>
      <c r="Q518" s="629"/>
      <c r="R518" s="629"/>
      <c r="S518" s="629"/>
      <c r="T518" s="629"/>
      <c r="U518" s="629"/>
      <c r="V518" s="629"/>
      <c r="W518" s="99"/>
      <c r="X518" s="99"/>
      <c r="Y518" s="98"/>
      <c r="Z518" s="662" t="s">
        <v>380</v>
      </c>
      <c r="AA518" s="663"/>
      <c r="AB518" s="663"/>
      <c r="AC518" s="663"/>
      <c r="AD518" s="663"/>
      <c r="AE518" s="663"/>
      <c r="AF518" s="663"/>
      <c r="AG518" s="663"/>
      <c r="AH518" s="663"/>
      <c r="AI518" s="663"/>
      <c r="AJ518" s="663"/>
      <c r="AK518" s="663"/>
      <c r="AL518" s="663"/>
      <c r="AM518" s="663"/>
      <c r="AN518" s="663"/>
      <c r="AO518" s="663"/>
      <c r="AP518" s="663"/>
      <c r="AQ518" s="663"/>
      <c r="AR518" s="663"/>
      <c r="AS518" s="663"/>
      <c r="AT518" s="663"/>
      <c r="AU518" s="663"/>
      <c r="AV518" s="663"/>
      <c r="AW518" s="663"/>
      <c r="AX518" s="663"/>
      <c r="AY518" s="663"/>
      <c r="AZ518" s="664"/>
      <c r="BA518" s="94"/>
      <c r="BB518" s="55"/>
      <c r="BC518" s="55"/>
      <c r="BD518" s="55"/>
      <c r="BE518" s="55"/>
      <c r="BF518" s="55"/>
      <c r="BG518" s="55"/>
      <c r="BH518" s="55"/>
      <c r="BI518" s="55"/>
      <c r="BJ518" s="55"/>
      <c r="BK518" s="55"/>
      <c r="BL518" s="55"/>
      <c r="BM518" s="55"/>
      <c r="BN518" s="55"/>
      <c r="BO518" s="167"/>
      <c r="BP518" s="167"/>
      <c r="BQ518" s="167"/>
      <c r="BR518" s="167"/>
      <c r="BS518" s="167"/>
      <c r="BT518" s="167"/>
      <c r="BU518" s="406"/>
      <c r="BV518" s="406"/>
      <c r="BW518" s="406"/>
      <c r="BX518" s="406"/>
      <c r="BY518" s="406"/>
      <c r="BZ518" s="406"/>
      <c r="CA518" s="406"/>
      <c r="CB518" s="406"/>
      <c r="CC518" s="406"/>
      <c r="CD518" s="406"/>
      <c r="CE518" s="406"/>
      <c r="CF518" s="406"/>
      <c r="CG518" s="406"/>
      <c r="CH518" s="406"/>
      <c r="CI518" s="406"/>
      <c r="CJ518" s="406"/>
      <c r="CK518" s="408"/>
      <c r="CL518" s="408"/>
      <c r="CM518" s="255"/>
      <c r="CN518" s="255"/>
      <c r="CO518" s="378"/>
      <c r="CP518" s="167"/>
      <c r="CQ518" s="167"/>
      <c r="CR518" s="167"/>
      <c r="CS518" s="167"/>
      <c r="CT518" s="167"/>
      <c r="CU518" s="167"/>
      <c r="CV518" s="167"/>
      <c r="CW518" s="167"/>
      <c r="CX518" s="167"/>
      <c r="CY518" s="167"/>
      <c r="CZ518" s="167"/>
      <c r="DA518" s="167"/>
      <c r="DB518" s="167"/>
      <c r="DC518" s="167"/>
      <c r="DD518" s="167"/>
      <c r="DE518" s="167"/>
      <c r="DF518" s="167"/>
      <c r="DG518" s="167"/>
      <c r="DH518" s="167"/>
      <c r="DI518" s="167"/>
      <c r="DJ518" s="167"/>
      <c r="DK518" s="167"/>
      <c r="DL518" s="167"/>
      <c r="DM518" s="167"/>
      <c r="DN518" s="167"/>
      <c r="DO518" s="167"/>
      <c r="DP518" s="167"/>
      <c r="DQ518" s="167"/>
      <c r="DR518" s="167"/>
      <c r="DS518" s="167"/>
      <c r="DT518" s="167"/>
      <c r="DU518" s="167"/>
      <c r="DV518" s="167"/>
      <c r="DW518" s="167"/>
      <c r="DX518" s="167"/>
      <c r="DY518" s="167"/>
      <c r="DZ518" s="167"/>
      <c r="EA518" s="167"/>
      <c r="EB518" s="167"/>
      <c r="EC518" s="167"/>
      <c r="ED518" s="167"/>
      <c r="EE518" s="167"/>
      <c r="EF518" s="167"/>
      <c r="EG518" s="167"/>
      <c r="EH518" s="167"/>
      <c r="EI518" s="167"/>
      <c r="EJ518" s="167"/>
      <c r="EK518" s="167"/>
      <c r="EL518" s="167"/>
      <c r="EM518" s="167"/>
      <c r="EN518" s="167"/>
      <c r="EO518" s="167"/>
      <c r="EP518" s="167"/>
      <c r="EQ518" s="167"/>
      <c r="ER518" s="167"/>
      <c r="ES518" s="167"/>
      <c r="ET518" s="167"/>
      <c r="EU518" s="167"/>
      <c r="EV518" s="167"/>
      <c r="EW518" s="167"/>
      <c r="EX518" s="167"/>
      <c r="EY518" s="167"/>
      <c r="EZ518" s="167"/>
      <c r="FA518" s="167"/>
      <c r="FB518" s="167"/>
      <c r="FC518" s="167"/>
      <c r="FD518" s="167"/>
      <c r="FE518" s="167"/>
      <c r="FF518" s="167"/>
      <c r="FG518" s="167"/>
      <c r="FH518" s="167"/>
      <c r="FI518" s="167"/>
      <c r="FJ518" s="167"/>
      <c r="FK518" s="167"/>
      <c r="FL518" s="167"/>
      <c r="FM518" s="167"/>
      <c r="FN518" s="167"/>
      <c r="FO518" s="167"/>
      <c r="FP518" s="167"/>
      <c r="FQ518" s="167"/>
      <c r="FR518" s="167"/>
      <c r="FS518" s="167"/>
      <c r="FT518" s="167"/>
      <c r="FU518" s="167"/>
      <c r="FV518" s="167"/>
      <c r="FW518" s="167"/>
      <c r="FX518" s="167"/>
      <c r="FY518" s="167"/>
      <c r="FZ518" s="167"/>
      <c r="GA518" s="167"/>
      <c r="GB518" s="167"/>
      <c r="GC518" s="167"/>
      <c r="GD518" s="167"/>
      <c r="GE518" s="167"/>
      <c r="GF518" s="167"/>
      <c r="GG518" s="167"/>
      <c r="GH518" s="167"/>
      <c r="GI518" s="167"/>
      <c r="GJ518" s="167"/>
      <c r="GK518" s="167"/>
      <c r="GL518" s="167"/>
      <c r="GM518" s="167"/>
    </row>
    <row r="519" spans="1:195" s="197" customFormat="1" ht="9.9499999999999993" customHeight="1" x14ac:dyDescent="0.4">
      <c r="A519" s="55"/>
      <c r="B519" s="55"/>
      <c r="C519" s="55"/>
      <c r="D519" s="55"/>
      <c r="E519" s="55"/>
      <c r="F519" s="55"/>
      <c r="G519" s="630"/>
      <c r="H519" s="631"/>
      <c r="I519" s="631"/>
      <c r="J519" s="631"/>
      <c r="K519" s="631"/>
      <c r="L519" s="631"/>
      <c r="M519" s="631"/>
      <c r="N519" s="631"/>
      <c r="O519" s="631"/>
      <c r="P519" s="631"/>
      <c r="Q519" s="631"/>
      <c r="R519" s="631"/>
      <c r="S519" s="631"/>
      <c r="T519" s="631"/>
      <c r="U519" s="631"/>
      <c r="V519" s="631"/>
      <c r="W519" s="100"/>
      <c r="X519" s="100"/>
      <c r="Y519" s="137"/>
      <c r="Z519" s="665"/>
      <c r="AA519" s="666"/>
      <c r="AB519" s="666"/>
      <c r="AC519" s="666"/>
      <c r="AD519" s="666"/>
      <c r="AE519" s="666"/>
      <c r="AF519" s="666"/>
      <c r="AG519" s="666"/>
      <c r="AH519" s="666"/>
      <c r="AI519" s="666"/>
      <c r="AJ519" s="666"/>
      <c r="AK519" s="666"/>
      <c r="AL519" s="666"/>
      <c r="AM519" s="666"/>
      <c r="AN519" s="666"/>
      <c r="AO519" s="666"/>
      <c r="AP519" s="666"/>
      <c r="AQ519" s="666"/>
      <c r="AR519" s="666"/>
      <c r="AS519" s="666"/>
      <c r="AT519" s="666"/>
      <c r="AU519" s="666"/>
      <c r="AV519" s="666"/>
      <c r="AW519" s="666"/>
      <c r="AX519" s="666"/>
      <c r="AY519" s="666"/>
      <c r="AZ519" s="667"/>
      <c r="BA519" s="95"/>
      <c r="BB519" s="55"/>
      <c r="BC519" s="55"/>
      <c r="BD519" s="55"/>
      <c r="BE519" s="634"/>
      <c r="BF519" s="635"/>
      <c r="BG519" s="640" t="s">
        <v>77</v>
      </c>
      <c r="BH519" s="640"/>
      <c r="BI519" s="635"/>
      <c r="BJ519" s="635"/>
      <c r="BK519" s="640" t="s">
        <v>78</v>
      </c>
      <c r="BL519" s="648"/>
      <c r="BM519" s="55"/>
      <c r="BN519" s="55"/>
      <c r="BO519" s="167"/>
      <c r="BP519" s="167"/>
      <c r="BQ519" s="167"/>
      <c r="BR519" s="167"/>
      <c r="BS519" s="167"/>
      <c r="BT519" s="167"/>
      <c r="BU519" s="406"/>
      <c r="BV519" s="406"/>
      <c r="BW519" s="406"/>
      <c r="BX519" s="406"/>
      <c r="BY519" s="406"/>
      <c r="BZ519" s="406"/>
      <c r="CA519" s="406"/>
      <c r="CB519" s="406"/>
      <c r="CC519" s="406"/>
      <c r="CD519" s="406"/>
      <c r="CE519" s="406"/>
      <c r="CF519" s="406"/>
      <c r="CG519" s="406"/>
      <c r="CH519" s="406"/>
      <c r="CI519" s="406"/>
      <c r="CJ519" s="406"/>
      <c r="CK519" s="408"/>
      <c r="CL519" s="408"/>
      <c r="CM519" s="255"/>
      <c r="CN519" s="407"/>
      <c r="CO519" s="407"/>
      <c r="CP519" s="407"/>
      <c r="CQ519" s="407"/>
      <c r="CR519" s="407"/>
      <c r="CS519" s="407"/>
      <c r="CT519" s="407"/>
      <c r="CU519" s="407"/>
      <c r="CV519" s="407"/>
      <c r="CW519" s="407"/>
      <c r="CX519" s="407"/>
      <c r="CY519" s="407"/>
      <c r="CZ519" s="407"/>
      <c r="DA519" s="407"/>
      <c r="DB519" s="407"/>
      <c r="DC519" s="407"/>
      <c r="DD519" s="407"/>
      <c r="DE519" s="407"/>
      <c r="DF519" s="407"/>
      <c r="DG519" s="407"/>
      <c r="DH519" s="407"/>
      <c r="DI519" s="407"/>
      <c r="DJ519" s="407"/>
      <c r="DK519" s="407"/>
      <c r="DL519" s="407"/>
      <c r="DM519" s="407"/>
      <c r="DN519" s="407"/>
      <c r="DO519" s="167"/>
      <c r="DP519" s="167"/>
      <c r="DQ519" s="167"/>
      <c r="DR519" s="167"/>
      <c r="DS519" s="303"/>
      <c r="DT519" s="303"/>
      <c r="DU519" s="303"/>
      <c r="DV519" s="303"/>
      <c r="DW519" s="303"/>
      <c r="DX519" s="303"/>
      <c r="DY519" s="303"/>
      <c r="DZ519" s="303"/>
      <c r="EA519" s="167"/>
      <c r="EB519" s="167"/>
      <c r="EC519" s="167"/>
      <c r="ED519" s="167"/>
      <c r="EE519" s="167"/>
      <c r="EF519" s="167"/>
      <c r="EG519" s="167"/>
      <c r="EH519" s="167"/>
      <c r="EI519" s="167"/>
      <c r="EJ519" s="167"/>
      <c r="EK519" s="167"/>
      <c r="EL519" s="167"/>
      <c r="EM519" s="167"/>
      <c r="EN519" s="167"/>
      <c r="EO519" s="167"/>
      <c r="EP519" s="167"/>
      <c r="EQ519" s="167"/>
      <c r="ER519" s="167"/>
      <c r="ES519" s="167"/>
      <c r="ET519" s="167"/>
      <c r="EU519" s="167"/>
      <c r="EV519" s="167"/>
      <c r="EW519" s="167"/>
      <c r="EX519" s="167"/>
      <c r="EY519" s="167"/>
      <c r="EZ519" s="167"/>
      <c r="FA519" s="167"/>
      <c r="FB519" s="167"/>
      <c r="FC519" s="167"/>
      <c r="FD519" s="167"/>
      <c r="FE519" s="167"/>
      <c r="FF519" s="167"/>
      <c r="FG519" s="167"/>
      <c r="FH519" s="167"/>
      <c r="FI519" s="167"/>
      <c r="FJ519" s="167"/>
      <c r="FK519" s="167"/>
      <c r="FL519" s="167"/>
      <c r="FM519" s="167"/>
      <c r="FN519" s="167"/>
      <c r="FO519" s="167"/>
      <c r="FP519" s="167"/>
      <c r="FQ519" s="167"/>
      <c r="FR519" s="167"/>
      <c r="FS519" s="167"/>
      <c r="FT519" s="167"/>
      <c r="FU519" s="167"/>
      <c r="FV519" s="167"/>
      <c r="FW519" s="167"/>
      <c r="FX519" s="167"/>
      <c r="FY519" s="167"/>
      <c r="FZ519" s="167"/>
      <c r="GA519" s="167"/>
      <c r="GB519" s="167"/>
      <c r="GC519" s="167"/>
      <c r="GD519" s="167"/>
      <c r="GE519" s="167"/>
      <c r="GF519" s="167"/>
      <c r="GG519" s="167"/>
      <c r="GH519" s="167"/>
      <c r="GI519" s="167"/>
      <c r="GJ519" s="167"/>
      <c r="GK519" s="167"/>
      <c r="GL519" s="167"/>
      <c r="GM519" s="167"/>
    </row>
    <row r="520" spans="1:195" s="197" customFormat="1" ht="9.9499999999999993" customHeight="1" x14ac:dyDescent="0.4">
      <c r="A520" s="55"/>
      <c r="B520" s="55"/>
      <c r="C520" s="55"/>
      <c r="D520" s="55"/>
      <c r="E520" s="55"/>
      <c r="F520" s="55"/>
      <c r="G520" s="630"/>
      <c r="H520" s="631"/>
      <c r="I520" s="631"/>
      <c r="J520" s="631"/>
      <c r="K520" s="631"/>
      <c r="L520" s="631"/>
      <c r="M520" s="631"/>
      <c r="N520" s="631"/>
      <c r="O520" s="631"/>
      <c r="P520" s="631"/>
      <c r="Q520" s="631"/>
      <c r="R520" s="631"/>
      <c r="S520" s="631"/>
      <c r="T520" s="631"/>
      <c r="U520" s="631"/>
      <c r="V520" s="631"/>
      <c r="W520" s="100"/>
      <c r="X520" s="100"/>
      <c r="Y520" s="137"/>
      <c r="Z520" s="665"/>
      <c r="AA520" s="666"/>
      <c r="AB520" s="666"/>
      <c r="AC520" s="666"/>
      <c r="AD520" s="666"/>
      <c r="AE520" s="666"/>
      <c r="AF520" s="666"/>
      <c r="AG520" s="666"/>
      <c r="AH520" s="666"/>
      <c r="AI520" s="666"/>
      <c r="AJ520" s="666"/>
      <c r="AK520" s="666"/>
      <c r="AL520" s="666"/>
      <c r="AM520" s="666"/>
      <c r="AN520" s="666"/>
      <c r="AO520" s="666"/>
      <c r="AP520" s="666"/>
      <c r="AQ520" s="666"/>
      <c r="AR520" s="666"/>
      <c r="AS520" s="666"/>
      <c r="AT520" s="666"/>
      <c r="AU520" s="666"/>
      <c r="AV520" s="666"/>
      <c r="AW520" s="666"/>
      <c r="AX520" s="666"/>
      <c r="AY520" s="666"/>
      <c r="AZ520" s="667"/>
      <c r="BA520" s="144"/>
      <c r="BB520" s="139"/>
      <c r="BC520" s="55"/>
      <c r="BD520" s="55"/>
      <c r="BE520" s="636"/>
      <c r="BF520" s="637"/>
      <c r="BG520" s="641"/>
      <c r="BH520" s="641"/>
      <c r="BI520" s="637"/>
      <c r="BJ520" s="637"/>
      <c r="BK520" s="641"/>
      <c r="BL520" s="649"/>
      <c r="BM520" s="55"/>
      <c r="BN520" s="55"/>
      <c r="BO520" s="167"/>
      <c r="BP520" s="167"/>
      <c r="BQ520" s="167"/>
      <c r="BR520" s="167"/>
      <c r="BS520" s="167"/>
      <c r="BT520" s="167"/>
      <c r="BU520" s="406"/>
      <c r="BV520" s="406"/>
      <c r="BW520" s="406"/>
      <c r="BX520" s="406"/>
      <c r="BY520" s="406"/>
      <c r="BZ520" s="406"/>
      <c r="CA520" s="406"/>
      <c r="CB520" s="406"/>
      <c r="CC520" s="406"/>
      <c r="CD520" s="406"/>
      <c r="CE520" s="406"/>
      <c r="CF520" s="406"/>
      <c r="CG520" s="406"/>
      <c r="CH520" s="406"/>
      <c r="CI520" s="406"/>
      <c r="CJ520" s="406"/>
      <c r="CK520" s="408"/>
      <c r="CL520" s="408"/>
      <c r="CM520" s="255"/>
      <c r="CN520" s="407"/>
      <c r="CO520" s="407"/>
      <c r="CP520" s="407"/>
      <c r="CQ520" s="407"/>
      <c r="CR520" s="407"/>
      <c r="CS520" s="407"/>
      <c r="CT520" s="407"/>
      <c r="CU520" s="407"/>
      <c r="CV520" s="407"/>
      <c r="CW520" s="407"/>
      <c r="CX520" s="407"/>
      <c r="CY520" s="407"/>
      <c r="CZ520" s="407"/>
      <c r="DA520" s="407"/>
      <c r="DB520" s="407"/>
      <c r="DC520" s="407"/>
      <c r="DD520" s="407"/>
      <c r="DE520" s="407"/>
      <c r="DF520" s="407"/>
      <c r="DG520" s="407"/>
      <c r="DH520" s="407"/>
      <c r="DI520" s="407"/>
      <c r="DJ520" s="407"/>
      <c r="DK520" s="407"/>
      <c r="DL520" s="407"/>
      <c r="DM520" s="407"/>
      <c r="DN520" s="407"/>
      <c r="DO520" s="303"/>
      <c r="DP520" s="303"/>
      <c r="DQ520" s="167"/>
      <c r="DR520" s="167"/>
      <c r="DS520" s="303"/>
      <c r="DT520" s="303"/>
      <c r="DU520" s="303"/>
      <c r="DV520" s="303"/>
      <c r="DW520" s="303"/>
      <c r="DX520" s="303"/>
      <c r="DY520" s="303"/>
      <c r="DZ520" s="303"/>
      <c r="EA520" s="167"/>
      <c r="EB520" s="167"/>
      <c r="EC520" s="167"/>
      <c r="ED520" s="167"/>
      <c r="EE520" s="167"/>
      <c r="EF520" s="167"/>
      <c r="EG520" s="167"/>
      <c r="EH520" s="167"/>
      <c r="EI520" s="167"/>
      <c r="EJ520" s="167"/>
      <c r="EK520" s="167"/>
      <c r="EL520" s="167"/>
      <c r="EM520" s="167"/>
      <c r="EN520" s="167"/>
      <c r="EO520" s="167"/>
      <c r="EP520" s="167"/>
      <c r="EQ520" s="167"/>
      <c r="ER520" s="167"/>
      <c r="ES520" s="167"/>
      <c r="ET520" s="167"/>
      <c r="EU520" s="167"/>
      <c r="EV520" s="167"/>
      <c r="EW520" s="167"/>
      <c r="EX520" s="167"/>
      <c r="EY520" s="167"/>
      <c r="EZ520" s="167"/>
      <c r="FA520" s="167"/>
      <c r="FB520" s="167"/>
      <c r="FC520" s="167"/>
      <c r="FD520" s="167"/>
      <c r="FE520" s="167"/>
      <c r="FF520" s="167"/>
      <c r="FG520" s="167"/>
      <c r="FH520" s="167"/>
      <c r="FI520" s="167"/>
      <c r="FJ520" s="167"/>
      <c r="FK520" s="167"/>
      <c r="FL520" s="167"/>
      <c r="FM520" s="167"/>
      <c r="FN520" s="167"/>
      <c r="FO520" s="167"/>
      <c r="FP520" s="167"/>
      <c r="FQ520" s="167"/>
      <c r="FR520" s="167"/>
      <c r="FS520" s="167"/>
      <c r="FT520" s="167"/>
      <c r="FU520" s="167"/>
      <c r="FV520" s="167"/>
      <c r="FW520" s="167"/>
      <c r="FX520" s="167"/>
      <c r="FY520" s="167"/>
      <c r="FZ520" s="167"/>
      <c r="GA520" s="167"/>
      <c r="GB520" s="167"/>
      <c r="GC520" s="167"/>
      <c r="GD520" s="167"/>
      <c r="GE520" s="167"/>
      <c r="GF520" s="167"/>
      <c r="GG520" s="167"/>
      <c r="GH520" s="167"/>
      <c r="GI520" s="167"/>
      <c r="GJ520" s="167"/>
      <c r="GK520" s="167"/>
      <c r="GL520" s="167"/>
      <c r="GM520" s="167"/>
    </row>
    <row r="521" spans="1:195" s="197" customFormat="1" ht="9.9499999999999993" customHeight="1" thickBot="1" x14ac:dyDescent="0.45">
      <c r="A521" s="55"/>
      <c r="B521" s="55"/>
      <c r="C521" s="55"/>
      <c r="D521" s="55"/>
      <c r="E521" s="55"/>
      <c r="F521" s="55"/>
      <c r="G521" s="630"/>
      <c r="H521" s="631"/>
      <c r="I521" s="631"/>
      <c r="J521" s="631"/>
      <c r="K521" s="631"/>
      <c r="L521" s="631"/>
      <c r="M521" s="631"/>
      <c r="N521" s="631"/>
      <c r="O521" s="631"/>
      <c r="P521" s="631"/>
      <c r="Q521" s="631"/>
      <c r="R521" s="631"/>
      <c r="S521" s="631"/>
      <c r="T521" s="631"/>
      <c r="U521" s="631"/>
      <c r="V521" s="631"/>
      <c r="W521" s="100"/>
      <c r="X521" s="100"/>
      <c r="Y521" s="137"/>
      <c r="Z521" s="665"/>
      <c r="AA521" s="666"/>
      <c r="AB521" s="666"/>
      <c r="AC521" s="666"/>
      <c r="AD521" s="666"/>
      <c r="AE521" s="666"/>
      <c r="AF521" s="666"/>
      <c r="AG521" s="666"/>
      <c r="AH521" s="666"/>
      <c r="AI521" s="666"/>
      <c r="AJ521" s="666"/>
      <c r="AK521" s="666"/>
      <c r="AL521" s="666"/>
      <c r="AM521" s="666"/>
      <c r="AN521" s="666"/>
      <c r="AO521" s="666"/>
      <c r="AP521" s="666"/>
      <c r="AQ521" s="666"/>
      <c r="AR521" s="666"/>
      <c r="AS521" s="666"/>
      <c r="AT521" s="666"/>
      <c r="AU521" s="666"/>
      <c r="AV521" s="666"/>
      <c r="AW521" s="666"/>
      <c r="AX521" s="666"/>
      <c r="AY521" s="666"/>
      <c r="AZ521" s="667"/>
      <c r="BA521" s="144"/>
      <c r="BB521" s="139"/>
      <c r="BC521" s="55"/>
      <c r="BD521" s="55"/>
      <c r="BE521" s="638"/>
      <c r="BF521" s="639"/>
      <c r="BG521" s="642"/>
      <c r="BH521" s="642"/>
      <c r="BI521" s="639"/>
      <c r="BJ521" s="639"/>
      <c r="BK521" s="642"/>
      <c r="BL521" s="650"/>
      <c r="BM521" s="55"/>
      <c r="BN521" s="55"/>
      <c r="BO521" s="167"/>
      <c r="BP521" s="167"/>
      <c r="BQ521" s="167"/>
      <c r="BR521" s="167"/>
      <c r="BS521" s="167"/>
      <c r="BT521" s="167"/>
      <c r="BU521" s="406"/>
      <c r="BV521" s="406"/>
      <c r="BW521" s="406"/>
      <c r="BX521" s="406"/>
      <c r="BY521" s="406"/>
      <c r="BZ521" s="406"/>
      <c r="CA521" s="406"/>
      <c r="CB521" s="406"/>
      <c r="CC521" s="406"/>
      <c r="CD521" s="406"/>
      <c r="CE521" s="406"/>
      <c r="CF521" s="406"/>
      <c r="CG521" s="406"/>
      <c r="CH521" s="406"/>
      <c r="CI521" s="406"/>
      <c r="CJ521" s="406"/>
      <c r="CK521" s="408"/>
      <c r="CL521" s="408"/>
      <c r="CM521" s="255"/>
      <c r="CN521" s="407"/>
      <c r="CO521" s="407"/>
      <c r="CP521" s="407"/>
      <c r="CQ521" s="407"/>
      <c r="CR521" s="407"/>
      <c r="CS521" s="407"/>
      <c r="CT521" s="407"/>
      <c r="CU521" s="407"/>
      <c r="CV521" s="407"/>
      <c r="CW521" s="407"/>
      <c r="CX521" s="407"/>
      <c r="CY521" s="407"/>
      <c r="CZ521" s="407"/>
      <c r="DA521" s="407"/>
      <c r="DB521" s="407"/>
      <c r="DC521" s="407"/>
      <c r="DD521" s="407"/>
      <c r="DE521" s="407"/>
      <c r="DF521" s="407"/>
      <c r="DG521" s="407"/>
      <c r="DH521" s="407"/>
      <c r="DI521" s="407"/>
      <c r="DJ521" s="407"/>
      <c r="DK521" s="407"/>
      <c r="DL521" s="407"/>
      <c r="DM521" s="407"/>
      <c r="DN521" s="407"/>
      <c r="DO521" s="303"/>
      <c r="DP521" s="303"/>
      <c r="DQ521" s="167"/>
      <c r="DR521" s="167"/>
      <c r="DS521" s="303"/>
      <c r="DT521" s="303"/>
      <c r="DU521" s="303"/>
      <c r="DV521" s="303"/>
      <c r="DW521" s="303"/>
      <c r="DX521" s="303"/>
      <c r="DY521" s="303"/>
      <c r="DZ521" s="303"/>
      <c r="EA521" s="167"/>
      <c r="EB521" s="167"/>
      <c r="EC521" s="167"/>
      <c r="ED521" s="167"/>
      <c r="EE521" s="167"/>
      <c r="EF521" s="167"/>
      <c r="EG521" s="167"/>
      <c r="EH521" s="167"/>
      <c r="EI521" s="167"/>
      <c r="EJ521" s="167"/>
      <c r="EK521" s="167"/>
      <c r="EL521" s="167"/>
      <c r="EM521" s="167"/>
      <c r="EN521" s="167"/>
      <c r="EO521" s="167"/>
      <c r="EP521" s="167"/>
      <c r="EQ521" s="167"/>
      <c r="ER521" s="167"/>
      <c r="ES521" s="167"/>
      <c r="ET521" s="167"/>
      <c r="EU521" s="167"/>
      <c r="EV521" s="167"/>
      <c r="EW521" s="167"/>
      <c r="EX521" s="167"/>
      <c r="EY521" s="167"/>
      <c r="EZ521" s="167"/>
      <c r="FA521" s="167"/>
      <c r="FB521" s="167"/>
      <c r="FC521" s="167"/>
      <c r="FD521" s="167"/>
      <c r="FE521" s="167"/>
      <c r="FF521" s="167"/>
      <c r="FG521" s="167"/>
      <c r="FH521" s="167"/>
      <c r="FI521" s="167"/>
      <c r="FJ521" s="167"/>
      <c r="FK521" s="167"/>
      <c r="FL521" s="167"/>
      <c r="FM521" s="167"/>
      <c r="FN521" s="167"/>
      <c r="FO521" s="167"/>
      <c r="FP521" s="167"/>
      <c r="FQ521" s="167"/>
      <c r="FR521" s="167"/>
      <c r="FS521" s="167"/>
      <c r="FT521" s="167"/>
      <c r="FU521" s="167"/>
      <c r="FV521" s="167"/>
      <c r="FW521" s="167"/>
      <c r="FX521" s="167"/>
      <c r="FY521" s="167"/>
      <c r="FZ521" s="167"/>
      <c r="GA521" s="167"/>
      <c r="GB521" s="167"/>
      <c r="GC521" s="167"/>
      <c r="GD521" s="167"/>
      <c r="GE521" s="167"/>
      <c r="GF521" s="167"/>
      <c r="GG521" s="167"/>
      <c r="GH521" s="167"/>
      <c r="GI521" s="167"/>
      <c r="GJ521" s="167"/>
      <c r="GK521" s="167"/>
      <c r="GL521" s="167"/>
      <c r="GM521" s="167"/>
    </row>
    <row r="522" spans="1:195" s="197" customFormat="1" ht="9.9499999999999993" customHeight="1" thickBot="1" x14ac:dyDescent="0.45">
      <c r="A522" s="55"/>
      <c r="B522" s="55"/>
      <c r="C522" s="55"/>
      <c r="D522" s="55"/>
      <c r="E522" s="55"/>
      <c r="F522" s="55"/>
      <c r="G522" s="632"/>
      <c r="H522" s="633"/>
      <c r="I522" s="633"/>
      <c r="J522" s="633"/>
      <c r="K522" s="633"/>
      <c r="L522" s="633"/>
      <c r="M522" s="633"/>
      <c r="N522" s="633"/>
      <c r="O522" s="633"/>
      <c r="P522" s="633"/>
      <c r="Q522" s="633"/>
      <c r="R522" s="633"/>
      <c r="S522" s="633"/>
      <c r="T522" s="633"/>
      <c r="U522" s="633"/>
      <c r="V522" s="633"/>
      <c r="W522" s="102"/>
      <c r="X522" s="102"/>
      <c r="Y522" s="101"/>
      <c r="Z522" s="668"/>
      <c r="AA522" s="669"/>
      <c r="AB522" s="669"/>
      <c r="AC522" s="669"/>
      <c r="AD522" s="669"/>
      <c r="AE522" s="669"/>
      <c r="AF522" s="669"/>
      <c r="AG522" s="669"/>
      <c r="AH522" s="669"/>
      <c r="AI522" s="669"/>
      <c r="AJ522" s="669"/>
      <c r="AK522" s="669"/>
      <c r="AL522" s="669"/>
      <c r="AM522" s="669"/>
      <c r="AN522" s="669"/>
      <c r="AO522" s="669"/>
      <c r="AP522" s="669"/>
      <c r="AQ522" s="669"/>
      <c r="AR522" s="669"/>
      <c r="AS522" s="669"/>
      <c r="AT522" s="669"/>
      <c r="AU522" s="669"/>
      <c r="AV522" s="669"/>
      <c r="AW522" s="669"/>
      <c r="AX522" s="669"/>
      <c r="AY522" s="669"/>
      <c r="AZ522" s="670"/>
      <c r="BA522" s="145"/>
      <c r="BB522" s="139"/>
      <c r="BC522" s="55"/>
      <c r="BD522" s="55"/>
      <c r="BE522" s="55"/>
      <c r="BF522" s="55"/>
      <c r="BG522" s="55"/>
      <c r="BH522" s="55"/>
      <c r="BI522" s="55"/>
      <c r="BJ522" s="55"/>
      <c r="BK522" s="55"/>
      <c r="BL522" s="55"/>
      <c r="BM522" s="55"/>
      <c r="BN522" s="55"/>
      <c r="BO522" s="167"/>
      <c r="BP522" s="167"/>
      <c r="BQ522" s="167"/>
      <c r="BR522" s="167"/>
      <c r="BS522" s="167"/>
      <c r="BT522" s="167"/>
      <c r="BU522" s="406"/>
      <c r="BV522" s="406"/>
      <c r="BW522" s="406"/>
      <c r="BX522" s="406"/>
      <c r="BY522" s="406"/>
      <c r="BZ522" s="406"/>
      <c r="CA522" s="406"/>
      <c r="CB522" s="406"/>
      <c r="CC522" s="406"/>
      <c r="CD522" s="406"/>
      <c r="CE522" s="406"/>
      <c r="CF522" s="406"/>
      <c r="CG522" s="406"/>
      <c r="CH522" s="406"/>
      <c r="CI522" s="406"/>
      <c r="CJ522" s="406"/>
      <c r="CK522" s="408"/>
      <c r="CL522" s="408"/>
      <c r="CM522" s="255"/>
      <c r="CN522" s="255"/>
      <c r="CO522" s="378"/>
      <c r="CP522" s="303"/>
      <c r="CQ522" s="167"/>
      <c r="CR522" s="303"/>
      <c r="CS522" s="303"/>
      <c r="CT522" s="303"/>
      <c r="CU522" s="303"/>
      <c r="CV522" s="303"/>
      <c r="CW522" s="303"/>
      <c r="CX522" s="303"/>
      <c r="CY522" s="303"/>
      <c r="CZ522" s="303"/>
      <c r="DA522" s="303"/>
      <c r="DB522" s="303"/>
      <c r="DC522" s="303"/>
      <c r="DD522" s="303"/>
      <c r="DE522" s="303"/>
      <c r="DF522" s="303"/>
      <c r="DG522" s="303"/>
      <c r="DH522" s="303"/>
      <c r="DI522" s="303"/>
      <c r="DJ522" s="303"/>
      <c r="DK522" s="303"/>
      <c r="DL522" s="303"/>
      <c r="DM522" s="303"/>
      <c r="DN522" s="303"/>
      <c r="DO522" s="303"/>
      <c r="DP522" s="303"/>
      <c r="DQ522" s="167"/>
      <c r="DR522" s="167"/>
      <c r="DS522" s="167"/>
      <c r="DT522" s="167"/>
      <c r="DU522" s="167"/>
      <c r="DV522" s="167"/>
      <c r="DW522" s="167"/>
      <c r="DX522" s="167"/>
      <c r="DY522" s="167"/>
      <c r="DZ522" s="167"/>
      <c r="EA522" s="167"/>
      <c r="EB522" s="167"/>
      <c r="EC522" s="167"/>
      <c r="ED522" s="167"/>
      <c r="EE522" s="167"/>
      <c r="EF522" s="167"/>
      <c r="EG522" s="167"/>
      <c r="EH522" s="167"/>
      <c r="EI522" s="167"/>
      <c r="EJ522" s="167"/>
      <c r="EK522" s="167"/>
      <c r="EL522" s="167"/>
      <c r="EM522" s="167"/>
      <c r="EN522" s="167"/>
      <c r="EO522" s="167"/>
      <c r="EP522" s="167"/>
      <c r="EQ522" s="167"/>
      <c r="ER522" s="167"/>
      <c r="ES522" s="167"/>
      <c r="ET522" s="167"/>
      <c r="EU522" s="167"/>
      <c r="EV522" s="167"/>
      <c r="EW522" s="167"/>
      <c r="EX522" s="167"/>
      <c r="EY522" s="167"/>
      <c r="EZ522" s="167"/>
      <c r="FA522" s="167"/>
      <c r="FB522" s="167"/>
      <c r="FC522" s="167"/>
      <c r="FD522" s="167"/>
      <c r="FE522" s="167"/>
      <c r="FF522" s="167"/>
      <c r="FG522" s="167"/>
      <c r="FH522" s="167"/>
      <c r="FI522" s="167"/>
      <c r="FJ522" s="167"/>
      <c r="FK522" s="167"/>
      <c r="FL522" s="167"/>
      <c r="FM522" s="167"/>
      <c r="FN522" s="167"/>
      <c r="FO522" s="167"/>
      <c r="FP522" s="167"/>
      <c r="FQ522" s="167"/>
      <c r="FR522" s="167"/>
      <c r="FS522" s="167"/>
      <c r="FT522" s="167"/>
      <c r="FU522" s="167"/>
      <c r="FV522" s="167"/>
      <c r="FW522" s="167"/>
      <c r="FX522" s="167"/>
      <c r="FY522" s="167"/>
      <c r="FZ522" s="167"/>
      <c r="GA522" s="167"/>
      <c r="GB522" s="167"/>
      <c r="GC522" s="167"/>
      <c r="GD522" s="167"/>
      <c r="GE522" s="167"/>
      <c r="GF522" s="167"/>
      <c r="GG522" s="167"/>
      <c r="GH522" s="167"/>
      <c r="GI522" s="167"/>
      <c r="GJ522" s="167"/>
      <c r="GK522" s="167"/>
      <c r="GL522" s="167"/>
      <c r="GM522" s="167"/>
    </row>
    <row r="523" spans="1:195" s="197" customFormat="1" ht="26.25" customHeight="1" x14ac:dyDescent="0.4">
      <c r="A523" s="55"/>
      <c r="B523" s="55"/>
      <c r="C523" s="55"/>
      <c r="D523" s="55"/>
      <c r="E523" s="55"/>
      <c r="F523" s="55"/>
      <c r="G523" s="171"/>
      <c r="H523" s="171"/>
      <c r="I523" s="171"/>
      <c r="J523" s="171"/>
      <c r="K523" s="171"/>
      <c r="L523" s="171"/>
      <c r="M523" s="171"/>
      <c r="N523" s="171"/>
      <c r="O523" s="171"/>
      <c r="P523" s="171"/>
      <c r="Q523" s="171"/>
      <c r="R523" s="171"/>
      <c r="S523" s="171"/>
      <c r="T523" s="147"/>
      <c r="U523" s="147"/>
      <c r="V523" s="147"/>
      <c r="W523" s="91"/>
      <c r="X523" s="91"/>
      <c r="Y523" s="91"/>
      <c r="Z523" s="91"/>
      <c r="AA523" s="91"/>
      <c r="AB523" s="139"/>
      <c r="AC523" s="55"/>
      <c r="AD523" s="139"/>
      <c r="AE523" s="139"/>
      <c r="AF523" s="139"/>
      <c r="AG523" s="139"/>
      <c r="AH523" s="139"/>
      <c r="AI523" s="139"/>
      <c r="AJ523" s="139"/>
      <c r="AK523" s="139"/>
      <c r="AL523" s="139"/>
      <c r="AM523" s="139"/>
      <c r="AN523" s="139"/>
      <c r="AO523" s="139"/>
      <c r="AP523" s="139"/>
      <c r="AQ523" s="139"/>
      <c r="AR523" s="139"/>
      <c r="AS523" s="139"/>
      <c r="AT523" s="139"/>
      <c r="AU523" s="139"/>
      <c r="AV523" s="139"/>
      <c r="AW523" s="139"/>
      <c r="AX523" s="139"/>
      <c r="AY523" s="139"/>
      <c r="AZ523" s="139"/>
      <c r="BA523" s="139"/>
      <c r="BB523" s="139"/>
      <c r="BC523" s="55"/>
      <c r="BD523" s="55"/>
      <c r="BE523" s="55"/>
      <c r="BF523" s="55"/>
      <c r="BG523" s="55"/>
      <c r="BH523" s="55"/>
      <c r="BI523" s="55"/>
      <c r="BJ523" s="55"/>
      <c r="BK523" s="55"/>
      <c r="BL523" s="55"/>
      <c r="BM523" s="55"/>
      <c r="BN523" s="55"/>
      <c r="BO523" s="167"/>
      <c r="BP523" s="167"/>
      <c r="BQ523" s="167"/>
      <c r="BR523" s="167"/>
      <c r="BS523" s="167"/>
      <c r="BT523" s="167"/>
      <c r="BU523" s="409"/>
      <c r="BV523" s="409"/>
      <c r="BW523" s="409"/>
      <c r="BX523" s="409"/>
      <c r="BY523" s="409"/>
      <c r="BZ523" s="409"/>
      <c r="CA523" s="409"/>
      <c r="CB523" s="409"/>
      <c r="CC523" s="409"/>
      <c r="CD523" s="409"/>
      <c r="CE523" s="409"/>
      <c r="CF523" s="409"/>
      <c r="CG523" s="409"/>
      <c r="CH523" s="406"/>
      <c r="CI523" s="406"/>
      <c r="CJ523" s="406"/>
      <c r="CK523" s="405"/>
      <c r="CL523" s="405"/>
      <c r="CM523" s="405"/>
      <c r="CN523" s="405"/>
      <c r="CO523" s="405"/>
      <c r="CP523" s="303"/>
      <c r="CQ523" s="167"/>
      <c r="CR523" s="303"/>
      <c r="CS523" s="303"/>
      <c r="CT523" s="303"/>
      <c r="CU523" s="303"/>
      <c r="CV523" s="303"/>
      <c r="CW523" s="303"/>
      <c r="CX523" s="303"/>
      <c r="CY523" s="303"/>
      <c r="CZ523" s="303"/>
      <c r="DA523" s="303"/>
      <c r="DB523" s="303"/>
      <c r="DC523" s="303"/>
      <c r="DD523" s="303"/>
      <c r="DE523" s="303"/>
      <c r="DF523" s="303"/>
      <c r="DG523" s="303"/>
      <c r="DH523" s="303"/>
      <c r="DI523" s="303"/>
      <c r="DJ523" s="303"/>
      <c r="DK523" s="303"/>
      <c r="DL523" s="303"/>
      <c r="DM523" s="303"/>
      <c r="DN523" s="303"/>
      <c r="DO523" s="303"/>
      <c r="DP523" s="303"/>
      <c r="DQ523" s="167"/>
      <c r="DR523" s="167"/>
      <c r="DS523" s="167"/>
      <c r="DT523" s="167"/>
      <c r="DU523" s="167"/>
      <c r="DV523" s="167"/>
      <c r="DW523" s="167"/>
      <c r="DX523" s="167"/>
      <c r="DY523" s="167"/>
      <c r="DZ523" s="167"/>
      <c r="EA523" s="167"/>
      <c r="EB523" s="167"/>
      <c r="EC523" s="167"/>
      <c r="ED523" s="167"/>
      <c r="EE523" s="167"/>
      <c r="EF523" s="167"/>
      <c r="EG523" s="167"/>
      <c r="EH523" s="167"/>
      <c r="EI523" s="167"/>
      <c r="EJ523" s="167"/>
      <c r="EK523" s="167"/>
      <c r="EL523" s="167"/>
      <c r="EM523" s="167"/>
      <c r="EN523" s="167"/>
      <c r="EO523" s="167"/>
      <c r="EP523" s="167"/>
      <c r="EQ523" s="167"/>
      <c r="ER523" s="167"/>
      <c r="ES523" s="167"/>
      <c r="ET523" s="167"/>
      <c r="EU523" s="167"/>
      <c r="EV523" s="167"/>
      <c r="EW523" s="167"/>
      <c r="EX523" s="167"/>
      <c r="EY523" s="167"/>
      <c r="EZ523" s="167"/>
      <c r="FA523" s="167"/>
      <c r="FB523" s="167"/>
      <c r="FC523" s="167"/>
      <c r="FD523" s="167"/>
      <c r="FE523" s="167"/>
      <c r="FF523" s="167"/>
      <c r="FG523" s="167"/>
      <c r="FH523" s="167"/>
      <c r="FI523" s="167"/>
      <c r="FJ523" s="167"/>
      <c r="FK523" s="167"/>
      <c r="FL523" s="167"/>
      <c r="FM523" s="167"/>
      <c r="FN523" s="167"/>
      <c r="FO523" s="167"/>
      <c r="FP523" s="167"/>
      <c r="FQ523" s="167"/>
      <c r="FR523" s="167"/>
      <c r="FS523" s="167"/>
      <c r="FT523" s="167"/>
      <c r="FU523" s="167"/>
      <c r="FV523" s="167"/>
      <c r="FW523" s="167"/>
      <c r="FX523" s="167"/>
      <c r="FY523" s="167"/>
      <c r="FZ523" s="167"/>
      <c r="GA523" s="167"/>
      <c r="GB523" s="167"/>
      <c r="GC523" s="167"/>
      <c r="GD523" s="167"/>
      <c r="GE523" s="167"/>
      <c r="GF523" s="167"/>
      <c r="GG523" s="167"/>
      <c r="GH523" s="167"/>
      <c r="GI523" s="167"/>
      <c r="GJ523" s="167"/>
      <c r="GK523" s="167"/>
      <c r="GL523" s="167"/>
      <c r="GM523" s="167"/>
    </row>
    <row r="524" spans="1:195" s="197" customFormat="1" ht="9" customHeight="1" x14ac:dyDescent="0.4">
      <c r="A524" s="55"/>
      <c r="B524" s="55"/>
      <c r="C524" s="55"/>
      <c r="D524" s="55"/>
      <c r="E524" s="55"/>
      <c r="F524" s="103"/>
      <c r="G524" s="659" t="s">
        <v>303</v>
      </c>
      <c r="H524" s="659"/>
      <c r="I524" s="659"/>
      <c r="J524" s="659"/>
      <c r="K524" s="659"/>
      <c r="L524" s="659"/>
      <c r="M524" s="659"/>
      <c r="N524" s="659"/>
      <c r="O524" s="659"/>
      <c r="P524" s="659"/>
      <c r="Q524" s="659"/>
      <c r="R524" s="659"/>
      <c r="S524" s="659"/>
      <c r="T524" s="659"/>
      <c r="U524" s="172"/>
      <c r="V524" s="172"/>
      <c r="W524" s="104"/>
      <c r="X524" s="104"/>
      <c r="Y524" s="104"/>
      <c r="Z524" s="104"/>
      <c r="AA524" s="105"/>
      <c r="AB524" s="106"/>
      <c r="AC524" s="103"/>
      <c r="AD524" s="106"/>
      <c r="AE524" s="106"/>
      <c r="AF524" s="106"/>
      <c r="AG524" s="106"/>
      <c r="AH524" s="106"/>
      <c r="AI524" s="106"/>
      <c r="AJ524" s="106"/>
      <c r="AK524" s="106"/>
      <c r="AL524" s="106"/>
      <c r="AM524" s="106"/>
      <c r="AN524" s="106"/>
      <c r="AO524" s="106"/>
      <c r="AP524" s="106"/>
      <c r="AQ524" s="106"/>
      <c r="AR524" s="106"/>
      <c r="AS524" s="106"/>
      <c r="AT524" s="106"/>
      <c r="AU524" s="106"/>
      <c r="AV524" s="106"/>
      <c r="AW524" s="106"/>
      <c r="AX524" s="106"/>
      <c r="AY524" s="106"/>
      <c r="AZ524" s="106"/>
      <c r="BA524" s="106"/>
      <c r="BB524" s="106"/>
      <c r="BC524" s="55"/>
      <c r="BD524" s="55"/>
      <c r="BE524" s="55"/>
      <c r="BF524" s="55"/>
      <c r="BG524" s="55"/>
      <c r="BH524" s="55"/>
      <c r="BI524" s="55"/>
      <c r="BJ524" s="55"/>
      <c r="BK524" s="55"/>
      <c r="BL524" s="55"/>
      <c r="BM524" s="55"/>
      <c r="BN524" s="55"/>
      <c r="BO524" s="167"/>
      <c r="BP524" s="167"/>
      <c r="BQ524" s="167"/>
      <c r="BR524" s="167"/>
      <c r="BS524" s="167"/>
      <c r="BT524" s="167"/>
      <c r="BU524" s="410"/>
      <c r="BV524" s="410"/>
      <c r="BW524" s="410"/>
      <c r="BX524" s="410"/>
      <c r="BY524" s="410"/>
      <c r="BZ524" s="410"/>
      <c r="CA524" s="410"/>
      <c r="CB524" s="410"/>
      <c r="CC524" s="410"/>
      <c r="CD524" s="410"/>
      <c r="CE524" s="410"/>
      <c r="CF524" s="410"/>
      <c r="CG524" s="410"/>
      <c r="CH524" s="410"/>
      <c r="CI524" s="410"/>
      <c r="CJ524" s="410"/>
      <c r="CK524" s="411"/>
      <c r="CL524" s="411"/>
      <c r="CM524" s="411"/>
      <c r="CN524" s="411"/>
      <c r="CO524" s="405"/>
      <c r="CP524" s="303"/>
      <c r="CQ524" s="167"/>
      <c r="CR524" s="303"/>
      <c r="CS524" s="303"/>
      <c r="CT524" s="303"/>
      <c r="CU524" s="303"/>
      <c r="CV524" s="303"/>
      <c r="CW524" s="303"/>
      <c r="CX524" s="303"/>
      <c r="CY524" s="303"/>
      <c r="CZ524" s="303"/>
      <c r="DA524" s="303"/>
      <c r="DB524" s="303"/>
      <c r="DC524" s="303"/>
      <c r="DD524" s="303"/>
      <c r="DE524" s="303"/>
      <c r="DF524" s="303"/>
      <c r="DG524" s="303"/>
      <c r="DH524" s="303"/>
      <c r="DI524" s="303"/>
      <c r="DJ524" s="303"/>
      <c r="DK524" s="303"/>
      <c r="DL524" s="303"/>
      <c r="DM524" s="303"/>
      <c r="DN524" s="303"/>
      <c r="DO524" s="303"/>
      <c r="DP524" s="303"/>
      <c r="DQ524" s="167"/>
      <c r="DR524" s="167"/>
      <c r="DS524" s="167"/>
      <c r="DT524" s="167"/>
      <c r="DU524" s="167"/>
      <c r="DV524" s="167"/>
      <c r="DW524" s="167"/>
      <c r="DX524" s="167"/>
      <c r="DY524" s="167"/>
      <c r="DZ524" s="167"/>
      <c r="EA524" s="167"/>
      <c r="EB524" s="167"/>
      <c r="EC524" s="167"/>
      <c r="ED524" s="167"/>
      <c r="EE524" s="167"/>
      <c r="EF524" s="167"/>
      <c r="EG524" s="167"/>
      <c r="EH524" s="167"/>
      <c r="EI524" s="167"/>
      <c r="EJ524" s="167"/>
      <c r="EK524" s="167"/>
      <c r="EL524" s="167"/>
      <c r="EM524" s="167"/>
      <c r="EN524" s="167"/>
      <c r="EO524" s="167"/>
      <c r="EP524" s="167"/>
      <c r="EQ524" s="167"/>
      <c r="ER524" s="167"/>
      <c r="ES524" s="167"/>
      <c r="ET524" s="167"/>
      <c r="EU524" s="167"/>
      <c r="EV524" s="167"/>
      <c r="EW524" s="167"/>
      <c r="EX524" s="167"/>
      <c r="EY524" s="167"/>
      <c r="EZ524" s="167"/>
      <c r="FA524" s="167"/>
      <c r="FB524" s="167"/>
      <c r="FC524" s="167"/>
      <c r="FD524" s="167"/>
      <c r="FE524" s="167"/>
      <c r="FF524" s="167"/>
      <c r="FG524" s="167"/>
      <c r="FH524" s="167"/>
      <c r="FI524" s="167"/>
      <c r="FJ524" s="167"/>
      <c r="FK524" s="167"/>
      <c r="FL524" s="167"/>
      <c r="FM524" s="167"/>
      <c r="FN524" s="167"/>
      <c r="FO524" s="167"/>
      <c r="FP524" s="167"/>
      <c r="FQ524" s="167"/>
      <c r="FR524" s="167"/>
      <c r="FS524" s="167"/>
      <c r="FT524" s="167"/>
      <c r="FU524" s="167"/>
      <c r="FV524" s="167"/>
      <c r="FW524" s="167"/>
      <c r="FX524" s="167"/>
      <c r="FY524" s="167"/>
      <c r="FZ524" s="167"/>
      <c r="GA524" s="167"/>
      <c r="GB524" s="167"/>
      <c r="GC524" s="167"/>
      <c r="GD524" s="167"/>
      <c r="GE524" s="167"/>
      <c r="GF524" s="167"/>
      <c r="GG524" s="167"/>
      <c r="GH524" s="167"/>
      <c r="GI524" s="167"/>
      <c r="GJ524" s="167"/>
      <c r="GK524" s="167"/>
      <c r="GL524" s="167"/>
      <c r="GM524" s="167"/>
    </row>
    <row r="525" spans="1:195" s="197" customFormat="1" ht="9" customHeight="1" thickBot="1" x14ac:dyDescent="0.45">
      <c r="A525" s="55"/>
      <c r="B525" s="55"/>
      <c r="C525" s="55"/>
      <c r="D525" s="55"/>
      <c r="E525" s="55"/>
      <c r="F525" s="103"/>
      <c r="G525" s="660"/>
      <c r="H525" s="660"/>
      <c r="I525" s="660"/>
      <c r="J525" s="660"/>
      <c r="K525" s="660"/>
      <c r="L525" s="660"/>
      <c r="M525" s="660"/>
      <c r="N525" s="660"/>
      <c r="O525" s="660"/>
      <c r="P525" s="660"/>
      <c r="Q525" s="660"/>
      <c r="R525" s="660"/>
      <c r="S525" s="660"/>
      <c r="T525" s="660"/>
      <c r="U525" s="172"/>
      <c r="V525" s="172"/>
      <c r="W525" s="104"/>
      <c r="X525" s="104"/>
      <c r="Y525" s="104"/>
      <c r="Z525" s="104"/>
      <c r="AA525" s="103"/>
      <c r="AB525" s="103"/>
      <c r="AC525" s="103"/>
      <c r="AD525" s="103"/>
      <c r="AE525" s="103"/>
      <c r="AF525" s="103"/>
      <c r="AG525" s="103"/>
      <c r="AH525" s="103"/>
      <c r="AI525" s="103"/>
      <c r="AJ525" s="103"/>
      <c r="AK525" s="103"/>
      <c r="AL525" s="103"/>
      <c r="AM525" s="103"/>
      <c r="AN525" s="103"/>
      <c r="AO525" s="103"/>
      <c r="AP525" s="103"/>
      <c r="AQ525" s="103"/>
      <c r="AR525" s="103"/>
      <c r="AS525" s="103"/>
      <c r="AT525" s="103"/>
      <c r="AU525" s="103"/>
      <c r="AV525" s="103"/>
      <c r="AW525" s="103"/>
      <c r="AX525" s="103"/>
      <c r="AY525" s="103"/>
      <c r="AZ525" s="103"/>
      <c r="BA525" s="103"/>
      <c r="BB525" s="103"/>
      <c r="BC525" s="55"/>
      <c r="BD525" s="55"/>
      <c r="BE525" s="55"/>
      <c r="BF525" s="55"/>
      <c r="BG525" s="55"/>
      <c r="BH525" s="55"/>
      <c r="BI525" s="55"/>
      <c r="BJ525" s="55"/>
      <c r="BK525" s="55"/>
      <c r="BL525" s="55"/>
      <c r="BM525" s="55"/>
      <c r="BN525" s="55"/>
      <c r="BO525" s="167"/>
      <c r="BP525" s="167"/>
      <c r="BQ525" s="167"/>
      <c r="BR525" s="167"/>
      <c r="BS525" s="167"/>
      <c r="BT525" s="167"/>
      <c r="BU525" s="410"/>
      <c r="BV525" s="410"/>
      <c r="BW525" s="410"/>
      <c r="BX525" s="410"/>
      <c r="BY525" s="410"/>
      <c r="BZ525" s="410"/>
      <c r="CA525" s="410"/>
      <c r="CB525" s="410"/>
      <c r="CC525" s="410"/>
      <c r="CD525" s="410"/>
      <c r="CE525" s="410"/>
      <c r="CF525" s="410"/>
      <c r="CG525" s="410"/>
      <c r="CH525" s="410"/>
      <c r="CI525" s="410"/>
      <c r="CJ525" s="410"/>
      <c r="CK525" s="411"/>
      <c r="CL525" s="411"/>
      <c r="CM525" s="411"/>
      <c r="CN525" s="411"/>
      <c r="CO525" s="167"/>
      <c r="CP525" s="167"/>
      <c r="CQ525" s="167"/>
      <c r="CR525" s="167"/>
      <c r="CS525" s="167"/>
      <c r="CT525" s="167"/>
      <c r="CU525" s="167"/>
      <c r="CV525" s="167"/>
      <c r="CW525" s="167"/>
      <c r="CX525" s="167"/>
      <c r="CY525" s="167"/>
      <c r="CZ525" s="167"/>
      <c r="DA525" s="167"/>
      <c r="DB525" s="167"/>
      <c r="DC525" s="167"/>
      <c r="DD525" s="167"/>
      <c r="DE525" s="167"/>
      <c r="DF525" s="167"/>
      <c r="DG525" s="167"/>
      <c r="DH525" s="167"/>
      <c r="DI525" s="167"/>
      <c r="DJ525" s="167"/>
      <c r="DK525" s="167"/>
      <c r="DL525" s="167"/>
      <c r="DM525" s="167"/>
      <c r="DN525" s="167"/>
      <c r="DO525" s="167"/>
      <c r="DP525" s="167"/>
      <c r="DQ525" s="167"/>
      <c r="DR525" s="167"/>
      <c r="DS525" s="167"/>
      <c r="DT525" s="167"/>
      <c r="DU525" s="167"/>
      <c r="DV525" s="167"/>
      <c r="DW525" s="167"/>
      <c r="DX525" s="167"/>
      <c r="DY525" s="167"/>
      <c r="DZ525" s="167"/>
      <c r="EA525" s="167"/>
      <c r="EB525" s="167"/>
      <c r="EC525" s="167"/>
      <c r="ED525" s="167"/>
      <c r="EE525" s="167"/>
      <c r="EF525" s="167"/>
      <c r="EG525" s="167"/>
      <c r="EH525" s="167"/>
      <c r="EI525" s="167"/>
      <c r="EJ525" s="167"/>
      <c r="EK525" s="167"/>
      <c r="EL525" s="167"/>
      <c r="EM525" s="167"/>
      <c r="EN525" s="167"/>
      <c r="EO525" s="167"/>
      <c r="EP525" s="167"/>
      <c r="EQ525" s="167"/>
      <c r="ER525" s="167"/>
      <c r="ES525" s="167"/>
      <c r="ET525" s="167"/>
      <c r="EU525" s="167"/>
      <c r="EV525" s="167"/>
      <c r="EW525" s="167"/>
      <c r="EX525" s="167"/>
      <c r="EY525" s="167"/>
      <c r="EZ525" s="167"/>
      <c r="FA525" s="167"/>
      <c r="FB525" s="167"/>
      <c r="FC525" s="167"/>
      <c r="FD525" s="167"/>
      <c r="FE525" s="167"/>
      <c r="FF525" s="167"/>
      <c r="FG525" s="167"/>
      <c r="FH525" s="167"/>
      <c r="FI525" s="167"/>
      <c r="FJ525" s="167"/>
      <c r="FK525" s="167"/>
      <c r="FL525" s="167"/>
      <c r="FM525" s="167"/>
      <c r="FN525" s="167"/>
      <c r="FO525" s="167"/>
      <c r="FP525" s="167"/>
      <c r="FQ525" s="167"/>
      <c r="FR525" s="167"/>
      <c r="FS525" s="167"/>
      <c r="FT525" s="167"/>
      <c r="FU525" s="167"/>
      <c r="FV525" s="167"/>
      <c r="FW525" s="167"/>
      <c r="FX525" s="167"/>
      <c r="FY525" s="167"/>
      <c r="FZ525" s="167"/>
      <c r="GA525" s="167"/>
      <c r="GB525" s="167"/>
      <c r="GC525" s="167"/>
      <c r="GD525" s="167"/>
      <c r="GE525" s="167"/>
      <c r="GF525" s="167"/>
      <c r="GG525" s="167"/>
      <c r="GH525" s="167"/>
      <c r="GI525" s="167"/>
      <c r="GJ525" s="167"/>
      <c r="GK525" s="167"/>
      <c r="GL525" s="167"/>
      <c r="GM525" s="167"/>
    </row>
    <row r="526" spans="1:195" s="197" customFormat="1" ht="9.9499999999999993" customHeight="1" thickBot="1" x14ac:dyDescent="0.45">
      <c r="A526" s="55"/>
      <c r="B526" s="55"/>
      <c r="C526" s="55"/>
      <c r="D526" s="55"/>
      <c r="E526" s="55"/>
      <c r="F526" s="103"/>
      <c r="G526" s="628" t="s">
        <v>304</v>
      </c>
      <c r="H526" s="643"/>
      <c r="I526" s="643"/>
      <c r="J526" s="643"/>
      <c r="K526" s="643"/>
      <c r="L526" s="643"/>
      <c r="M526" s="643"/>
      <c r="N526" s="643"/>
      <c r="O526" s="643"/>
      <c r="P526" s="643"/>
      <c r="Q526" s="643"/>
      <c r="R526" s="643"/>
      <c r="S526" s="643"/>
      <c r="T526" s="643"/>
      <c r="U526" s="643"/>
      <c r="V526" s="643"/>
      <c r="W526" s="107"/>
      <c r="X526" s="107"/>
      <c r="Y526" s="98"/>
      <c r="Z526" s="662" t="s">
        <v>305</v>
      </c>
      <c r="AA526" s="663"/>
      <c r="AB526" s="663"/>
      <c r="AC526" s="663"/>
      <c r="AD526" s="663"/>
      <c r="AE526" s="663"/>
      <c r="AF526" s="663"/>
      <c r="AG526" s="663"/>
      <c r="AH526" s="663"/>
      <c r="AI526" s="663"/>
      <c r="AJ526" s="663"/>
      <c r="AK526" s="663"/>
      <c r="AL526" s="663"/>
      <c r="AM526" s="663"/>
      <c r="AN526" s="663"/>
      <c r="AO526" s="663"/>
      <c r="AP526" s="663"/>
      <c r="AQ526" s="663"/>
      <c r="AR526" s="663"/>
      <c r="AS526" s="663"/>
      <c r="AT526" s="663"/>
      <c r="AU526" s="663"/>
      <c r="AV526" s="663"/>
      <c r="AW526" s="663"/>
      <c r="AX526" s="663"/>
      <c r="AY526" s="663"/>
      <c r="AZ526" s="664"/>
      <c r="BA526" s="94"/>
      <c r="BB526" s="103"/>
      <c r="BC526" s="55"/>
      <c r="BD526" s="55"/>
      <c r="BE526" s="55"/>
      <c r="BF526" s="55"/>
      <c r="BG526" s="55"/>
      <c r="BH526" s="55"/>
      <c r="BI526" s="55"/>
      <c r="BJ526" s="55"/>
      <c r="BK526" s="55"/>
      <c r="BL526" s="55"/>
      <c r="BM526" s="55"/>
      <c r="BN526" s="55"/>
      <c r="BO526" s="167"/>
      <c r="BP526" s="167"/>
      <c r="BQ526" s="167"/>
      <c r="BR526" s="167"/>
      <c r="BS526" s="167"/>
      <c r="BT526" s="167"/>
      <c r="BU526" s="406"/>
      <c r="BV526" s="406"/>
      <c r="BW526" s="406"/>
      <c r="BX526" s="406"/>
      <c r="BY526" s="406"/>
      <c r="BZ526" s="406"/>
      <c r="CA526" s="406"/>
      <c r="CB526" s="406"/>
      <c r="CC526" s="406"/>
      <c r="CD526" s="406"/>
      <c r="CE526" s="406"/>
      <c r="CF526" s="406"/>
      <c r="CG526" s="406"/>
      <c r="CH526" s="406"/>
      <c r="CI526" s="406"/>
      <c r="CJ526" s="406"/>
      <c r="CK526" s="412"/>
      <c r="CL526" s="412"/>
      <c r="CM526" s="255"/>
      <c r="CN526" s="255"/>
      <c r="CO526" s="378"/>
      <c r="CP526" s="167"/>
      <c r="CQ526" s="167"/>
      <c r="CR526" s="167"/>
      <c r="CS526" s="167"/>
      <c r="CT526" s="167"/>
      <c r="CU526" s="167"/>
      <c r="CV526" s="167"/>
      <c r="CW526" s="167"/>
      <c r="CX526" s="167"/>
      <c r="CY526" s="167"/>
      <c r="CZ526" s="167"/>
      <c r="DA526" s="167"/>
      <c r="DB526" s="167"/>
      <c r="DC526" s="167"/>
      <c r="DD526" s="167"/>
      <c r="DE526" s="167"/>
      <c r="DF526" s="167"/>
      <c r="DG526" s="167"/>
      <c r="DH526" s="167"/>
      <c r="DI526" s="167"/>
      <c r="DJ526" s="167"/>
      <c r="DK526" s="167"/>
      <c r="DL526" s="167"/>
      <c r="DM526" s="167"/>
      <c r="DN526" s="167"/>
      <c r="DO526" s="167"/>
      <c r="DP526" s="167"/>
      <c r="DQ526" s="167"/>
      <c r="DR526" s="167"/>
      <c r="DS526" s="167"/>
      <c r="DT526" s="167"/>
      <c r="DU526" s="167"/>
      <c r="DV526" s="167"/>
      <c r="DW526" s="167"/>
      <c r="DX526" s="167"/>
      <c r="DY526" s="167"/>
      <c r="DZ526" s="167"/>
      <c r="EA526" s="167"/>
      <c r="EB526" s="167"/>
      <c r="EC526" s="167"/>
      <c r="ED526" s="167"/>
      <c r="EE526" s="167"/>
      <c r="EF526" s="167"/>
      <c r="EG526" s="167"/>
      <c r="EH526" s="167"/>
      <c r="EI526" s="167"/>
      <c r="EJ526" s="167"/>
      <c r="EK526" s="167"/>
      <c r="EL526" s="167"/>
      <c r="EM526" s="167"/>
      <c r="EN526" s="167"/>
      <c r="EO526" s="167"/>
      <c r="EP526" s="167"/>
      <c r="EQ526" s="167"/>
      <c r="ER526" s="167"/>
      <c r="ES526" s="167"/>
      <c r="ET526" s="167"/>
      <c r="EU526" s="167"/>
      <c r="EV526" s="167"/>
      <c r="EW526" s="167"/>
      <c r="EX526" s="167"/>
      <c r="EY526" s="167"/>
      <c r="EZ526" s="167"/>
      <c r="FA526" s="167"/>
      <c r="FB526" s="167"/>
      <c r="FC526" s="167"/>
      <c r="FD526" s="167"/>
      <c r="FE526" s="167"/>
      <c r="FF526" s="167"/>
      <c r="FG526" s="167"/>
      <c r="FH526" s="167"/>
      <c r="FI526" s="167"/>
      <c r="FJ526" s="167"/>
      <c r="FK526" s="167"/>
      <c r="FL526" s="167"/>
      <c r="FM526" s="167"/>
      <c r="FN526" s="167"/>
      <c r="FO526" s="167"/>
      <c r="FP526" s="167"/>
      <c r="FQ526" s="167"/>
      <c r="FR526" s="167"/>
      <c r="FS526" s="167"/>
      <c r="FT526" s="167"/>
      <c r="FU526" s="167"/>
      <c r="FV526" s="167"/>
      <c r="FW526" s="167"/>
      <c r="FX526" s="167"/>
      <c r="FY526" s="167"/>
      <c r="FZ526" s="167"/>
      <c r="GA526" s="167"/>
      <c r="GB526" s="167"/>
      <c r="GC526" s="167"/>
      <c r="GD526" s="167"/>
      <c r="GE526" s="167"/>
      <c r="GF526" s="167"/>
      <c r="GG526" s="167"/>
      <c r="GH526" s="167"/>
      <c r="GI526" s="167"/>
      <c r="GJ526" s="167"/>
      <c r="GK526" s="167"/>
      <c r="GL526" s="167"/>
      <c r="GM526" s="167"/>
    </row>
    <row r="527" spans="1:195" s="197" customFormat="1" ht="9.9499999999999993" customHeight="1" x14ac:dyDescent="0.4">
      <c r="A527" s="55"/>
      <c r="B527" s="55"/>
      <c r="C527" s="55"/>
      <c r="D527" s="55"/>
      <c r="E527" s="55"/>
      <c r="F527" s="103"/>
      <c r="G527" s="644"/>
      <c r="H527" s="645"/>
      <c r="I527" s="645"/>
      <c r="J527" s="645"/>
      <c r="K527" s="645"/>
      <c r="L527" s="645"/>
      <c r="M527" s="645"/>
      <c r="N527" s="645"/>
      <c r="O527" s="645"/>
      <c r="P527" s="645"/>
      <c r="Q527" s="645"/>
      <c r="R527" s="645"/>
      <c r="S527" s="645"/>
      <c r="T527" s="645"/>
      <c r="U527" s="645"/>
      <c r="V527" s="645"/>
      <c r="W527" s="108"/>
      <c r="X527" s="108"/>
      <c r="Y527" s="137"/>
      <c r="Z527" s="665"/>
      <c r="AA527" s="666"/>
      <c r="AB527" s="666"/>
      <c r="AC527" s="666"/>
      <c r="AD527" s="666"/>
      <c r="AE527" s="666"/>
      <c r="AF527" s="666"/>
      <c r="AG527" s="666"/>
      <c r="AH527" s="666"/>
      <c r="AI527" s="666"/>
      <c r="AJ527" s="666"/>
      <c r="AK527" s="666"/>
      <c r="AL527" s="666"/>
      <c r="AM527" s="666"/>
      <c r="AN527" s="666"/>
      <c r="AO527" s="666"/>
      <c r="AP527" s="666"/>
      <c r="AQ527" s="666"/>
      <c r="AR527" s="666"/>
      <c r="AS527" s="666"/>
      <c r="AT527" s="666"/>
      <c r="AU527" s="666"/>
      <c r="AV527" s="666"/>
      <c r="AW527" s="666"/>
      <c r="AX527" s="666"/>
      <c r="AY527" s="666"/>
      <c r="AZ527" s="667"/>
      <c r="BA527" s="95"/>
      <c r="BB527" s="103"/>
      <c r="BC527" s="55"/>
      <c r="BD527" s="55"/>
      <c r="BE527" s="634"/>
      <c r="BF527" s="635"/>
      <c r="BG527" s="640" t="s">
        <v>77</v>
      </c>
      <c r="BH527" s="640"/>
      <c r="BI527" s="635"/>
      <c r="BJ527" s="635"/>
      <c r="BK527" s="640" t="s">
        <v>78</v>
      </c>
      <c r="BL527" s="648"/>
      <c r="BM527" s="55"/>
      <c r="BN527" s="55"/>
      <c r="BO527" s="167"/>
      <c r="BP527" s="167"/>
      <c r="BQ527" s="167"/>
      <c r="BR527" s="167"/>
      <c r="BS527" s="167"/>
      <c r="BT527" s="167"/>
      <c r="BU527" s="406"/>
      <c r="BV527" s="406"/>
      <c r="BW527" s="406"/>
      <c r="BX527" s="406"/>
      <c r="BY527" s="406"/>
      <c r="BZ527" s="406"/>
      <c r="CA527" s="406"/>
      <c r="CB527" s="406"/>
      <c r="CC527" s="406"/>
      <c r="CD527" s="406"/>
      <c r="CE527" s="406"/>
      <c r="CF527" s="406"/>
      <c r="CG527" s="406"/>
      <c r="CH527" s="406"/>
      <c r="CI527" s="406"/>
      <c r="CJ527" s="406"/>
      <c r="CK527" s="412"/>
      <c r="CL527" s="412"/>
      <c r="CM527" s="255"/>
      <c r="CN527" s="407"/>
      <c r="CO527" s="407"/>
      <c r="CP527" s="407"/>
      <c r="CQ527" s="407"/>
      <c r="CR527" s="407"/>
      <c r="CS527" s="407"/>
      <c r="CT527" s="407"/>
      <c r="CU527" s="407"/>
      <c r="CV527" s="407"/>
      <c r="CW527" s="407"/>
      <c r="CX527" s="407"/>
      <c r="CY527" s="407"/>
      <c r="CZ527" s="407"/>
      <c r="DA527" s="407"/>
      <c r="DB527" s="407"/>
      <c r="DC527" s="407"/>
      <c r="DD527" s="407"/>
      <c r="DE527" s="407"/>
      <c r="DF527" s="407"/>
      <c r="DG527" s="407"/>
      <c r="DH527" s="407"/>
      <c r="DI527" s="407"/>
      <c r="DJ527" s="407"/>
      <c r="DK527" s="407"/>
      <c r="DL527" s="407"/>
      <c r="DM527" s="407"/>
      <c r="DN527" s="407"/>
      <c r="DO527" s="167"/>
      <c r="DP527" s="167"/>
      <c r="DQ527" s="167"/>
      <c r="DR527" s="167"/>
      <c r="DS527" s="303"/>
      <c r="DT527" s="303"/>
      <c r="DU527" s="303"/>
      <c r="DV527" s="303"/>
      <c r="DW527" s="303"/>
      <c r="DX527" s="303"/>
      <c r="DY527" s="303"/>
      <c r="DZ527" s="303"/>
      <c r="EA527" s="167"/>
      <c r="EB527" s="167"/>
      <c r="EC527" s="167"/>
      <c r="ED527" s="167"/>
      <c r="EE527" s="167"/>
      <c r="EF527" s="167"/>
      <c r="EG527" s="167"/>
      <c r="EH527" s="167"/>
      <c r="EI527" s="167"/>
      <c r="EJ527" s="167"/>
      <c r="EK527" s="167"/>
      <c r="EL527" s="167"/>
      <c r="EM527" s="167"/>
      <c r="EN527" s="167"/>
      <c r="EO527" s="167"/>
      <c r="EP527" s="167"/>
      <c r="EQ527" s="167"/>
      <c r="ER527" s="167"/>
      <c r="ES527" s="167"/>
      <c r="ET527" s="167"/>
      <c r="EU527" s="167"/>
      <c r="EV527" s="167"/>
      <c r="EW527" s="167"/>
      <c r="EX527" s="167"/>
      <c r="EY527" s="167"/>
      <c r="EZ527" s="167"/>
      <c r="FA527" s="167"/>
      <c r="FB527" s="167"/>
      <c r="FC527" s="167"/>
      <c r="FD527" s="167"/>
      <c r="FE527" s="167"/>
      <c r="FF527" s="167"/>
      <c r="FG527" s="167"/>
      <c r="FH527" s="167"/>
      <c r="FI527" s="167"/>
      <c r="FJ527" s="167"/>
      <c r="FK527" s="167"/>
      <c r="FL527" s="167"/>
      <c r="FM527" s="167"/>
      <c r="FN527" s="167"/>
      <c r="FO527" s="167"/>
      <c r="FP527" s="167"/>
      <c r="FQ527" s="167"/>
      <c r="FR527" s="167"/>
      <c r="FS527" s="167"/>
      <c r="FT527" s="167"/>
      <c r="FU527" s="167"/>
      <c r="FV527" s="167"/>
      <c r="FW527" s="167"/>
      <c r="FX527" s="167"/>
      <c r="FY527" s="167"/>
      <c r="FZ527" s="167"/>
      <c r="GA527" s="167"/>
      <c r="GB527" s="167"/>
      <c r="GC527" s="167"/>
      <c r="GD527" s="167"/>
      <c r="GE527" s="167"/>
      <c r="GF527" s="167"/>
      <c r="GG527" s="167"/>
      <c r="GH527" s="167"/>
      <c r="GI527" s="167"/>
      <c r="GJ527" s="167"/>
      <c r="GK527" s="167"/>
      <c r="GL527" s="167"/>
      <c r="GM527" s="167"/>
    </row>
    <row r="528" spans="1:195" s="197" customFormat="1" ht="9.9499999999999993" customHeight="1" x14ac:dyDescent="0.4">
      <c r="A528" s="55"/>
      <c r="B528" s="55"/>
      <c r="C528" s="55"/>
      <c r="D528" s="55"/>
      <c r="E528" s="55"/>
      <c r="F528" s="103"/>
      <c r="G528" s="644"/>
      <c r="H528" s="645"/>
      <c r="I528" s="645"/>
      <c r="J528" s="645"/>
      <c r="K528" s="645"/>
      <c r="L528" s="645"/>
      <c r="M528" s="645"/>
      <c r="N528" s="645"/>
      <c r="O528" s="645"/>
      <c r="P528" s="645"/>
      <c r="Q528" s="645"/>
      <c r="R528" s="645"/>
      <c r="S528" s="645"/>
      <c r="T528" s="645"/>
      <c r="U528" s="645"/>
      <c r="V528" s="645"/>
      <c r="W528" s="108"/>
      <c r="X528" s="108"/>
      <c r="Y528" s="137"/>
      <c r="Z528" s="665"/>
      <c r="AA528" s="666"/>
      <c r="AB528" s="666"/>
      <c r="AC528" s="666"/>
      <c r="AD528" s="666"/>
      <c r="AE528" s="666"/>
      <c r="AF528" s="666"/>
      <c r="AG528" s="666"/>
      <c r="AH528" s="666"/>
      <c r="AI528" s="666"/>
      <c r="AJ528" s="666"/>
      <c r="AK528" s="666"/>
      <c r="AL528" s="666"/>
      <c r="AM528" s="666"/>
      <c r="AN528" s="666"/>
      <c r="AO528" s="666"/>
      <c r="AP528" s="666"/>
      <c r="AQ528" s="666"/>
      <c r="AR528" s="666"/>
      <c r="AS528" s="666"/>
      <c r="AT528" s="666"/>
      <c r="AU528" s="666"/>
      <c r="AV528" s="666"/>
      <c r="AW528" s="666"/>
      <c r="AX528" s="666"/>
      <c r="AY528" s="666"/>
      <c r="AZ528" s="667"/>
      <c r="BA528" s="144"/>
      <c r="BB528" s="106"/>
      <c r="BC528" s="55"/>
      <c r="BD528" s="55"/>
      <c r="BE528" s="636"/>
      <c r="BF528" s="637"/>
      <c r="BG528" s="641"/>
      <c r="BH528" s="641"/>
      <c r="BI528" s="637"/>
      <c r="BJ528" s="637"/>
      <c r="BK528" s="641"/>
      <c r="BL528" s="649"/>
      <c r="BM528" s="55"/>
      <c r="BN528" s="55"/>
      <c r="BO528" s="167"/>
      <c r="BP528" s="167"/>
      <c r="BQ528" s="167"/>
      <c r="BR528" s="167"/>
      <c r="BS528" s="167"/>
      <c r="BT528" s="167"/>
      <c r="BU528" s="406"/>
      <c r="BV528" s="406"/>
      <c r="BW528" s="406"/>
      <c r="BX528" s="406"/>
      <c r="BY528" s="406"/>
      <c r="BZ528" s="406"/>
      <c r="CA528" s="406"/>
      <c r="CB528" s="406"/>
      <c r="CC528" s="406"/>
      <c r="CD528" s="406"/>
      <c r="CE528" s="406"/>
      <c r="CF528" s="406"/>
      <c r="CG528" s="406"/>
      <c r="CH528" s="406"/>
      <c r="CI528" s="406"/>
      <c r="CJ528" s="406"/>
      <c r="CK528" s="412"/>
      <c r="CL528" s="412"/>
      <c r="CM528" s="255"/>
      <c r="CN528" s="407"/>
      <c r="CO528" s="407"/>
      <c r="CP528" s="407"/>
      <c r="CQ528" s="407"/>
      <c r="CR528" s="407"/>
      <c r="CS528" s="407"/>
      <c r="CT528" s="407"/>
      <c r="CU528" s="407"/>
      <c r="CV528" s="407"/>
      <c r="CW528" s="407"/>
      <c r="CX528" s="407"/>
      <c r="CY528" s="407"/>
      <c r="CZ528" s="407"/>
      <c r="DA528" s="407"/>
      <c r="DB528" s="407"/>
      <c r="DC528" s="407"/>
      <c r="DD528" s="407"/>
      <c r="DE528" s="407"/>
      <c r="DF528" s="407"/>
      <c r="DG528" s="407"/>
      <c r="DH528" s="407"/>
      <c r="DI528" s="407"/>
      <c r="DJ528" s="407"/>
      <c r="DK528" s="407"/>
      <c r="DL528" s="407"/>
      <c r="DM528" s="407"/>
      <c r="DN528" s="407"/>
      <c r="DO528" s="303"/>
      <c r="DP528" s="303"/>
      <c r="DQ528" s="167"/>
      <c r="DR528" s="167"/>
      <c r="DS528" s="303"/>
      <c r="DT528" s="303"/>
      <c r="DU528" s="303"/>
      <c r="DV528" s="303"/>
      <c r="DW528" s="303"/>
      <c r="DX528" s="303"/>
      <c r="DY528" s="303"/>
      <c r="DZ528" s="303"/>
      <c r="EA528" s="167"/>
      <c r="EB528" s="167"/>
      <c r="EC528" s="167"/>
      <c r="ED528" s="167"/>
      <c r="EE528" s="167"/>
      <c r="EF528" s="167"/>
      <c r="EG528" s="167"/>
      <c r="EH528" s="167"/>
      <c r="EI528" s="167"/>
      <c r="EJ528" s="167"/>
      <c r="EK528" s="167"/>
      <c r="EL528" s="167"/>
      <c r="EM528" s="167"/>
      <c r="EN528" s="167"/>
      <c r="EO528" s="167"/>
      <c r="EP528" s="167"/>
      <c r="EQ528" s="167"/>
      <c r="ER528" s="167"/>
      <c r="ES528" s="167"/>
      <c r="ET528" s="167"/>
      <c r="EU528" s="167"/>
      <c r="EV528" s="167"/>
      <c r="EW528" s="167"/>
      <c r="EX528" s="167"/>
      <c r="EY528" s="167"/>
      <c r="EZ528" s="167"/>
      <c r="FA528" s="167"/>
      <c r="FB528" s="167"/>
      <c r="FC528" s="167"/>
      <c r="FD528" s="167"/>
      <c r="FE528" s="167"/>
      <c r="FF528" s="167"/>
      <c r="FG528" s="167"/>
      <c r="FH528" s="167"/>
      <c r="FI528" s="167"/>
      <c r="FJ528" s="167"/>
      <c r="FK528" s="167"/>
      <c r="FL528" s="167"/>
      <c r="FM528" s="167"/>
      <c r="FN528" s="167"/>
      <c r="FO528" s="167"/>
      <c r="FP528" s="167"/>
      <c r="FQ528" s="167"/>
      <c r="FR528" s="167"/>
      <c r="FS528" s="167"/>
      <c r="FT528" s="167"/>
      <c r="FU528" s="167"/>
      <c r="FV528" s="167"/>
      <c r="FW528" s="167"/>
      <c r="FX528" s="167"/>
      <c r="FY528" s="167"/>
      <c r="FZ528" s="167"/>
      <c r="GA528" s="167"/>
      <c r="GB528" s="167"/>
      <c r="GC528" s="167"/>
      <c r="GD528" s="167"/>
      <c r="GE528" s="167"/>
      <c r="GF528" s="167"/>
      <c r="GG528" s="167"/>
      <c r="GH528" s="167"/>
      <c r="GI528" s="167"/>
      <c r="GJ528" s="167"/>
      <c r="GK528" s="167"/>
      <c r="GL528" s="167"/>
      <c r="GM528" s="167"/>
    </row>
    <row r="529" spans="1:195" s="197" customFormat="1" ht="9.9499999999999993" customHeight="1" thickBot="1" x14ac:dyDescent="0.45">
      <c r="A529" s="55"/>
      <c r="B529" s="55"/>
      <c r="C529" s="55"/>
      <c r="D529" s="55"/>
      <c r="E529" s="55"/>
      <c r="F529" s="103"/>
      <c r="G529" s="644"/>
      <c r="H529" s="645"/>
      <c r="I529" s="645"/>
      <c r="J529" s="645"/>
      <c r="K529" s="645"/>
      <c r="L529" s="645"/>
      <c r="M529" s="645"/>
      <c r="N529" s="645"/>
      <c r="O529" s="645"/>
      <c r="P529" s="645"/>
      <c r="Q529" s="645"/>
      <c r="R529" s="645"/>
      <c r="S529" s="645"/>
      <c r="T529" s="645"/>
      <c r="U529" s="645"/>
      <c r="V529" s="645"/>
      <c r="W529" s="108"/>
      <c r="X529" s="108"/>
      <c r="Y529" s="137"/>
      <c r="Z529" s="665"/>
      <c r="AA529" s="666"/>
      <c r="AB529" s="666"/>
      <c r="AC529" s="666"/>
      <c r="AD529" s="666"/>
      <c r="AE529" s="666"/>
      <c r="AF529" s="666"/>
      <c r="AG529" s="666"/>
      <c r="AH529" s="666"/>
      <c r="AI529" s="666"/>
      <c r="AJ529" s="666"/>
      <c r="AK529" s="666"/>
      <c r="AL529" s="666"/>
      <c r="AM529" s="666"/>
      <c r="AN529" s="666"/>
      <c r="AO529" s="666"/>
      <c r="AP529" s="666"/>
      <c r="AQ529" s="666"/>
      <c r="AR529" s="666"/>
      <c r="AS529" s="666"/>
      <c r="AT529" s="666"/>
      <c r="AU529" s="666"/>
      <c r="AV529" s="666"/>
      <c r="AW529" s="666"/>
      <c r="AX529" s="666"/>
      <c r="AY529" s="666"/>
      <c r="AZ529" s="667"/>
      <c r="BA529" s="144"/>
      <c r="BB529" s="106"/>
      <c r="BC529" s="55"/>
      <c r="BD529" s="55"/>
      <c r="BE529" s="638"/>
      <c r="BF529" s="639"/>
      <c r="BG529" s="642"/>
      <c r="BH529" s="642"/>
      <c r="BI529" s="639"/>
      <c r="BJ529" s="639"/>
      <c r="BK529" s="642"/>
      <c r="BL529" s="650"/>
      <c r="BM529" s="55"/>
      <c r="BN529" s="55"/>
      <c r="BO529" s="167"/>
      <c r="BP529" s="167"/>
      <c r="BQ529" s="167"/>
      <c r="BR529" s="167"/>
      <c r="BS529" s="167"/>
      <c r="BT529" s="167"/>
      <c r="BU529" s="406"/>
      <c r="BV529" s="406"/>
      <c r="BW529" s="406"/>
      <c r="BX529" s="406"/>
      <c r="BY529" s="406"/>
      <c r="BZ529" s="406"/>
      <c r="CA529" s="406"/>
      <c r="CB529" s="406"/>
      <c r="CC529" s="406"/>
      <c r="CD529" s="406"/>
      <c r="CE529" s="406"/>
      <c r="CF529" s="406"/>
      <c r="CG529" s="406"/>
      <c r="CH529" s="406"/>
      <c r="CI529" s="406"/>
      <c r="CJ529" s="406"/>
      <c r="CK529" s="412"/>
      <c r="CL529" s="412"/>
      <c r="CM529" s="255"/>
      <c r="CN529" s="407"/>
      <c r="CO529" s="407"/>
      <c r="CP529" s="407"/>
      <c r="CQ529" s="407"/>
      <c r="CR529" s="407"/>
      <c r="CS529" s="407"/>
      <c r="CT529" s="407"/>
      <c r="CU529" s="407"/>
      <c r="CV529" s="407"/>
      <c r="CW529" s="407"/>
      <c r="CX529" s="407"/>
      <c r="CY529" s="407"/>
      <c r="CZ529" s="407"/>
      <c r="DA529" s="407"/>
      <c r="DB529" s="407"/>
      <c r="DC529" s="407"/>
      <c r="DD529" s="407"/>
      <c r="DE529" s="407"/>
      <c r="DF529" s="407"/>
      <c r="DG529" s="407"/>
      <c r="DH529" s="407"/>
      <c r="DI529" s="407"/>
      <c r="DJ529" s="407"/>
      <c r="DK529" s="407"/>
      <c r="DL529" s="407"/>
      <c r="DM529" s="407"/>
      <c r="DN529" s="407"/>
      <c r="DO529" s="303"/>
      <c r="DP529" s="303"/>
      <c r="DQ529" s="167"/>
      <c r="DR529" s="167"/>
      <c r="DS529" s="303"/>
      <c r="DT529" s="303"/>
      <c r="DU529" s="303"/>
      <c r="DV529" s="303"/>
      <c r="DW529" s="303"/>
      <c r="DX529" s="303"/>
      <c r="DY529" s="303"/>
      <c r="DZ529" s="303"/>
      <c r="EA529" s="167"/>
      <c r="EB529" s="167"/>
      <c r="EC529" s="167"/>
      <c r="ED529" s="167"/>
      <c r="EE529" s="167"/>
      <c r="EF529" s="167"/>
      <c r="EG529" s="167"/>
      <c r="EH529" s="167"/>
      <c r="EI529" s="167"/>
      <c r="EJ529" s="167"/>
      <c r="EK529" s="167"/>
      <c r="EL529" s="167"/>
      <c r="EM529" s="167"/>
      <c r="EN529" s="167"/>
      <c r="EO529" s="167"/>
      <c r="EP529" s="167"/>
      <c r="EQ529" s="167"/>
      <c r="ER529" s="167"/>
      <c r="ES529" s="167"/>
      <c r="ET529" s="167"/>
      <c r="EU529" s="167"/>
      <c r="EV529" s="167"/>
      <c r="EW529" s="167"/>
      <c r="EX529" s="167"/>
      <c r="EY529" s="167"/>
      <c r="EZ529" s="167"/>
      <c r="FA529" s="167"/>
      <c r="FB529" s="167"/>
      <c r="FC529" s="167"/>
      <c r="FD529" s="167"/>
      <c r="FE529" s="167"/>
      <c r="FF529" s="167"/>
      <c r="FG529" s="167"/>
      <c r="FH529" s="167"/>
      <c r="FI529" s="167"/>
      <c r="FJ529" s="167"/>
      <c r="FK529" s="167"/>
      <c r="FL529" s="167"/>
      <c r="FM529" s="167"/>
      <c r="FN529" s="167"/>
      <c r="FO529" s="167"/>
      <c r="FP529" s="167"/>
      <c r="FQ529" s="167"/>
      <c r="FR529" s="167"/>
      <c r="FS529" s="167"/>
      <c r="FT529" s="167"/>
      <c r="FU529" s="167"/>
      <c r="FV529" s="167"/>
      <c r="FW529" s="167"/>
      <c r="FX529" s="167"/>
      <c r="FY529" s="167"/>
      <c r="FZ529" s="167"/>
      <c r="GA529" s="167"/>
      <c r="GB529" s="167"/>
      <c r="GC529" s="167"/>
      <c r="GD529" s="167"/>
      <c r="GE529" s="167"/>
      <c r="GF529" s="167"/>
      <c r="GG529" s="167"/>
      <c r="GH529" s="167"/>
      <c r="GI529" s="167"/>
      <c r="GJ529" s="167"/>
      <c r="GK529" s="167"/>
      <c r="GL529" s="167"/>
      <c r="GM529" s="167"/>
    </row>
    <row r="530" spans="1:195" s="197" customFormat="1" ht="9.9499999999999993" customHeight="1" thickBot="1" x14ac:dyDescent="0.45">
      <c r="A530" s="55"/>
      <c r="B530" s="55"/>
      <c r="C530" s="55"/>
      <c r="D530" s="55"/>
      <c r="E530" s="55"/>
      <c r="F530" s="103"/>
      <c r="G530" s="646"/>
      <c r="H530" s="647"/>
      <c r="I530" s="647"/>
      <c r="J530" s="647"/>
      <c r="K530" s="647"/>
      <c r="L530" s="647"/>
      <c r="M530" s="647"/>
      <c r="N530" s="647"/>
      <c r="O530" s="647"/>
      <c r="P530" s="647"/>
      <c r="Q530" s="647"/>
      <c r="R530" s="647"/>
      <c r="S530" s="647"/>
      <c r="T530" s="647"/>
      <c r="U530" s="647"/>
      <c r="V530" s="647"/>
      <c r="W530" s="109"/>
      <c r="X530" s="109"/>
      <c r="Y530" s="101"/>
      <c r="Z530" s="668"/>
      <c r="AA530" s="669"/>
      <c r="AB530" s="669"/>
      <c r="AC530" s="669"/>
      <c r="AD530" s="669"/>
      <c r="AE530" s="669"/>
      <c r="AF530" s="669"/>
      <c r="AG530" s="669"/>
      <c r="AH530" s="669"/>
      <c r="AI530" s="669"/>
      <c r="AJ530" s="669"/>
      <c r="AK530" s="669"/>
      <c r="AL530" s="669"/>
      <c r="AM530" s="669"/>
      <c r="AN530" s="669"/>
      <c r="AO530" s="669"/>
      <c r="AP530" s="669"/>
      <c r="AQ530" s="669"/>
      <c r="AR530" s="669"/>
      <c r="AS530" s="669"/>
      <c r="AT530" s="669"/>
      <c r="AU530" s="669"/>
      <c r="AV530" s="669"/>
      <c r="AW530" s="669"/>
      <c r="AX530" s="669"/>
      <c r="AY530" s="669"/>
      <c r="AZ530" s="670"/>
      <c r="BA530" s="145"/>
      <c r="BB530" s="106"/>
      <c r="BC530" s="55"/>
      <c r="BD530" s="55"/>
      <c r="BE530" s="55"/>
      <c r="BF530" s="55"/>
      <c r="BG530" s="55"/>
      <c r="BH530" s="55"/>
      <c r="BI530" s="55"/>
      <c r="BJ530" s="55"/>
      <c r="BK530" s="55"/>
      <c r="BL530" s="55"/>
      <c r="BM530" s="55"/>
      <c r="BN530" s="55"/>
      <c r="BO530" s="167"/>
      <c r="BP530" s="167"/>
      <c r="BQ530" s="167"/>
      <c r="BR530" s="167"/>
      <c r="BS530" s="167"/>
      <c r="BT530" s="167"/>
      <c r="BU530" s="406"/>
      <c r="BV530" s="406"/>
      <c r="BW530" s="406"/>
      <c r="BX530" s="406"/>
      <c r="BY530" s="406"/>
      <c r="BZ530" s="406"/>
      <c r="CA530" s="406"/>
      <c r="CB530" s="406"/>
      <c r="CC530" s="406"/>
      <c r="CD530" s="406"/>
      <c r="CE530" s="406"/>
      <c r="CF530" s="406"/>
      <c r="CG530" s="406"/>
      <c r="CH530" s="406"/>
      <c r="CI530" s="406"/>
      <c r="CJ530" s="406"/>
      <c r="CK530" s="412"/>
      <c r="CL530" s="412"/>
      <c r="CM530" s="255"/>
      <c r="CN530" s="255"/>
      <c r="CO530" s="378"/>
      <c r="CP530" s="303"/>
      <c r="CQ530" s="167"/>
      <c r="CR530" s="303"/>
      <c r="CS530" s="303"/>
      <c r="CT530" s="303"/>
      <c r="CU530" s="303"/>
      <c r="CV530" s="303"/>
      <c r="CW530" s="303"/>
      <c r="CX530" s="303"/>
      <c r="CY530" s="303"/>
      <c r="CZ530" s="303"/>
      <c r="DA530" s="303"/>
      <c r="DB530" s="303"/>
      <c r="DC530" s="303"/>
      <c r="DD530" s="303"/>
      <c r="DE530" s="303"/>
      <c r="DF530" s="303"/>
      <c r="DG530" s="303"/>
      <c r="DH530" s="303"/>
      <c r="DI530" s="303"/>
      <c r="DJ530" s="303"/>
      <c r="DK530" s="303"/>
      <c r="DL530" s="303"/>
      <c r="DM530" s="303"/>
      <c r="DN530" s="303"/>
      <c r="DO530" s="303"/>
      <c r="DP530" s="303"/>
      <c r="DQ530" s="167"/>
      <c r="DR530" s="167"/>
      <c r="DS530" s="167"/>
      <c r="DT530" s="167"/>
      <c r="DU530" s="167"/>
      <c r="DV530" s="167"/>
      <c r="DW530" s="167"/>
      <c r="DX530" s="167"/>
      <c r="DY530" s="167"/>
      <c r="DZ530" s="167"/>
      <c r="EA530" s="167"/>
      <c r="EB530" s="167"/>
      <c r="EC530" s="167"/>
      <c r="ED530" s="167"/>
      <c r="EE530" s="167"/>
      <c r="EF530" s="167"/>
      <c r="EG530" s="167"/>
      <c r="EH530" s="167"/>
      <c r="EI530" s="167"/>
      <c r="EJ530" s="167"/>
      <c r="EK530" s="167"/>
      <c r="EL530" s="167"/>
      <c r="EM530" s="167"/>
      <c r="EN530" s="167"/>
      <c r="EO530" s="167"/>
      <c r="EP530" s="167"/>
      <c r="EQ530" s="167"/>
      <c r="ER530" s="167"/>
      <c r="ES530" s="167"/>
      <c r="ET530" s="167"/>
      <c r="EU530" s="167"/>
      <c r="EV530" s="167"/>
      <c r="EW530" s="167"/>
      <c r="EX530" s="167"/>
      <c r="EY530" s="167"/>
      <c r="EZ530" s="167"/>
      <c r="FA530" s="167"/>
      <c r="FB530" s="167"/>
      <c r="FC530" s="167"/>
      <c r="FD530" s="167"/>
      <c r="FE530" s="167"/>
      <c r="FF530" s="167"/>
      <c r="FG530" s="167"/>
      <c r="FH530" s="167"/>
      <c r="FI530" s="167"/>
      <c r="FJ530" s="167"/>
      <c r="FK530" s="167"/>
      <c r="FL530" s="167"/>
      <c r="FM530" s="167"/>
      <c r="FN530" s="167"/>
      <c r="FO530" s="167"/>
      <c r="FP530" s="167"/>
      <c r="FQ530" s="167"/>
      <c r="FR530" s="167"/>
      <c r="FS530" s="167"/>
      <c r="FT530" s="167"/>
      <c r="FU530" s="167"/>
      <c r="FV530" s="167"/>
      <c r="FW530" s="167"/>
      <c r="FX530" s="167"/>
      <c r="FY530" s="167"/>
      <c r="FZ530" s="167"/>
      <c r="GA530" s="167"/>
      <c r="GB530" s="167"/>
      <c r="GC530" s="167"/>
      <c r="GD530" s="167"/>
      <c r="GE530" s="167"/>
      <c r="GF530" s="167"/>
      <c r="GG530" s="167"/>
      <c r="GH530" s="167"/>
      <c r="GI530" s="167"/>
      <c r="GJ530" s="167"/>
      <c r="GK530" s="167"/>
      <c r="GL530" s="167"/>
      <c r="GM530" s="167"/>
    </row>
    <row r="531" spans="1:195" s="197" customFormat="1" ht="12.95" customHeight="1" thickBot="1" x14ac:dyDescent="0.45">
      <c r="A531" s="55"/>
      <c r="B531" s="55"/>
      <c r="C531" s="55"/>
      <c r="D531" s="55"/>
      <c r="E531" s="55"/>
      <c r="F531" s="103"/>
      <c r="G531" s="173"/>
      <c r="H531" s="173"/>
      <c r="I531" s="173"/>
      <c r="J531" s="173"/>
      <c r="K531" s="173"/>
      <c r="L531" s="173"/>
      <c r="M531" s="173"/>
      <c r="N531" s="173"/>
      <c r="O531" s="173"/>
      <c r="P531" s="173"/>
      <c r="Q531" s="173"/>
      <c r="R531" s="173"/>
      <c r="S531" s="173"/>
      <c r="T531" s="173"/>
      <c r="U531" s="173"/>
      <c r="V531" s="173"/>
      <c r="W531" s="103"/>
      <c r="X531" s="103"/>
      <c r="Y531" s="103"/>
      <c r="Z531" s="103"/>
      <c r="AA531" s="103"/>
      <c r="AB531" s="103"/>
      <c r="AC531" s="103"/>
      <c r="AD531" s="103"/>
      <c r="AE531" s="103"/>
      <c r="AF531" s="103"/>
      <c r="AG531" s="103"/>
      <c r="AH531" s="103"/>
      <c r="AI531" s="103"/>
      <c r="AJ531" s="103"/>
      <c r="AK531" s="103"/>
      <c r="AL531" s="103"/>
      <c r="AM531" s="103"/>
      <c r="AN531" s="103"/>
      <c r="AO531" s="103"/>
      <c r="AP531" s="103"/>
      <c r="AQ531" s="103"/>
      <c r="AR531" s="103"/>
      <c r="AS531" s="103"/>
      <c r="AT531" s="103"/>
      <c r="AU531" s="103"/>
      <c r="AV531" s="103"/>
      <c r="AW531" s="103"/>
      <c r="AX531" s="103"/>
      <c r="AY531" s="103"/>
      <c r="AZ531" s="103"/>
      <c r="BA531" s="103"/>
      <c r="BB531" s="103"/>
      <c r="BC531" s="55"/>
      <c r="BD531" s="55"/>
      <c r="BE531" s="55"/>
      <c r="BF531" s="55"/>
      <c r="BG531" s="55"/>
      <c r="BH531" s="55"/>
      <c r="BI531" s="55"/>
      <c r="BJ531" s="55"/>
      <c r="BK531" s="55"/>
      <c r="BL531" s="55"/>
      <c r="BM531" s="55"/>
      <c r="BN531" s="55"/>
      <c r="BO531" s="167"/>
      <c r="BP531" s="167"/>
      <c r="BQ531" s="167"/>
      <c r="BR531" s="167"/>
      <c r="BS531" s="167"/>
      <c r="BT531" s="167"/>
      <c r="BU531" s="162"/>
      <c r="BV531" s="162"/>
      <c r="BW531" s="162"/>
      <c r="BX531" s="162"/>
      <c r="BY531" s="162"/>
      <c r="BZ531" s="162"/>
      <c r="CA531" s="162"/>
      <c r="CB531" s="162"/>
      <c r="CC531" s="162"/>
      <c r="CD531" s="162"/>
      <c r="CE531" s="162"/>
      <c r="CF531" s="162"/>
      <c r="CG531" s="162"/>
      <c r="CH531" s="162"/>
      <c r="CI531" s="162"/>
      <c r="CJ531" s="162"/>
      <c r="CK531" s="167"/>
      <c r="CL531" s="167"/>
      <c r="CM531" s="167"/>
      <c r="CN531" s="167"/>
      <c r="CO531" s="167"/>
      <c r="CP531" s="167"/>
      <c r="CQ531" s="167"/>
      <c r="CR531" s="167"/>
      <c r="CS531" s="167"/>
      <c r="CT531" s="167"/>
      <c r="CU531" s="167"/>
      <c r="CV531" s="167"/>
      <c r="CW531" s="167"/>
      <c r="CX531" s="167"/>
      <c r="CY531" s="167"/>
      <c r="CZ531" s="167"/>
      <c r="DA531" s="167"/>
      <c r="DB531" s="167"/>
      <c r="DC531" s="167"/>
      <c r="DD531" s="167"/>
      <c r="DE531" s="167"/>
      <c r="DF531" s="167"/>
      <c r="DG531" s="167"/>
      <c r="DH531" s="167"/>
      <c r="DI531" s="167"/>
      <c r="DJ531" s="167"/>
      <c r="DK531" s="167"/>
      <c r="DL531" s="167"/>
      <c r="DM531" s="167"/>
      <c r="DN531" s="167"/>
      <c r="DO531" s="167"/>
      <c r="DP531" s="167"/>
      <c r="DQ531" s="167"/>
      <c r="DR531" s="167"/>
      <c r="DS531" s="167"/>
      <c r="DT531" s="167"/>
      <c r="DU531" s="167"/>
      <c r="DV531" s="167"/>
      <c r="DW531" s="167"/>
      <c r="DX531" s="167"/>
      <c r="DY531" s="167"/>
      <c r="DZ531" s="167"/>
      <c r="EA531" s="167"/>
      <c r="EB531" s="167"/>
      <c r="EC531" s="167"/>
      <c r="ED531" s="167"/>
      <c r="EE531" s="167"/>
      <c r="EF531" s="167"/>
      <c r="EG531" s="167"/>
      <c r="EH531" s="167"/>
      <c r="EI531" s="167"/>
      <c r="EJ531" s="167"/>
      <c r="EK531" s="167"/>
      <c r="EL531" s="167"/>
      <c r="EM531" s="167"/>
      <c r="EN531" s="167"/>
      <c r="EO531" s="167"/>
      <c r="EP531" s="167"/>
      <c r="EQ531" s="167"/>
      <c r="ER531" s="167"/>
      <c r="ES531" s="167"/>
      <c r="ET531" s="167"/>
      <c r="EU531" s="167"/>
      <c r="EV531" s="167"/>
      <c r="EW531" s="167"/>
      <c r="EX531" s="167"/>
      <c r="EY531" s="167"/>
      <c r="EZ531" s="167"/>
      <c r="FA531" s="167"/>
      <c r="FB531" s="167"/>
      <c r="FC531" s="167"/>
      <c r="FD531" s="167"/>
      <c r="FE531" s="167"/>
      <c r="FF531" s="167"/>
      <c r="FG531" s="167"/>
      <c r="FH531" s="167"/>
      <c r="FI531" s="167"/>
      <c r="FJ531" s="167"/>
      <c r="FK531" s="167"/>
      <c r="FL531" s="167"/>
      <c r="FM531" s="167"/>
      <c r="FN531" s="167"/>
      <c r="FO531" s="167"/>
      <c r="FP531" s="167"/>
      <c r="FQ531" s="167"/>
      <c r="FR531" s="167"/>
      <c r="FS531" s="167"/>
      <c r="FT531" s="167"/>
      <c r="FU531" s="167"/>
      <c r="FV531" s="167"/>
      <c r="FW531" s="167"/>
      <c r="FX531" s="167"/>
      <c r="FY531" s="167"/>
      <c r="FZ531" s="167"/>
      <c r="GA531" s="167"/>
      <c r="GB531" s="167"/>
      <c r="GC531" s="167"/>
      <c r="GD531" s="167"/>
      <c r="GE531" s="167"/>
      <c r="GF531" s="167"/>
      <c r="GG531" s="167"/>
      <c r="GH531" s="167"/>
      <c r="GI531" s="167"/>
      <c r="GJ531" s="167"/>
      <c r="GK531" s="167"/>
      <c r="GL531" s="167"/>
      <c r="GM531" s="167"/>
    </row>
    <row r="532" spans="1:195" s="197" customFormat="1" ht="9.9499999999999993" customHeight="1" thickBot="1" x14ac:dyDescent="0.45">
      <c r="A532" s="55"/>
      <c r="B532" s="55"/>
      <c r="C532" s="55"/>
      <c r="D532" s="55"/>
      <c r="E532" s="55"/>
      <c r="F532" s="103"/>
      <c r="G532" s="628" t="s">
        <v>306</v>
      </c>
      <c r="H532" s="643"/>
      <c r="I532" s="643"/>
      <c r="J532" s="643"/>
      <c r="K532" s="643"/>
      <c r="L532" s="643"/>
      <c r="M532" s="643"/>
      <c r="N532" s="643"/>
      <c r="O532" s="643"/>
      <c r="P532" s="643"/>
      <c r="Q532" s="643"/>
      <c r="R532" s="643"/>
      <c r="S532" s="643"/>
      <c r="T532" s="643"/>
      <c r="U532" s="643"/>
      <c r="V532" s="643"/>
      <c r="W532" s="146"/>
      <c r="X532" s="146"/>
      <c r="Y532" s="146"/>
      <c r="Z532" s="662" t="s">
        <v>307</v>
      </c>
      <c r="AA532" s="663"/>
      <c r="AB532" s="663"/>
      <c r="AC532" s="663"/>
      <c r="AD532" s="663"/>
      <c r="AE532" s="663"/>
      <c r="AF532" s="663"/>
      <c r="AG532" s="663"/>
      <c r="AH532" s="663"/>
      <c r="AI532" s="663"/>
      <c r="AJ532" s="663"/>
      <c r="AK532" s="663"/>
      <c r="AL532" s="663"/>
      <c r="AM532" s="663"/>
      <c r="AN532" s="663"/>
      <c r="AO532" s="663"/>
      <c r="AP532" s="663"/>
      <c r="AQ532" s="663"/>
      <c r="AR532" s="663"/>
      <c r="AS532" s="663"/>
      <c r="AT532" s="663"/>
      <c r="AU532" s="663"/>
      <c r="AV532" s="663"/>
      <c r="AW532" s="663"/>
      <c r="AX532" s="663"/>
      <c r="AY532" s="663"/>
      <c r="AZ532" s="664"/>
      <c r="BA532" s="94"/>
      <c r="BB532" s="103"/>
      <c r="BC532" s="55"/>
      <c r="BD532" s="55"/>
      <c r="BE532" s="55"/>
      <c r="BF532" s="55"/>
      <c r="BG532" s="55"/>
      <c r="BH532" s="55"/>
      <c r="BI532" s="55"/>
      <c r="BJ532" s="55"/>
      <c r="BK532" s="55"/>
      <c r="BL532" s="55"/>
      <c r="BM532" s="55"/>
      <c r="BN532" s="55"/>
      <c r="BO532" s="167"/>
      <c r="BP532" s="167"/>
      <c r="BQ532" s="167"/>
      <c r="BR532" s="167"/>
      <c r="BS532" s="167"/>
      <c r="BT532" s="167"/>
      <c r="BU532" s="406"/>
      <c r="BV532" s="406"/>
      <c r="BW532" s="406"/>
      <c r="BX532" s="406"/>
      <c r="BY532" s="406"/>
      <c r="BZ532" s="406"/>
      <c r="CA532" s="406"/>
      <c r="CB532" s="406"/>
      <c r="CC532" s="406"/>
      <c r="CD532" s="406"/>
      <c r="CE532" s="406"/>
      <c r="CF532" s="406"/>
      <c r="CG532" s="406"/>
      <c r="CH532" s="406"/>
      <c r="CI532" s="406"/>
      <c r="CJ532" s="406"/>
      <c r="CK532" s="406"/>
      <c r="CL532" s="406"/>
      <c r="CM532" s="406"/>
      <c r="CN532" s="406"/>
      <c r="CO532" s="409"/>
      <c r="CP532" s="167"/>
      <c r="CQ532" s="167"/>
      <c r="CR532" s="167"/>
      <c r="CS532" s="167"/>
      <c r="CT532" s="167"/>
      <c r="CU532" s="167"/>
      <c r="CV532" s="167"/>
      <c r="CW532" s="167"/>
      <c r="CX532" s="167"/>
      <c r="CY532" s="167"/>
      <c r="CZ532" s="167"/>
      <c r="DA532" s="167"/>
      <c r="DB532" s="167"/>
      <c r="DC532" s="167"/>
      <c r="DD532" s="167"/>
      <c r="DE532" s="167"/>
      <c r="DF532" s="167"/>
      <c r="DG532" s="167"/>
      <c r="DH532" s="167"/>
      <c r="DI532" s="167"/>
      <c r="DJ532" s="167"/>
      <c r="DK532" s="167"/>
      <c r="DL532" s="167"/>
      <c r="DM532" s="167"/>
      <c r="DN532" s="167"/>
      <c r="DO532" s="167"/>
      <c r="DP532" s="167"/>
      <c r="DQ532" s="167"/>
      <c r="DR532" s="167"/>
      <c r="DS532" s="167"/>
      <c r="DT532" s="167"/>
      <c r="DU532" s="167"/>
      <c r="DV532" s="167"/>
      <c r="DW532" s="167"/>
      <c r="DX532" s="167"/>
      <c r="DY532" s="167"/>
      <c r="DZ532" s="167"/>
      <c r="EA532" s="167"/>
      <c r="EB532" s="167"/>
      <c r="EC532" s="167"/>
      <c r="ED532" s="167"/>
      <c r="EE532" s="167"/>
      <c r="EF532" s="167"/>
      <c r="EG532" s="167"/>
      <c r="EH532" s="167"/>
      <c r="EI532" s="167"/>
      <c r="EJ532" s="167"/>
      <c r="EK532" s="167"/>
      <c r="EL532" s="167"/>
      <c r="EM532" s="167"/>
      <c r="EN532" s="167"/>
      <c r="EO532" s="167"/>
      <c r="EP532" s="167"/>
      <c r="EQ532" s="167"/>
      <c r="ER532" s="167"/>
      <c r="ES532" s="167"/>
      <c r="ET532" s="167"/>
      <c r="EU532" s="167"/>
      <c r="EV532" s="167"/>
      <c r="EW532" s="167"/>
      <c r="EX532" s="167"/>
      <c r="EY532" s="167"/>
      <c r="EZ532" s="167"/>
      <c r="FA532" s="167"/>
      <c r="FB532" s="167"/>
      <c r="FC532" s="167"/>
      <c r="FD532" s="167"/>
      <c r="FE532" s="167"/>
      <c r="FF532" s="167"/>
      <c r="FG532" s="167"/>
      <c r="FH532" s="167"/>
      <c r="FI532" s="167"/>
      <c r="FJ532" s="167"/>
      <c r="FK532" s="167"/>
      <c r="FL532" s="167"/>
      <c r="FM532" s="167"/>
      <c r="FN532" s="167"/>
      <c r="FO532" s="167"/>
      <c r="FP532" s="167"/>
      <c r="FQ532" s="167"/>
      <c r="FR532" s="167"/>
      <c r="FS532" s="167"/>
      <c r="FT532" s="167"/>
      <c r="FU532" s="167"/>
      <c r="FV532" s="167"/>
      <c r="FW532" s="167"/>
      <c r="FX532" s="167"/>
      <c r="FY532" s="167"/>
      <c r="FZ532" s="167"/>
      <c r="GA532" s="167"/>
      <c r="GB532" s="167"/>
      <c r="GC532" s="167"/>
      <c r="GD532" s="167"/>
      <c r="GE532" s="167"/>
      <c r="GF532" s="167"/>
      <c r="GG532" s="167"/>
      <c r="GH532" s="167"/>
      <c r="GI532" s="167"/>
      <c r="GJ532" s="167"/>
      <c r="GK532" s="167"/>
      <c r="GL532" s="167"/>
      <c r="GM532" s="167"/>
    </row>
    <row r="533" spans="1:195" s="197" customFormat="1" ht="9.9499999999999993" customHeight="1" x14ac:dyDescent="0.4">
      <c r="A533" s="55"/>
      <c r="B533" s="55"/>
      <c r="C533" s="55"/>
      <c r="D533" s="55"/>
      <c r="E533" s="55"/>
      <c r="F533" s="103"/>
      <c r="G533" s="644"/>
      <c r="H533" s="645"/>
      <c r="I533" s="645"/>
      <c r="J533" s="645"/>
      <c r="K533" s="645"/>
      <c r="L533" s="645"/>
      <c r="M533" s="645"/>
      <c r="N533" s="645"/>
      <c r="O533" s="645"/>
      <c r="P533" s="645"/>
      <c r="Q533" s="645"/>
      <c r="R533" s="645"/>
      <c r="S533" s="645"/>
      <c r="T533" s="645"/>
      <c r="U533" s="645"/>
      <c r="V533" s="645"/>
      <c r="W533" s="147"/>
      <c r="X533" s="147"/>
      <c r="Y533" s="147"/>
      <c r="Z533" s="665"/>
      <c r="AA533" s="666"/>
      <c r="AB533" s="666"/>
      <c r="AC533" s="666"/>
      <c r="AD533" s="666"/>
      <c r="AE533" s="666"/>
      <c r="AF533" s="666"/>
      <c r="AG533" s="666"/>
      <c r="AH533" s="666"/>
      <c r="AI533" s="666"/>
      <c r="AJ533" s="666"/>
      <c r="AK533" s="666"/>
      <c r="AL533" s="666"/>
      <c r="AM533" s="666"/>
      <c r="AN533" s="666"/>
      <c r="AO533" s="666"/>
      <c r="AP533" s="666"/>
      <c r="AQ533" s="666"/>
      <c r="AR533" s="666"/>
      <c r="AS533" s="666"/>
      <c r="AT533" s="666"/>
      <c r="AU533" s="666"/>
      <c r="AV533" s="666"/>
      <c r="AW533" s="666"/>
      <c r="AX533" s="666"/>
      <c r="AY533" s="666"/>
      <c r="AZ533" s="667"/>
      <c r="BA533" s="95"/>
      <c r="BB533" s="103"/>
      <c r="BC533" s="55"/>
      <c r="BD533" s="55"/>
      <c r="BE533" s="634"/>
      <c r="BF533" s="635"/>
      <c r="BG533" s="640" t="s">
        <v>77</v>
      </c>
      <c r="BH533" s="640"/>
      <c r="BI533" s="635"/>
      <c r="BJ533" s="635"/>
      <c r="BK533" s="640" t="s">
        <v>78</v>
      </c>
      <c r="BL533" s="648"/>
      <c r="BM533" s="55"/>
      <c r="BN533" s="55"/>
      <c r="BO533" s="167"/>
      <c r="BP533" s="167"/>
      <c r="BQ533" s="167"/>
      <c r="BR533" s="167"/>
      <c r="BS533" s="167"/>
      <c r="BT533" s="167"/>
      <c r="BU533" s="406"/>
      <c r="BV533" s="406"/>
      <c r="BW533" s="406"/>
      <c r="BX533" s="406"/>
      <c r="BY533" s="406"/>
      <c r="BZ533" s="406"/>
      <c r="CA533" s="406"/>
      <c r="CB533" s="406"/>
      <c r="CC533" s="406"/>
      <c r="CD533" s="406"/>
      <c r="CE533" s="406"/>
      <c r="CF533" s="406"/>
      <c r="CG533" s="406"/>
      <c r="CH533" s="406"/>
      <c r="CI533" s="406"/>
      <c r="CJ533" s="406"/>
      <c r="CK533" s="406"/>
      <c r="CL533" s="406"/>
      <c r="CM533" s="406"/>
      <c r="CN533" s="407"/>
      <c r="CO533" s="407"/>
      <c r="CP533" s="407"/>
      <c r="CQ533" s="407"/>
      <c r="CR533" s="407"/>
      <c r="CS533" s="407"/>
      <c r="CT533" s="407"/>
      <c r="CU533" s="407"/>
      <c r="CV533" s="407"/>
      <c r="CW533" s="407"/>
      <c r="CX533" s="407"/>
      <c r="CY533" s="407"/>
      <c r="CZ533" s="407"/>
      <c r="DA533" s="407"/>
      <c r="DB533" s="407"/>
      <c r="DC533" s="407"/>
      <c r="DD533" s="407"/>
      <c r="DE533" s="407"/>
      <c r="DF533" s="407"/>
      <c r="DG533" s="407"/>
      <c r="DH533" s="407"/>
      <c r="DI533" s="407"/>
      <c r="DJ533" s="407"/>
      <c r="DK533" s="407"/>
      <c r="DL533" s="407"/>
      <c r="DM533" s="407"/>
      <c r="DN533" s="407"/>
      <c r="DO533" s="167"/>
      <c r="DP533" s="167"/>
      <c r="DQ533" s="167"/>
      <c r="DR533" s="167"/>
      <c r="DS533" s="303"/>
      <c r="DT533" s="303"/>
      <c r="DU533" s="303"/>
      <c r="DV533" s="303"/>
      <c r="DW533" s="303"/>
      <c r="DX533" s="303"/>
      <c r="DY533" s="303"/>
      <c r="DZ533" s="303"/>
      <c r="EA533" s="167"/>
      <c r="EB533" s="167"/>
      <c r="EC533" s="167"/>
      <c r="ED533" s="167"/>
      <c r="EE533" s="167"/>
      <c r="EF533" s="167"/>
      <c r="EG533" s="167"/>
      <c r="EH533" s="167"/>
      <c r="EI533" s="167"/>
      <c r="EJ533" s="167"/>
      <c r="EK533" s="167"/>
      <c r="EL533" s="167"/>
      <c r="EM533" s="167"/>
      <c r="EN533" s="167"/>
      <c r="EO533" s="167"/>
      <c r="EP533" s="167"/>
      <c r="EQ533" s="167"/>
      <c r="ER533" s="167"/>
      <c r="ES533" s="167"/>
      <c r="ET533" s="167"/>
      <c r="EU533" s="167"/>
      <c r="EV533" s="167"/>
      <c r="EW533" s="167"/>
      <c r="EX533" s="167"/>
      <c r="EY533" s="167"/>
      <c r="EZ533" s="167"/>
      <c r="FA533" s="167"/>
      <c r="FB533" s="167"/>
      <c r="FC533" s="167"/>
      <c r="FD533" s="167"/>
      <c r="FE533" s="167"/>
      <c r="FF533" s="167"/>
      <c r="FG533" s="167"/>
      <c r="FH533" s="167"/>
      <c r="FI533" s="167"/>
      <c r="FJ533" s="167"/>
      <c r="FK533" s="167"/>
      <c r="FL533" s="167"/>
      <c r="FM533" s="167"/>
      <c r="FN533" s="167"/>
      <c r="FO533" s="167"/>
      <c r="FP533" s="167"/>
      <c r="FQ533" s="167"/>
      <c r="FR533" s="167"/>
      <c r="FS533" s="167"/>
      <c r="FT533" s="167"/>
      <c r="FU533" s="167"/>
      <c r="FV533" s="167"/>
      <c r="FW533" s="167"/>
      <c r="FX533" s="167"/>
      <c r="FY533" s="167"/>
      <c r="FZ533" s="167"/>
      <c r="GA533" s="167"/>
      <c r="GB533" s="167"/>
      <c r="GC533" s="167"/>
      <c r="GD533" s="167"/>
      <c r="GE533" s="167"/>
      <c r="GF533" s="167"/>
      <c r="GG533" s="167"/>
      <c r="GH533" s="167"/>
      <c r="GI533" s="167"/>
      <c r="GJ533" s="167"/>
      <c r="GK533" s="167"/>
      <c r="GL533" s="167"/>
      <c r="GM533" s="167"/>
    </row>
    <row r="534" spans="1:195" s="197" customFormat="1" ht="9.9499999999999993" customHeight="1" x14ac:dyDescent="0.4">
      <c r="A534" s="55"/>
      <c r="B534" s="55"/>
      <c r="C534" s="55"/>
      <c r="D534" s="55"/>
      <c r="E534" s="55"/>
      <c r="F534" s="103"/>
      <c r="G534" s="644"/>
      <c r="H534" s="645"/>
      <c r="I534" s="645"/>
      <c r="J534" s="645"/>
      <c r="K534" s="645"/>
      <c r="L534" s="645"/>
      <c r="M534" s="645"/>
      <c r="N534" s="645"/>
      <c r="O534" s="645"/>
      <c r="P534" s="645"/>
      <c r="Q534" s="645"/>
      <c r="R534" s="645"/>
      <c r="S534" s="645"/>
      <c r="T534" s="645"/>
      <c r="U534" s="645"/>
      <c r="V534" s="645"/>
      <c r="W534" s="147"/>
      <c r="X534" s="147"/>
      <c r="Y534" s="147"/>
      <c r="Z534" s="665"/>
      <c r="AA534" s="666"/>
      <c r="AB534" s="666"/>
      <c r="AC534" s="666"/>
      <c r="AD534" s="666"/>
      <c r="AE534" s="666"/>
      <c r="AF534" s="666"/>
      <c r="AG534" s="666"/>
      <c r="AH534" s="666"/>
      <c r="AI534" s="666"/>
      <c r="AJ534" s="666"/>
      <c r="AK534" s="666"/>
      <c r="AL534" s="666"/>
      <c r="AM534" s="666"/>
      <c r="AN534" s="666"/>
      <c r="AO534" s="666"/>
      <c r="AP534" s="666"/>
      <c r="AQ534" s="666"/>
      <c r="AR534" s="666"/>
      <c r="AS534" s="666"/>
      <c r="AT534" s="666"/>
      <c r="AU534" s="666"/>
      <c r="AV534" s="666"/>
      <c r="AW534" s="666"/>
      <c r="AX534" s="666"/>
      <c r="AY534" s="666"/>
      <c r="AZ534" s="667"/>
      <c r="BA534" s="144"/>
      <c r="BB534" s="106"/>
      <c r="BC534" s="55"/>
      <c r="BD534" s="55"/>
      <c r="BE534" s="636"/>
      <c r="BF534" s="637"/>
      <c r="BG534" s="641"/>
      <c r="BH534" s="641"/>
      <c r="BI534" s="637"/>
      <c r="BJ534" s="637"/>
      <c r="BK534" s="641"/>
      <c r="BL534" s="649"/>
      <c r="BM534" s="55"/>
      <c r="BN534" s="55"/>
      <c r="BO534" s="167"/>
      <c r="BP534" s="167"/>
      <c r="BQ534" s="167"/>
      <c r="BR534" s="167"/>
      <c r="BS534" s="167"/>
      <c r="BT534" s="167"/>
      <c r="BU534" s="406"/>
      <c r="BV534" s="406"/>
      <c r="BW534" s="406"/>
      <c r="BX534" s="406"/>
      <c r="BY534" s="406"/>
      <c r="BZ534" s="406"/>
      <c r="CA534" s="406"/>
      <c r="CB534" s="406"/>
      <c r="CC534" s="406"/>
      <c r="CD534" s="406"/>
      <c r="CE534" s="406"/>
      <c r="CF534" s="406"/>
      <c r="CG534" s="406"/>
      <c r="CH534" s="406"/>
      <c r="CI534" s="406"/>
      <c r="CJ534" s="406"/>
      <c r="CK534" s="406"/>
      <c r="CL534" s="406"/>
      <c r="CM534" s="406"/>
      <c r="CN534" s="407"/>
      <c r="CO534" s="407"/>
      <c r="CP534" s="407"/>
      <c r="CQ534" s="407"/>
      <c r="CR534" s="407"/>
      <c r="CS534" s="407"/>
      <c r="CT534" s="407"/>
      <c r="CU534" s="407"/>
      <c r="CV534" s="407"/>
      <c r="CW534" s="407"/>
      <c r="CX534" s="407"/>
      <c r="CY534" s="407"/>
      <c r="CZ534" s="407"/>
      <c r="DA534" s="407"/>
      <c r="DB534" s="407"/>
      <c r="DC534" s="407"/>
      <c r="DD534" s="407"/>
      <c r="DE534" s="407"/>
      <c r="DF534" s="407"/>
      <c r="DG534" s="407"/>
      <c r="DH534" s="407"/>
      <c r="DI534" s="407"/>
      <c r="DJ534" s="407"/>
      <c r="DK534" s="407"/>
      <c r="DL534" s="407"/>
      <c r="DM534" s="407"/>
      <c r="DN534" s="407"/>
      <c r="DO534" s="303"/>
      <c r="DP534" s="303"/>
      <c r="DQ534" s="167"/>
      <c r="DR534" s="167"/>
      <c r="DS534" s="303"/>
      <c r="DT534" s="303"/>
      <c r="DU534" s="303"/>
      <c r="DV534" s="303"/>
      <c r="DW534" s="303"/>
      <c r="DX534" s="303"/>
      <c r="DY534" s="303"/>
      <c r="DZ534" s="303"/>
      <c r="EA534" s="167"/>
      <c r="EB534" s="167"/>
      <c r="EC534" s="167"/>
      <c r="ED534" s="167"/>
      <c r="EE534" s="167"/>
      <c r="EF534" s="167"/>
      <c r="EG534" s="167"/>
      <c r="EH534" s="167"/>
      <c r="EI534" s="167"/>
      <c r="EJ534" s="167"/>
      <c r="EK534" s="167"/>
      <c r="EL534" s="167"/>
      <c r="EM534" s="167"/>
      <c r="EN534" s="167"/>
      <c r="EO534" s="167"/>
      <c r="EP534" s="167"/>
      <c r="EQ534" s="167"/>
      <c r="ER534" s="167"/>
      <c r="ES534" s="167"/>
      <c r="ET534" s="167"/>
      <c r="EU534" s="167"/>
      <c r="EV534" s="167"/>
      <c r="EW534" s="167"/>
      <c r="EX534" s="167"/>
      <c r="EY534" s="167"/>
      <c r="EZ534" s="167"/>
      <c r="FA534" s="167"/>
      <c r="FB534" s="167"/>
      <c r="FC534" s="167"/>
      <c r="FD534" s="167"/>
      <c r="FE534" s="167"/>
      <c r="FF534" s="167"/>
      <c r="FG534" s="167"/>
      <c r="FH534" s="167"/>
      <c r="FI534" s="167"/>
      <c r="FJ534" s="167"/>
      <c r="FK534" s="167"/>
      <c r="FL534" s="167"/>
      <c r="FM534" s="167"/>
      <c r="FN534" s="167"/>
      <c r="FO534" s="167"/>
      <c r="FP534" s="167"/>
      <c r="FQ534" s="167"/>
      <c r="FR534" s="167"/>
      <c r="FS534" s="167"/>
      <c r="FT534" s="167"/>
      <c r="FU534" s="167"/>
      <c r="FV534" s="167"/>
      <c r="FW534" s="167"/>
      <c r="FX534" s="167"/>
      <c r="FY534" s="167"/>
      <c r="FZ534" s="167"/>
      <c r="GA534" s="167"/>
      <c r="GB534" s="167"/>
      <c r="GC534" s="167"/>
      <c r="GD534" s="167"/>
      <c r="GE534" s="167"/>
      <c r="GF534" s="167"/>
      <c r="GG534" s="167"/>
      <c r="GH534" s="167"/>
      <c r="GI534" s="167"/>
      <c r="GJ534" s="167"/>
      <c r="GK534" s="167"/>
      <c r="GL534" s="167"/>
      <c r="GM534" s="167"/>
    </row>
    <row r="535" spans="1:195" s="197" customFormat="1" ht="9.9499999999999993" customHeight="1" thickBot="1" x14ac:dyDescent="0.45">
      <c r="A535" s="55"/>
      <c r="B535" s="55"/>
      <c r="C535" s="55"/>
      <c r="D535" s="55"/>
      <c r="E535" s="55"/>
      <c r="F535" s="103"/>
      <c r="G535" s="644"/>
      <c r="H535" s="645"/>
      <c r="I535" s="645"/>
      <c r="J535" s="645"/>
      <c r="K535" s="645"/>
      <c r="L535" s="645"/>
      <c r="M535" s="645"/>
      <c r="N535" s="645"/>
      <c r="O535" s="645"/>
      <c r="P535" s="645"/>
      <c r="Q535" s="645"/>
      <c r="R535" s="645"/>
      <c r="S535" s="645"/>
      <c r="T535" s="645"/>
      <c r="U535" s="645"/>
      <c r="V535" s="645"/>
      <c r="W535" s="147"/>
      <c r="X535" s="147"/>
      <c r="Y535" s="147"/>
      <c r="Z535" s="665"/>
      <c r="AA535" s="666"/>
      <c r="AB535" s="666"/>
      <c r="AC535" s="666"/>
      <c r="AD535" s="666"/>
      <c r="AE535" s="666"/>
      <c r="AF535" s="666"/>
      <c r="AG535" s="666"/>
      <c r="AH535" s="666"/>
      <c r="AI535" s="666"/>
      <c r="AJ535" s="666"/>
      <c r="AK535" s="666"/>
      <c r="AL535" s="666"/>
      <c r="AM535" s="666"/>
      <c r="AN535" s="666"/>
      <c r="AO535" s="666"/>
      <c r="AP535" s="666"/>
      <c r="AQ535" s="666"/>
      <c r="AR535" s="666"/>
      <c r="AS535" s="666"/>
      <c r="AT535" s="666"/>
      <c r="AU535" s="666"/>
      <c r="AV535" s="666"/>
      <c r="AW535" s="666"/>
      <c r="AX535" s="666"/>
      <c r="AY535" s="666"/>
      <c r="AZ535" s="667"/>
      <c r="BA535" s="144"/>
      <c r="BB535" s="106"/>
      <c r="BC535" s="55"/>
      <c r="BD535" s="55"/>
      <c r="BE535" s="638"/>
      <c r="BF535" s="639"/>
      <c r="BG535" s="642"/>
      <c r="BH535" s="642"/>
      <c r="BI535" s="639"/>
      <c r="BJ535" s="639"/>
      <c r="BK535" s="642"/>
      <c r="BL535" s="650"/>
      <c r="BM535" s="55"/>
      <c r="BN535" s="55"/>
      <c r="BO535" s="167"/>
      <c r="BP535" s="167"/>
      <c r="BQ535" s="167"/>
      <c r="BR535" s="167"/>
      <c r="BS535" s="167"/>
      <c r="BT535" s="167"/>
      <c r="BU535" s="406"/>
      <c r="BV535" s="406"/>
      <c r="BW535" s="406"/>
      <c r="BX535" s="406"/>
      <c r="BY535" s="406"/>
      <c r="BZ535" s="406"/>
      <c r="CA535" s="406"/>
      <c r="CB535" s="406"/>
      <c r="CC535" s="406"/>
      <c r="CD535" s="406"/>
      <c r="CE535" s="406"/>
      <c r="CF535" s="406"/>
      <c r="CG535" s="406"/>
      <c r="CH535" s="406"/>
      <c r="CI535" s="406"/>
      <c r="CJ535" s="406"/>
      <c r="CK535" s="406"/>
      <c r="CL535" s="406"/>
      <c r="CM535" s="406"/>
      <c r="CN535" s="407"/>
      <c r="CO535" s="407"/>
      <c r="CP535" s="407"/>
      <c r="CQ535" s="407"/>
      <c r="CR535" s="407"/>
      <c r="CS535" s="407"/>
      <c r="CT535" s="407"/>
      <c r="CU535" s="407"/>
      <c r="CV535" s="407"/>
      <c r="CW535" s="407"/>
      <c r="CX535" s="407"/>
      <c r="CY535" s="407"/>
      <c r="CZ535" s="407"/>
      <c r="DA535" s="407"/>
      <c r="DB535" s="407"/>
      <c r="DC535" s="407"/>
      <c r="DD535" s="407"/>
      <c r="DE535" s="407"/>
      <c r="DF535" s="407"/>
      <c r="DG535" s="407"/>
      <c r="DH535" s="407"/>
      <c r="DI535" s="407"/>
      <c r="DJ535" s="407"/>
      <c r="DK535" s="407"/>
      <c r="DL535" s="407"/>
      <c r="DM535" s="407"/>
      <c r="DN535" s="407"/>
      <c r="DO535" s="303"/>
      <c r="DP535" s="303"/>
      <c r="DQ535" s="167"/>
      <c r="DR535" s="167"/>
      <c r="DS535" s="303"/>
      <c r="DT535" s="303"/>
      <c r="DU535" s="303"/>
      <c r="DV535" s="303"/>
      <c r="DW535" s="303"/>
      <c r="DX535" s="303"/>
      <c r="DY535" s="303"/>
      <c r="DZ535" s="303"/>
      <c r="EA535" s="167"/>
      <c r="EB535" s="167"/>
      <c r="EC535" s="167"/>
      <c r="ED535" s="167"/>
      <c r="EE535" s="167"/>
      <c r="EF535" s="167"/>
      <c r="EG535" s="167"/>
      <c r="EH535" s="167"/>
      <c r="EI535" s="167"/>
      <c r="EJ535" s="167"/>
      <c r="EK535" s="167"/>
      <c r="EL535" s="167"/>
      <c r="EM535" s="167"/>
      <c r="EN535" s="167"/>
      <c r="EO535" s="167"/>
      <c r="EP535" s="167"/>
      <c r="EQ535" s="167"/>
      <c r="ER535" s="167"/>
      <c r="ES535" s="167"/>
      <c r="ET535" s="167"/>
      <c r="EU535" s="167"/>
      <c r="EV535" s="167"/>
      <c r="EW535" s="167"/>
      <c r="EX535" s="167"/>
      <c r="EY535" s="167"/>
      <c r="EZ535" s="167"/>
      <c r="FA535" s="167"/>
      <c r="FB535" s="167"/>
      <c r="FC535" s="167"/>
      <c r="FD535" s="167"/>
      <c r="FE535" s="167"/>
      <c r="FF535" s="167"/>
      <c r="FG535" s="167"/>
      <c r="FH535" s="167"/>
      <c r="FI535" s="167"/>
      <c r="FJ535" s="167"/>
      <c r="FK535" s="167"/>
      <c r="FL535" s="167"/>
      <c r="FM535" s="167"/>
      <c r="FN535" s="167"/>
      <c r="FO535" s="167"/>
      <c r="FP535" s="167"/>
      <c r="FQ535" s="167"/>
      <c r="FR535" s="167"/>
      <c r="FS535" s="167"/>
      <c r="FT535" s="167"/>
      <c r="FU535" s="167"/>
      <c r="FV535" s="167"/>
      <c r="FW535" s="167"/>
      <c r="FX535" s="167"/>
      <c r="FY535" s="167"/>
      <c r="FZ535" s="167"/>
      <c r="GA535" s="167"/>
      <c r="GB535" s="167"/>
      <c r="GC535" s="167"/>
      <c r="GD535" s="167"/>
      <c r="GE535" s="167"/>
      <c r="GF535" s="167"/>
      <c r="GG535" s="167"/>
      <c r="GH535" s="167"/>
      <c r="GI535" s="167"/>
      <c r="GJ535" s="167"/>
      <c r="GK535" s="167"/>
      <c r="GL535" s="167"/>
      <c r="GM535" s="167"/>
    </row>
    <row r="536" spans="1:195" s="197" customFormat="1" ht="9.9499999999999993" customHeight="1" thickBot="1" x14ac:dyDescent="0.45">
      <c r="A536" s="55"/>
      <c r="B536" s="55"/>
      <c r="C536" s="55"/>
      <c r="D536" s="55"/>
      <c r="E536" s="55"/>
      <c r="F536" s="103"/>
      <c r="G536" s="646"/>
      <c r="H536" s="647"/>
      <c r="I536" s="647"/>
      <c r="J536" s="647"/>
      <c r="K536" s="647"/>
      <c r="L536" s="647"/>
      <c r="M536" s="647"/>
      <c r="N536" s="647"/>
      <c r="O536" s="647"/>
      <c r="P536" s="647"/>
      <c r="Q536" s="647"/>
      <c r="R536" s="647"/>
      <c r="S536" s="647"/>
      <c r="T536" s="647"/>
      <c r="U536" s="647"/>
      <c r="V536" s="647"/>
      <c r="W536" s="148"/>
      <c r="X536" s="148"/>
      <c r="Y536" s="148"/>
      <c r="Z536" s="668"/>
      <c r="AA536" s="669"/>
      <c r="AB536" s="669"/>
      <c r="AC536" s="669"/>
      <c r="AD536" s="669"/>
      <c r="AE536" s="669"/>
      <c r="AF536" s="669"/>
      <c r="AG536" s="669"/>
      <c r="AH536" s="669"/>
      <c r="AI536" s="669"/>
      <c r="AJ536" s="669"/>
      <c r="AK536" s="669"/>
      <c r="AL536" s="669"/>
      <c r="AM536" s="669"/>
      <c r="AN536" s="669"/>
      <c r="AO536" s="669"/>
      <c r="AP536" s="669"/>
      <c r="AQ536" s="669"/>
      <c r="AR536" s="669"/>
      <c r="AS536" s="669"/>
      <c r="AT536" s="669"/>
      <c r="AU536" s="669"/>
      <c r="AV536" s="669"/>
      <c r="AW536" s="669"/>
      <c r="AX536" s="669"/>
      <c r="AY536" s="669"/>
      <c r="AZ536" s="670"/>
      <c r="BA536" s="145"/>
      <c r="BB536" s="106"/>
      <c r="BC536" s="55"/>
      <c r="BD536" s="55"/>
      <c r="BE536" s="55"/>
      <c r="BF536" s="55"/>
      <c r="BG536" s="55"/>
      <c r="BH536" s="55"/>
      <c r="BI536" s="55"/>
      <c r="BJ536" s="55"/>
      <c r="BK536" s="55"/>
      <c r="BL536" s="55"/>
      <c r="BM536" s="55"/>
      <c r="BN536" s="55"/>
      <c r="BO536" s="167"/>
      <c r="BP536" s="167"/>
      <c r="BQ536" s="167"/>
      <c r="BR536" s="167"/>
      <c r="BS536" s="167"/>
      <c r="BT536" s="167"/>
      <c r="BU536" s="406"/>
      <c r="BV536" s="406"/>
      <c r="BW536" s="406"/>
      <c r="BX536" s="406"/>
      <c r="BY536" s="406"/>
      <c r="BZ536" s="406"/>
      <c r="CA536" s="406"/>
      <c r="CB536" s="406"/>
      <c r="CC536" s="406"/>
      <c r="CD536" s="406"/>
      <c r="CE536" s="406"/>
      <c r="CF536" s="406"/>
      <c r="CG536" s="406"/>
      <c r="CH536" s="406"/>
      <c r="CI536" s="406"/>
      <c r="CJ536" s="406"/>
      <c r="CK536" s="406"/>
      <c r="CL536" s="406"/>
      <c r="CM536" s="406"/>
      <c r="CN536" s="406"/>
      <c r="CO536" s="409"/>
      <c r="CP536" s="303"/>
      <c r="CQ536" s="167"/>
      <c r="CR536" s="303"/>
      <c r="CS536" s="303"/>
      <c r="CT536" s="303"/>
      <c r="CU536" s="303"/>
      <c r="CV536" s="303"/>
      <c r="CW536" s="303"/>
      <c r="CX536" s="303"/>
      <c r="CY536" s="303"/>
      <c r="CZ536" s="303"/>
      <c r="DA536" s="303"/>
      <c r="DB536" s="303"/>
      <c r="DC536" s="303"/>
      <c r="DD536" s="303"/>
      <c r="DE536" s="303"/>
      <c r="DF536" s="303"/>
      <c r="DG536" s="303"/>
      <c r="DH536" s="303"/>
      <c r="DI536" s="303"/>
      <c r="DJ536" s="303"/>
      <c r="DK536" s="303"/>
      <c r="DL536" s="303"/>
      <c r="DM536" s="303"/>
      <c r="DN536" s="303"/>
      <c r="DO536" s="303"/>
      <c r="DP536" s="303"/>
      <c r="DQ536" s="167"/>
      <c r="DR536" s="167"/>
      <c r="DS536" s="167"/>
      <c r="DT536" s="167"/>
      <c r="DU536" s="167"/>
      <c r="DV536" s="167"/>
      <c r="DW536" s="167"/>
      <c r="DX536" s="167"/>
      <c r="DY536" s="167"/>
      <c r="DZ536" s="167"/>
      <c r="EA536" s="167"/>
      <c r="EB536" s="167"/>
      <c r="EC536" s="167"/>
      <c r="ED536" s="167"/>
      <c r="EE536" s="167"/>
      <c r="EF536" s="167"/>
      <c r="EG536" s="167"/>
      <c r="EH536" s="167"/>
      <c r="EI536" s="167"/>
      <c r="EJ536" s="167"/>
      <c r="EK536" s="167"/>
      <c r="EL536" s="167"/>
      <c r="EM536" s="167"/>
      <c r="EN536" s="167"/>
      <c r="EO536" s="167"/>
      <c r="EP536" s="167"/>
      <c r="EQ536" s="167"/>
      <c r="ER536" s="167"/>
      <c r="ES536" s="167"/>
      <c r="ET536" s="167"/>
      <c r="EU536" s="167"/>
      <c r="EV536" s="167"/>
      <c r="EW536" s="167"/>
      <c r="EX536" s="167"/>
      <c r="EY536" s="167"/>
      <c r="EZ536" s="167"/>
      <c r="FA536" s="167"/>
      <c r="FB536" s="167"/>
      <c r="FC536" s="167"/>
      <c r="FD536" s="167"/>
      <c r="FE536" s="167"/>
      <c r="FF536" s="167"/>
      <c r="FG536" s="167"/>
      <c r="FH536" s="167"/>
      <c r="FI536" s="167"/>
      <c r="FJ536" s="167"/>
      <c r="FK536" s="167"/>
      <c r="FL536" s="167"/>
      <c r="FM536" s="167"/>
      <c r="FN536" s="167"/>
      <c r="FO536" s="167"/>
      <c r="FP536" s="167"/>
      <c r="FQ536" s="167"/>
      <c r="FR536" s="167"/>
      <c r="FS536" s="167"/>
      <c r="FT536" s="167"/>
      <c r="FU536" s="167"/>
      <c r="FV536" s="167"/>
      <c r="FW536" s="167"/>
      <c r="FX536" s="167"/>
      <c r="FY536" s="167"/>
      <c r="FZ536" s="167"/>
      <c r="GA536" s="167"/>
      <c r="GB536" s="167"/>
      <c r="GC536" s="167"/>
      <c r="GD536" s="167"/>
      <c r="GE536" s="167"/>
      <c r="GF536" s="167"/>
      <c r="GG536" s="167"/>
      <c r="GH536" s="167"/>
      <c r="GI536" s="167"/>
      <c r="GJ536" s="167"/>
      <c r="GK536" s="167"/>
      <c r="GL536" s="167"/>
      <c r="GM536" s="167"/>
    </row>
    <row r="537" spans="1:195" s="197" customFormat="1" ht="9" customHeight="1" x14ac:dyDescent="0.4">
      <c r="A537" s="55"/>
      <c r="B537" s="55"/>
      <c r="C537" s="55"/>
      <c r="D537" s="55"/>
      <c r="E537" s="55"/>
      <c r="F537" s="103"/>
      <c r="G537" s="173"/>
      <c r="H537" s="173"/>
      <c r="I537" s="173"/>
      <c r="J537" s="173"/>
      <c r="K537" s="173"/>
      <c r="L537" s="173"/>
      <c r="M537" s="173"/>
      <c r="N537" s="173"/>
      <c r="O537" s="173"/>
      <c r="P537" s="173"/>
      <c r="Q537" s="173"/>
      <c r="R537" s="173"/>
      <c r="S537" s="173"/>
      <c r="T537" s="173"/>
      <c r="U537" s="173"/>
      <c r="V537" s="17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03"/>
      <c r="AY537" s="103"/>
      <c r="AZ537" s="103"/>
      <c r="BA537" s="103"/>
      <c r="BB537" s="103"/>
      <c r="BC537" s="55"/>
      <c r="BD537" s="55"/>
      <c r="BE537" s="55"/>
      <c r="BF537" s="55"/>
      <c r="BG537" s="55"/>
      <c r="BH537" s="55"/>
      <c r="BI537" s="55"/>
      <c r="BJ537" s="55"/>
      <c r="BK537" s="55"/>
      <c r="BL537" s="55"/>
      <c r="BM537" s="55"/>
      <c r="BN537" s="55"/>
      <c r="BO537" s="167"/>
      <c r="BP537" s="167"/>
      <c r="BQ537" s="167"/>
      <c r="BR537" s="167"/>
      <c r="BS537" s="167"/>
      <c r="BT537" s="167"/>
      <c r="BU537" s="162"/>
      <c r="BV537" s="162"/>
      <c r="BW537" s="162"/>
      <c r="BX537" s="162"/>
      <c r="BY537" s="162"/>
      <c r="BZ537" s="162"/>
      <c r="CA537" s="162"/>
      <c r="CB537" s="162"/>
      <c r="CC537" s="162"/>
      <c r="CD537" s="162"/>
      <c r="CE537" s="162"/>
      <c r="CF537" s="162"/>
      <c r="CG537" s="162"/>
      <c r="CH537" s="162"/>
      <c r="CI537" s="162"/>
      <c r="CJ537" s="162"/>
      <c r="CK537" s="167"/>
      <c r="CL537" s="167"/>
      <c r="CM537" s="167"/>
      <c r="CN537" s="167"/>
      <c r="CO537" s="167"/>
      <c r="CP537" s="167"/>
      <c r="CQ537" s="167"/>
      <c r="CR537" s="167"/>
      <c r="CS537" s="167"/>
      <c r="CT537" s="167"/>
      <c r="CU537" s="167"/>
      <c r="CV537" s="167"/>
      <c r="CW537" s="167"/>
      <c r="CX537" s="167"/>
      <c r="CY537" s="167"/>
      <c r="CZ537" s="167"/>
      <c r="DA537" s="167"/>
      <c r="DB537" s="167"/>
      <c r="DC537" s="167"/>
      <c r="DD537" s="167"/>
      <c r="DE537" s="167"/>
      <c r="DF537" s="167"/>
      <c r="DG537" s="167"/>
      <c r="DH537" s="167"/>
      <c r="DI537" s="167"/>
      <c r="DJ537" s="167"/>
      <c r="DK537" s="167"/>
      <c r="DL537" s="167"/>
      <c r="DM537" s="167"/>
      <c r="DN537" s="167"/>
      <c r="DO537" s="167"/>
      <c r="DP537" s="167"/>
      <c r="DQ537" s="167"/>
      <c r="DR537" s="167"/>
      <c r="DS537" s="167"/>
      <c r="DT537" s="167"/>
      <c r="DU537" s="167"/>
      <c r="DV537" s="167"/>
      <c r="DW537" s="167"/>
      <c r="DX537" s="167"/>
      <c r="DY537" s="167"/>
      <c r="DZ537" s="167"/>
      <c r="EA537" s="167"/>
      <c r="EB537" s="167"/>
      <c r="EC537" s="167"/>
      <c r="ED537" s="167"/>
      <c r="EE537" s="167"/>
      <c r="EF537" s="167"/>
      <c r="EG537" s="167"/>
      <c r="EH537" s="167"/>
      <c r="EI537" s="167"/>
      <c r="EJ537" s="167"/>
      <c r="EK537" s="167"/>
      <c r="EL537" s="167"/>
      <c r="EM537" s="167"/>
      <c r="EN537" s="167"/>
      <c r="EO537" s="167"/>
      <c r="EP537" s="167"/>
      <c r="EQ537" s="167"/>
      <c r="ER537" s="167"/>
      <c r="ES537" s="167"/>
      <c r="ET537" s="167"/>
      <c r="EU537" s="167"/>
      <c r="EV537" s="167"/>
      <c r="EW537" s="167"/>
      <c r="EX537" s="167"/>
      <c r="EY537" s="167"/>
      <c r="EZ537" s="167"/>
      <c r="FA537" s="167"/>
      <c r="FB537" s="167"/>
      <c r="FC537" s="167"/>
      <c r="FD537" s="167"/>
      <c r="FE537" s="167"/>
      <c r="FF537" s="167"/>
      <c r="FG537" s="167"/>
      <c r="FH537" s="167"/>
      <c r="FI537" s="167"/>
      <c r="FJ537" s="167"/>
      <c r="FK537" s="167"/>
      <c r="FL537" s="167"/>
      <c r="FM537" s="167"/>
      <c r="FN537" s="167"/>
      <c r="FO537" s="167"/>
      <c r="FP537" s="167"/>
      <c r="FQ537" s="167"/>
      <c r="FR537" s="167"/>
      <c r="FS537" s="167"/>
      <c r="FT537" s="167"/>
      <c r="FU537" s="167"/>
      <c r="FV537" s="167"/>
      <c r="FW537" s="167"/>
      <c r="FX537" s="167"/>
      <c r="FY537" s="167"/>
      <c r="FZ537" s="167"/>
      <c r="GA537" s="167"/>
      <c r="GB537" s="167"/>
      <c r="GC537" s="167"/>
      <c r="GD537" s="167"/>
      <c r="GE537" s="167"/>
      <c r="GF537" s="167"/>
      <c r="GG537" s="167"/>
      <c r="GH537" s="167"/>
      <c r="GI537" s="167"/>
      <c r="GJ537" s="167"/>
      <c r="GK537" s="167"/>
      <c r="GL537" s="167"/>
      <c r="GM537" s="167"/>
    </row>
    <row r="538" spans="1:195" s="197" customFormat="1" ht="12.95" customHeight="1" x14ac:dyDescent="0.4">
      <c r="A538" s="55"/>
      <c r="B538" s="55"/>
      <c r="C538" s="55"/>
      <c r="D538" s="55"/>
      <c r="E538" s="55"/>
      <c r="F538" s="55"/>
      <c r="G538" s="60"/>
      <c r="H538" s="60"/>
      <c r="I538" s="60"/>
      <c r="J538" s="60"/>
      <c r="K538" s="60"/>
      <c r="L538" s="60"/>
      <c r="M538" s="60"/>
      <c r="N538" s="60"/>
      <c r="O538" s="60"/>
      <c r="P538" s="60"/>
      <c r="Q538" s="60"/>
      <c r="R538" s="60"/>
      <c r="S538" s="60"/>
      <c r="T538" s="60"/>
      <c r="U538" s="60"/>
      <c r="V538" s="60"/>
      <c r="W538" s="55"/>
      <c r="X538" s="55"/>
      <c r="Y538" s="55"/>
      <c r="Z538" s="55"/>
      <c r="AA538" s="55"/>
      <c r="AB538" s="55"/>
      <c r="AC538" s="55"/>
      <c r="AD538" s="55"/>
      <c r="AE538" s="55"/>
      <c r="AF538" s="55"/>
      <c r="AG538" s="55"/>
      <c r="AH538" s="55"/>
      <c r="AI538" s="55"/>
      <c r="AJ538" s="55"/>
      <c r="AK538" s="55"/>
      <c r="AL538" s="55"/>
      <c r="AM538" s="55"/>
      <c r="AN538" s="55"/>
      <c r="AO538" s="55"/>
      <c r="AP538" s="55"/>
      <c r="AQ538" s="55"/>
      <c r="AR538" s="55"/>
      <c r="AS538" s="55"/>
      <c r="AT538" s="55"/>
      <c r="AU538" s="55"/>
      <c r="AV538" s="55"/>
      <c r="AW538" s="55"/>
      <c r="AX538" s="55"/>
      <c r="AY538" s="55"/>
      <c r="AZ538" s="55"/>
      <c r="BA538" s="55"/>
      <c r="BB538" s="55"/>
      <c r="BC538" s="55"/>
      <c r="BD538" s="55"/>
      <c r="BE538" s="55"/>
      <c r="BF538" s="55"/>
      <c r="BG538" s="55"/>
      <c r="BH538" s="55"/>
      <c r="BI538" s="55"/>
      <c r="BJ538" s="55"/>
      <c r="BK538" s="55"/>
      <c r="BL538" s="55"/>
      <c r="BM538" s="55"/>
      <c r="BN538" s="55"/>
      <c r="BO538" s="167"/>
      <c r="BP538" s="167"/>
      <c r="BQ538" s="167"/>
      <c r="BR538" s="167"/>
      <c r="BS538" s="167"/>
      <c r="BT538" s="167"/>
      <c r="BU538" s="162"/>
      <c r="BV538" s="162"/>
      <c r="BW538" s="162"/>
      <c r="BX538" s="162"/>
      <c r="BY538" s="162"/>
      <c r="BZ538" s="162"/>
      <c r="CA538" s="162"/>
      <c r="CB538" s="162"/>
      <c r="CC538" s="162"/>
      <c r="CD538" s="162"/>
      <c r="CE538" s="162"/>
      <c r="CF538" s="162"/>
      <c r="CG538" s="162"/>
      <c r="CH538" s="162"/>
      <c r="CI538" s="162"/>
      <c r="CJ538" s="162"/>
      <c r="CK538" s="167"/>
      <c r="CL538" s="167"/>
      <c r="CM538" s="167"/>
      <c r="CN538" s="167"/>
      <c r="CO538" s="167"/>
      <c r="CP538" s="167"/>
      <c r="CQ538" s="167"/>
      <c r="CR538" s="167"/>
      <c r="CS538" s="167"/>
      <c r="CT538" s="167"/>
      <c r="CU538" s="167"/>
      <c r="CV538" s="167"/>
      <c r="CW538" s="167"/>
      <c r="CX538" s="167"/>
      <c r="CY538" s="167"/>
      <c r="CZ538" s="167"/>
      <c r="DA538" s="167"/>
      <c r="DB538" s="167"/>
      <c r="DC538" s="167"/>
      <c r="DD538" s="167"/>
      <c r="DE538" s="167"/>
      <c r="DF538" s="167"/>
      <c r="DG538" s="167"/>
      <c r="DH538" s="167"/>
      <c r="DI538" s="167"/>
      <c r="DJ538" s="167"/>
      <c r="DK538" s="167"/>
      <c r="DL538" s="167"/>
      <c r="DM538" s="167"/>
      <c r="DN538" s="167"/>
      <c r="DO538" s="167"/>
      <c r="DP538" s="167"/>
      <c r="DQ538" s="167"/>
      <c r="DR538" s="167"/>
      <c r="DS538" s="167"/>
      <c r="DT538" s="167"/>
      <c r="DU538" s="167"/>
      <c r="DV538" s="167"/>
      <c r="DW538" s="167"/>
      <c r="DX538" s="167"/>
      <c r="DY538" s="167"/>
      <c r="DZ538" s="167"/>
      <c r="EA538" s="167"/>
      <c r="EB538" s="167"/>
      <c r="EC538" s="167"/>
      <c r="ED538" s="167"/>
      <c r="EE538" s="167"/>
      <c r="EF538" s="167"/>
      <c r="EG538" s="167"/>
      <c r="EH538" s="167"/>
      <c r="EI538" s="167"/>
      <c r="EJ538" s="167"/>
      <c r="EK538" s="167"/>
      <c r="EL538" s="167"/>
      <c r="EM538" s="167"/>
      <c r="EN538" s="167"/>
      <c r="EO538" s="167"/>
      <c r="EP538" s="167"/>
      <c r="EQ538" s="167"/>
      <c r="ER538" s="167"/>
      <c r="ES538" s="167"/>
      <c r="ET538" s="167"/>
      <c r="EU538" s="167"/>
      <c r="EV538" s="167"/>
      <c r="EW538" s="167"/>
      <c r="EX538" s="167"/>
      <c r="EY538" s="167"/>
      <c r="EZ538" s="167"/>
      <c r="FA538" s="167"/>
      <c r="FB538" s="167"/>
      <c r="FC538" s="167"/>
      <c r="FD538" s="167"/>
      <c r="FE538" s="167"/>
      <c r="FF538" s="167"/>
      <c r="FG538" s="167"/>
      <c r="FH538" s="167"/>
      <c r="FI538" s="167"/>
      <c r="FJ538" s="167"/>
      <c r="FK538" s="167"/>
      <c r="FL538" s="167"/>
      <c r="FM538" s="167"/>
      <c r="FN538" s="167"/>
      <c r="FO538" s="167"/>
      <c r="FP538" s="167"/>
      <c r="FQ538" s="167"/>
      <c r="FR538" s="167"/>
      <c r="FS538" s="167"/>
      <c r="FT538" s="167"/>
      <c r="FU538" s="167"/>
      <c r="FV538" s="167"/>
      <c r="FW538" s="167"/>
      <c r="FX538" s="167"/>
      <c r="FY538" s="167"/>
      <c r="FZ538" s="167"/>
      <c r="GA538" s="167"/>
      <c r="GB538" s="167"/>
      <c r="GC538" s="167"/>
      <c r="GD538" s="167"/>
      <c r="GE538" s="167"/>
      <c r="GF538" s="167"/>
      <c r="GG538" s="167"/>
      <c r="GH538" s="167"/>
      <c r="GI538" s="167"/>
      <c r="GJ538" s="167"/>
      <c r="GK538" s="167"/>
      <c r="GL538" s="167"/>
      <c r="GM538" s="167"/>
    </row>
    <row r="539" spans="1:195" s="197" customFormat="1" ht="9" customHeight="1" x14ac:dyDescent="0.4">
      <c r="A539" s="55"/>
      <c r="B539" s="55"/>
      <c r="C539" s="55"/>
      <c r="D539" s="55"/>
      <c r="E539" s="55"/>
      <c r="F539" s="110"/>
      <c r="G539" s="661" t="s">
        <v>308</v>
      </c>
      <c r="H539" s="631"/>
      <c r="I539" s="631"/>
      <c r="J539" s="631"/>
      <c r="K539" s="631"/>
      <c r="L539" s="631"/>
      <c r="M539" s="631"/>
      <c r="N539" s="631"/>
      <c r="O539" s="631"/>
      <c r="P539" s="631"/>
      <c r="Q539" s="631"/>
      <c r="R539" s="631"/>
      <c r="S539" s="631"/>
      <c r="T539" s="631"/>
      <c r="U539" s="174"/>
      <c r="V539" s="175"/>
      <c r="W539" s="111"/>
      <c r="X539" s="112"/>
      <c r="Y539" s="111"/>
      <c r="Z539" s="112"/>
      <c r="AA539" s="111"/>
      <c r="AB539" s="112"/>
      <c r="AC539" s="110"/>
      <c r="AD539" s="112"/>
      <c r="AE539" s="112"/>
      <c r="AF539" s="112"/>
      <c r="AG539" s="112"/>
      <c r="AH539" s="112"/>
      <c r="AI539" s="112"/>
      <c r="AJ539" s="112"/>
      <c r="AK539" s="112"/>
      <c r="AL539" s="112"/>
      <c r="AM539" s="112"/>
      <c r="AN539" s="112"/>
      <c r="AO539" s="112"/>
      <c r="AP539" s="112"/>
      <c r="AQ539" s="112"/>
      <c r="AR539" s="112"/>
      <c r="AS539" s="112"/>
      <c r="AT539" s="112"/>
      <c r="AU539" s="112"/>
      <c r="AV539" s="112"/>
      <c r="AW539" s="112"/>
      <c r="AX539" s="112"/>
      <c r="AY539" s="112"/>
      <c r="AZ539" s="112"/>
      <c r="BA539" s="112"/>
      <c r="BB539" s="112"/>
      <c r="BC539" s="55"/>
      <c r="BD539" s="55"/>
      <c r="BE539" s="55"/>
      <c r="BF539" s="55"/>
      <c r="BG539" s="55"/>
      <c r="BH539" s="55"/>
      <c r="BI539" s="55"/>
      <c r="BJ539" s="55"/>
      <c r="BK539" s="55"/>
      <c r="BL539" s="55"/>
      <c r="BM539" s="55"/>
      <c r="BN539" s="55"/>
      <c r="BO539" s="167"/>
      <c r="BP539" s="167"/>
      <c r="BQ539" s="167"/>
      <c r="BR539" s="167"/>
      <c r="BS539" s="167"/>
      <c r="BT539" s="167"/>
      <c r="BU539" s="410"/>
      <c r="BV539" s="373"/>
      <c r="BW539" s="373"/>
      <c r="BX539" s="373"/>
      <c r="BY539" s="373"/>
      <c r="BZ539" s="373"/>
      <c r="CA539" s="373"/>
      <c r="CB539" s="373"/>
      <c r="CC539" s="373"/>
      <c r="CD539" s="373"/>
      <c r="CE539" s="373"/>
      <c r="CF539" s="373"/>
      <c r="CG539" s="373"/>
      <c r="CH539" s="373"/>
      <c r="CI539" s="406"/>
      <c r="CJ539" s="371"/>
      <c r="CK539" s="405"/>
      <c r="CL539" s="303"/>
      <c r="CM539" s="405"/>
      <c r="CN539" s="303"/>
      <c r="CO539" s="405"/>
      <c r="CP539" s="303"/>
      <c r="CQ539" s="167"/>
      <c r="CR539" s="303"/>
      <c r="CS539" s="303"/>
      <c r="CT539" s="303"/>
      <c r="CU539" s="303"/>
      <c r="CV539" s="303"/>
      <c r="CW539" s="303"/>
      <c r="CX539" s="303"/>
      <c r="CY539" s="303"/>
      <c r="CZ539" s="303"/>
      <c r="DA539" s="303"/>
      <c r="DB539" s="303"/>
      <c r="DC539" s="303"/>
      <c r="DD539" s="303"/>
      <c r="DE539" s="303"/>
      <c r="DF539" s="303"/>
      <c r="DG539" s="303"/>
      <c r="DH539" s="303"/>
      <c r="DI539" s="303"/>
      <c r="DJ539" s="303"/>
      <c r="DK539" s="303"/>
      <c r="DL539" s="303"/>
      <c r="DM539" s="303"/>
      <c r="DN539" s="303"/>
      <c r="DO539" s="303"/>
      <c r="DP539" s="303"/>
      <c r="DQ539" s="167"/>
      <c r="DR539" s="167"/>
      <c r="DS539" s="167"/>
      <c r="DT539" s="167"/>
      <c r="DU539" s="167"/>
      <c r="DV539" s="167"/>
      <c r="DW539" s="167"/>
      <c r="DX539" s="167"/>
      <c r="DY539" s="167"/>
      <c r="DZ539" s="167"/>
      <c r="EA539" s="167"/>
      <c r="EB539" s="167"/>
      <c r="EC539" s="167"/>
      <c r="ED539" s="167"/>
      <c r="EE539" s="167"/>
      <c r="EF539" s="167"/>
      <c r="EG539" s="167"/>
      <c r="EH539" s="167"/>
      <c r="EI539" s="167"/>
      <c r="EJ539" s="167"/>
      <c r="EK539" s="167"/>
      <c r="EL539" s="167"/>
      <c r="EM539" s="167"/>
      <c r="EN539" s="167"/>
      <c r="EO539" s="167"/>
      <c r="EP539" s="167"/>
      <c r="EQ539" s="167"/>
      <c r="ER539" s="167"/>
      <c r="ES539" s="167"/>
      <c r="ET539" s="167"/>
      <c r="EU539" s="167"/>
      <c r="EV539" s="167"/>
      <c r="EW539" s="167"/>
      <c r="EX539" s="167"/>
      <c r="EY539" s="167"/>
      <c r="EZ539" s="167"/>
      <c r="FA539" s="167"/>
      <c r="FB539" s="167"/>
      <c r="FC539" s="167"/>
      <c r="FD539" s="167"/>
      <c r="FE539" s="167"/>
      <c r="FF539" s="167"/>
      <c r="FG539" s="167"/>
      <c r="FH539" s="167"/>
      <c r="FI539" s="167"/>
      <c r="FJ539" s="167"/>
      <c r="FK539" s="167"/>
      <c r="FL539" s="167"/>
      <c r="FM539" s="167"/>
      <c r="FN539" s="167"/>
      <c r="FO539" s="167"/>
      <c r="FP539" s="167"/>
      <c r="FQ539" s="167"/>
      <c r="FR539" s="167"/>
      <c r="FS539" s="167"/>
      <c r="FT539" s="167"/>
      <c r="FU539" s="167"/>
      <c r="FV539" s="167"/>
      <c r="FW539" s="167"/>
      <c r="FX539" s="167"/>
      <c r="FY539" s="167"/>
      <c r="FZ539" s="167"/>
      <c r="GA539" s="167"/>
      <c r="GB539" s="167"/>
      <c r="GC539" s="167"/>
      <c r="GD539" s="167"/>
      <c r="GE539" s="167"/>
      <c r="GF539" s="167"/>
      <c r="GG539" s="167"/>
      <c r="GH539" s="167"/>
      <c r="GI539" s="167"/>
      <c r="GJ539" s="167"/>
      <c r="GK539" s="167"/>
      <c r="GL539" s="167"/>
      <c r="GM539" s="167"/>
    </row>
    <row r="540" spans="1:195" s="197" customFormat="1" ht="9" customHeight="1" thickBot="1" x14ac:dyDescent="0.45">
      <c r="A540" s="55"/>
      <c r="B540" s="55"/>
      <c r="C540" s="55"/>
      <c r="D540" s="55"/>
      <c r="E540" s="55"/>
      <c r="F540" s="110"/>
      <c r="G540" s="633"/>
      <c r="H540" s="633"/>
      <c r="I540" s="633"/>
      <c r="J540" s="633"/>
      <c r="K540" s="633"/>
      <c r="L540" s="633"/>
      <c r="M540" s="633"/>
      <c r="N540" s="633"/>
      <c r="O540" s="633"/>
      <c r="P540" s="633"/>
      <c r="Q540" s="633"/>
      <c r="R540" s="633"/>
      <c r="S540" s="633"/>
      <c r="T540" s="633"/>
      <c r="U540" s="176"/>
      <c r="V540" s="176"/>
      <c r="W540" s="110"/>
      <c r="X540" s="110"/>
      <c r="Y540" s="110"/>
      <c r="Z540" s="110"/>
      <c r="AA540" s="110"/>
      <c r="AB540" s="110"/>
      <c r="AC540" s="110"/>
      <c r="AD540" s="110"/>
      <c r="AE540" s="110"/>
      <c r="AF540" s="110"/>
      <c r="AG540" s="110"/>
      <c r="AH540" s="110"/>
      <c r="AI540" s="110"/>
      <c r="AJ540" s="110"/>
      <c r="AK540" s="110"/>
      <c r="AL540" s="110"/>
      <c r="AM540" s="110"/>
      <c r="AN540" s="110"/>
      <c r="AO540" s="110"/>
      <c r="AP540" s="110"/>
      <c r="AQ540" s="110"/>
      <c r="AR540" s="110"/>
      <c r="AS540" s="110"/>
      <c r="AT540" s="110"/>
      <c r="AU540" s="110"/>
      <c r="AV540" s="110"/>
      <c r="AW540" s="110"/>
      <c r="AX540" s="110"/>
      <c r="AY540" s="110"/>
      <c r="AZ540" s="110"/>
      <c r="BA540" s="110"/>
      <c r="BB540" s="110"/>
      <c r="BC540" s="55"/>
      <c r="BD540" s="55"/>
      <c r="BE540" s="55"/>
      <c r="BF540" s="55"/>
      <c r="BG540" s="55"/>
      <c r="BH540" s="55"/>
      <c r="BI540" s="55"/>
      <c r="BJ540" s="55"/>
      <c r="BK540" s="55"/>
      <c r="BL540" s="55"/>
      <c r="BM540" s="55"/>
      <c r="BN540" s="55"/>
      <c r="BO540" s="167"/>
      <c r="BP540" s="167"/>
      <c r="BQ540" s="167"/>
      <c r="BR540" s="167"/>
      <c r="BS540" s="167"/>
      <c r="BT540" s="167"/>
      <c r="BU540" s="373"/>
      <c r="BV540" s="373"/>
      <c r="BW540" s="373"/>
      <c r="BX540" s="373"/>
      <c r="BY540" s="373"/>
      <c r="BZ540" s="373"/>
      <c r="CA540" s="373"/>
      <c r="CB540" s="373"/>
      <c r="CC540" s="373"/>
      <c r="CD540" s="373"/>
      <c r="CE540" s="373"/>
      <c r="CF540" s="373"/>
      <c r="CG540" s="373"/>
      <c r="CH540" s="373"/>
      <c r="CI540" s="162"/>
      <c r="CJ540" s="162"/>
      <c r="CK540" s="167"/>
      <c r="CL540" s="167"/>
      <c r="CM540" s="167"/>
      <c r="CN540" s="167"/>
      <c r="CO540" s="167"/>
      <c r="CP540" s="167"/>
      <c r="CQ540" s="167"/>
      <c r="CR540" s="167"/>
      <c r="CS540" s="167"/>
      <c r="CT540" s="167"/>
      <c r="CU540" s="167"/>
      <c r="CV540" s="167"/>
      <c r="CW540" s="167"/>
      <c r="CX540" s="167"/>
      <c r="CY540" s="167"/>
      <c r="CZ540" s="167"/>
      <c r="DA540" s="167"/>
      <c r="DB540" s="167"/>
      <c r="DC540" s="167"/>
      <c r="DD540" s="167"/>
      <c r="DE540" s="167"/>
      <c r="DF540" s="167"/>
      <c r="DG540" s="167"/>
      <c r="DH540" s="167"/>
      <c r="DI540" s="167"/>
      <c r="DJ540" s="167"/>
      <c r="DK540" s="167"/>
      <c r="DL540" s="167"/>
      <c r="DM540" s="167"/>
      <c r="DN540" s="167"/>
      <c r="DO540" s="167"/>
      <c r="DP540" s="167"/>
      <c r="DQ540" s="167"/>
      <c r="DR540" s="167"/>
      <c r="DS540" s="167"/>
      <c r="DT540" s="167"/>
      <c r="DU540" s="167"/>
      <c r="DV540" s="167"/>
      <c r="DW540" s="167"/>
      <c r="DX540" s="167"/>
      <c r="DY540" s="167"/>
      <c r="DZ540" s="167"/>
      <c r="EA540" s="167"/>
      <c r="EB540" s="167"/>
      <c r="EC540" s="167"/>
      <c r="ED540" s="167"/>
      <c r="EE540" s="167"/>
      <c r="EF540" s="167"/>
      <c r="EG540" s="167"/>
      <c r="EH540" s="167"/>
      <c r="EI540" s="167"/>
      <c r="EJ540" s="167"/>
      <c r="EK540" s="167"/>
      <c r="EL540" s="167"/>
      <c r="EM540" s="167"/>
      <c r="EN540" s="167"/>
      <c r="EO540" s="167"/>
      <c r="EP540" s="167"/>
      <c r="EQ540" s="167"/>
      <c r="ER540" s="167"/>
      <c r="ES540" s="167"/>
      <c r="ET540" s="167"/>
      <c r="EU540" s="167"/>
      <c r="EV540" s="167"/>
      <c r="EW540" s="167"/>
      <c r="EX540" s="167"/>
      <c r="EY540" s="167"/>
      <c r="EZ540" s="167"/>
      <c r="FA540" s="167"/>
      <c r="FB540" s="167"/>
      <c r="FC540" s="167"/>
      <c r="FD540" s="167"/>
      <c r="FE540" s="167"/>
      <c r="FF540" s="167"/>
      <c r="FG540" s="167"/>
      <c r="FH540" s="167"/>
      <c r="FI540" s="167"/>
      <c r="FJ540" s="167"/>
      <c r="FK540" s="167"/>
      <c r="FL540" s="167"/>
      <c r="FM540" s="167"/>
      <c r="FN540" s="167"/>
      <c r="FO540" s="167"/>
      <c r="FP540" s="167"/>
      <c r="FQ540" s="167"/>
      <c r="FR540" s="167"/>
      <c r="FS540" s="167"/>
      <c r="FT540" s="167"/>
      <c r="FU540" s="167"/>
      <c r="FV540" s="167"/>
      <c r="FW540" s="167"/>
      <c r="FX540" s="167"/>
      <c r="FY540" s="167"/>
      <c r="FZ540" s="167"/>
      <c r="GA540" s="167"/>
      <c r="GB540" s="167"/>
      <c r="GC540" s="167"/>
      <c r="GD540" s="167"/>
      <c r="GE540" s="167"/>
      <c r="GF540" s="167"/>
      <c r="GG540" s="167"/>
      <c r="GH540" s="167"/>
      <c r="GI540" s="167"/>
      <c r="GJ540" s="167"/>
      <c r="GK540" s="167"/>
      <c r="GL540" s="167"/>
      <c r="GM540" s="167"/>
    </row>
    <row r="541" spans="1:195" s="197" customFormat="1" ht="9.9499999999999993" customHeight="1" thickBot="1" x14ac:dyDescent="0.45">
      <c r="A541" s="55"/>
      <c r="B541" s="55"/>
      <c r="C541" s="55"/>
      <c r="D541" s="55"/>
      <c r="E541" s="55"/>
      <c r="F541" s="110"/>
      <c r="G541" s="628" t="s">
        <v>304</v>
      </c>
      <c r="H541" s="629"/>
      <c r="I541" s="629"/>
      <c r="J541" s="629"/>
      <c r="K541" s="629"/>
      <c r="L541" s="629"/>
      <c r="M541" s="629"/>
      <c r="N541" s="629"/>
      <c r="O541" s="629"/>
      <c r="P541" s="629"/>
      <c r="Q541" s="629"/>
      <c r="R541" s="629"/>
      <c r="S541" s="629"/>
      <c r="T541" s="629"/>
      <c r="U541" s="629"/>
      <c r="V541" s="629"/>
      <c r="W541" s="98"/>
      <c r="X541" s="98"/>
      <c r="Y541" s="98"/>
      <c r="Z541" s="662" t="s">
        <v>305</v>
      </c>
      <c r="AA541" s="663"/>
      <c r="AB541" s="663"/>
      <c r="AC541" s="663"/>
      <c r="AD541" s="663"/>
      <c r="AE541" s="663"/>
      <c r="AF541" s="663"/>
      <c r="AG541" s="663"/>
      <c r="AH541" s="663"/>
      <c r="AI541" s="663"/>
      <c r="AJ541" s="663"/>
      <c r="AK541" s="663"/>
      <c r="AL541" s="663"/>
      <c r="AM541" s="663"/>
      <c r="AN541" s="663"/>
      <c r="AO541" s="663"/>
      <c r="AP541" s="663"/>
      <c r="AQ541" s="663"/>
      <c r="AR541" s="663"/>
      <c r="AS541" s="663"/>
      <c r="AT541" s="663"/>
      <c r="AU541" s="663"/>
      <c r="AV541" s="663"/>
      <c r="AW541" s="663"/>
      <c r="AX541" s="663"/>
      <c r="AY541" s="663"/>
      <c r="AZ541" s="664"/>
      <c r="BA541" s="94"/>
      <c r="BB541" s="110"/>
      <c r="BC541" s="55"/>
      <c r="BD541" s="55"/>
      <c r="BE541" s="55"/>
      <c r="BF541" s="55"/>
      <c r="BG541" s="55"/>
      <c r="BH541" s="55"/>
      <c r="BI541" s="55"/>
      <c r="BJ541" s="55"/>
      <c r="BK541" s="55"/>
      <c r="BL541" s="55"/>
      <c r="BM541" s="55"/>
      <c r="BN541" s="55"/>
      <c r="BO541" s="167"/>
      <c r="BP541" s="167"/>
      <c r="BQ541" s="167"/>
      <c r="BR541" s="167"/>
      <c r="BS541" s="167"/>
      <c r="BT541" s="167"/>
      <c r="BU541" s="406"/>
      <c r="BV541" s="406"/>
      <c r="BW541" s="406"/>
      <c r="BX541" s="406"/>
      <c r="BY541" s="406"/>
      <c r="BZ541" s="406"/>
      <c r="CA541" s="406"/>
      <c r="CB541" s="406"/>
      <c r="CC541" s="406"/>
      <c r="CD541" s="406"/>
      <c r="CE541" s="406"/>
      <c r="CF541" s="406"/>
      <c r="CG541" s="406"/>
      <c r="CH541" s="406"/>
      <c r="CI541" s="406"/>
      <c r="CJ541" s="406"/>
      <c r="CK541" s="255"/>
      <c r="CL541" s="255"/>
      <c r="CM541" s="255"/>
      <c r="CN541" s="255"/>
      <c r="CO541" s="378"/>
      <c r="CP541" s="167"/>
      <c r="CQ541" s="167"/>
      <c r="CR541" s="167"/>
      <c r="CS541" s="167"/>
      <c r="CT541" s="167"/>
      <c r="CU541" s="167"/>
      <c r="CV541" s="167"/>
      <c r="CW541" s="167"/>
      <c r="CX541" s="167"/>
      <c r="CY541" s="167"/>
      <c r="CZ541" s="167"/>
      <c r="DA541" s="167"/>
      <c r="DB541" s="167"/>
      <c r="DC541" s="167"/>
      <c r="DD541" s="167"/>
      <c r="DE541" s="167"/>
      <c r="DF541" s="167"/>
      <c r="DG541" s="167"/>
      <c r="DH541" s="167"/>
      <c r="DI541" s="167"/>
      <c r="DJ541" s="167"/>
      <c r="DK541" s="167"/>
      <c r="DL541" s="167"/>
      <c r="DM541" s="167"/>
      <c r="DN541" s="167"/>
      <c r="DO541" s="167"/>
      <c r="DP541" s="167"/>
      <c r="DQ541" s="167"/>
      <c r="DR541" s="167"/>
      <c r="DS541" s="167"/>
      <c r="DT541" s="167"/>
      <c r="DU541" s="167"/>
      <c r="DV541" s="167"/>
      <c r="DW541" s="167"/>
      <c r="DX541" s="167"/>
      <c r="DY541" s="167"/>
      <c r="DZ541" s="167"/>
      <c r="EA541" s="167"/>
      <c r="EB541" s="167"/>
      <c r="EC541" s="167"/>
      <c r="ED541" s="167"/>
      <c r="EE541" s="167"/>
      <c r="EF541" s="167"/>
      <c r="EG541" s="167"/>
      <c r="EH541" s="167"/>
      <c r="EI541" s="167"/>
      <c r="EJ541" s="167"/>
      <c r="EK541" s="167"/>
      <c r="EL541" s="167"/>
      <c r="EM541" s="167"/>
      <c r="EN541" s="167"/>
      <c r="EO541" s="167"/>
      <c r="EP541" s="167"/>
      <c r="EQ541" s="167"/>
      <c r="ER541" s="167"/>
      <c r="ES541" s="167"/>
      <c r="ET541" s="167"/>
      <c r="EU541" s="167"/>
      <c r="EV541" s="167"/>
      <c r="EW541" s="167"/>
      <c r="EX541" s="167"/>
      <c r="EY541" s="167"/>
      <c r="EZ541" s="167"/>
      <c r="FA541" s="167"/>
      <c r="FB541" s="167"/>
      <c r="FC541" s="167"/>
      <c r="FD541" s="167"/>
      <c r="FE541" s="167"/>
      <c r="FF541" s="167"/>
      <c r="FG541" s="167"/>
      <c r="FH541" s="167"/>
      <c r="FI541" s="167"/>
      <c r="FJ541" s="167"/>
      <c r="FK541" s="167"/>
      <c r="FL541" s="167"/>
      <c r="FM541" s="167"/>
      <c r="FN541" s="167"/>
      <c r="FO541" s="167"/>
      <c r="FP541" s="167"/>
      <c r="FQ541" s="167"/>
      <c r="FR541" s="167"/>
      <c r="FS541" s="167"/>
      <c r="FT541" s="167"/>
      <c r="FU541" s="167"/>
      <c r="FV541" s="167"/>
      <c r="FW541" s="167"/>
      <c r="FX541" s="167"/>
      <c r="FY541" s="167"/>
      <c r="FZ541" s="167"/>
      <c r="GA541" s="167"/>
      <c r="GB541" s="167"/>
      <c r="GC541" s="167"/>
      <c r="GD541" s="167"/>
      <c r="GE541" s="167"/>
      <c r="GF541" s="167"/>
      <c r="GG541" s="167"/>
      <c r="GH541" s="167"/>
      <c r="GI541" s="167"/>
      <c r="GJ541" s="167"/>
      <c r="GK541" s="167"/>
      <c r="GL541" s="167"/>
      <c r="GM541" s="167"/>
    </row>
    <row r="542" spans="1:195" s="197" customFormat="1" ht="9.9499999999999993" customHeight="1" x14ac:dyDescent="0.4">
      <c r="A542" s="55"/>
      <c r="B542" s="55"/>
      <c r="C542" s="55"/>
      <c r="D542" s="55"/>
      <c r="E542" s="55"/>
      <c r="F542" s="110"/>
      <c r="G542" s="630"/>
      <c r="H542" s="631"/>
      <c r="I542" s="631"/>
      <c r="J542" s="631"/>
      <c r="K542" s="631"/>
      <c r="L542" s="631"/>
      <c r="M542" s="631"/>
      <c r="N542" s="631"/>
      <c r="O542" s="631"/>
      <c r="P542" s="631"/>
      <c r="Q542" s="631"/>
      <c r="R542" s="631"/>
      <c r="S542" s="631"/>
      <c r="T542" s="631"/>
      <c r="U542" s="631"/>
      <c r="V542" s="631"/>
      <c r="W542" s="137"/>
      <c r="X542" s="137"/>
      <c r="Y542" s="137"/>
      <c r="Z542" s="665"/>
      <c r="AA542" s="666"/>
      <c r="AB542" s="666"/>
      <c r="AC542" s="666"/>
      <c r="AD542" s="666"/>
      <c r="AE542" s="666"/>
      <c r="AF542" s="666"/>
      <c r="AG542" s="666"/>
      <c r="AH542" s="666"/>
      <c r="AI542" s="666"/>
      <c r="AJ542" s="666"/>
      <c r="AK542" s="666"/>
      <c r="AL542" s="666"/>
      <c r="AM542" s="666"/>
      <c r="AN542" s="666"/>
      <c r="AO542" s="666"/>
      <c r="AP542" s="666"/>
      <c r="AQ542" s="666"/>
      <c r="AR542" s="666"/>
      <c r="AS542" s="666"/>
      <c r="AT542" s="666"/>
      <c r="AU542" s="666"/>
      <c r="AV542" s="666"/>
      <c r="AW542" s="666"/>
      <c r="AX542" s="666"/>
      <c r="AY542" s="666"/>
      <c r="AZ542" s="667"/>
      <c r="BA542" s="95"/>
      <c r="BB542" s="110"/>
      <c r="BC542" s="55"/>
      <c r="BD542" s="55"/>
      <c r="BE542" s="634"/>
      <c r="BF542" s="635"/>
      <c r="BG542" s="640" t="s">
        <v>77</v>
      </c>
      <c r="BH542" s="640"/>
      <c r="BI542" s="635"/>
      <c r="BJ542" s="635"/>
      <c r="BK542" s="640" t="s">
        <v>78</v>
      </c>
      <c r="BL542" s="648"/>
      <c r="BM542" s="55"/>
      <c r="BN542" s="55"/>
      <c r="BO542" s="167"/>
      <c r="BP542" s="167"/>
      <c r="BQ542" s="167"/>
      <c r="BR542" s="167"/>
      <c r="BS542" s="167"/>
      <c r="BT542" s="167"/>
      <c r="BU542" s="406"/>
      <c r="BV542" s="406"/>
      <c r="BW542" s="406"/>
      <c r="BX542" s="406"/>
      <c r="BY542" s="406"/>
      <c r="BZ542" s="406"/>
      <c r="CA542" s="406"/>
      <c r="CB542" s="406"/>
      <c r="CC542" s="406"/>
      <c r="CD542" s="406"/>
      <c r="CE542" s="406"/>
      <c r="CF542" s="406"/>
      <c r="CG542" s="406"/>
      <c r="CH542" s="406"/>
      <c r="CI542" s="406"/>
      <c r="CJ542" s="406"/>
      <c r="CK542" s="255"/>
      <c r="CL542" s="255"/>
      <c r="CM542" s="255"/>
      <c r="CN542" s="407"/>
      <c r="CO542" s="407"/>
      <c r="CP542" s="407"/>
      <c r="CQ542" s="407"/>
      <c r="CR542" s="407"/>
      <c r="CS542" s="407"/>
      <c r="CT542" s="407"/>
      <c r="CU542" s="407"/>
      <c r="CV542" s="407"/>
      <c r="CW542" s="407"/>
      <c r="CX542" s="407"/>
      <c r="CY542" s="407"/>
      <c r="CZ542" s="407"/>
      <c r="DA542" s="407"/>
      <c r="DB542" s="407"/>
      <c r="DC542" s="407"/>
      <c r="DD542" s="407"/>
      <c r="DE542" s="407"/>
      <c r="DF542" s="407"/>
      <c r="DG542" s="407"/>
      <c r="DH542" s="407"/>
      <c r="DI542" s="407"/>
      <c r="DJ542" s="407"/>
      <c r="DK542" s="407"/>
      <c r="DL542" s="407"/>
      <c r="DM542" s="407"/>
      <c r="DN542" s="407"/>
      <c r="DO542" s="167"/>
      <c r="DP542" s="167"/>
      <c r="DQ542" s="167"/>
      <c r="DR542" s="167"/>
      <c r="DS542" s="303"/>
      <c r="DT542" s="303"/>
      <c r="DU542" s="303"/>
      <c r="DV542" s="303"/>
      <c r="DW542" s="303"/>
      <c r="DX542" s="303"/>
      <c r="DY542" s="303"/>
      <c r="DZ542" s="303"/>
      <c r="EA542" s="167"/>
      <c r="EB542" s="167"/>
      <c r="EC542" s="167"/>
      <c r="ED542" s="167"/>
      <c r="EE542" s="167"/>
      <c r="EF542" s="167"/>
      <c r="EG542" s="167"/>
      <c r="EH542" s="167"/>
      <c r="EI542" s="167"/>
      <c r="EJ542" s="167"/>
      <c r="EK542" s="167"/>
      <c r="EL542" s="167"/>
      <c r="EM542" s="167"/>
      <c r="EN542" s="167"/>
      <c r="EO542" s="167"/>
      <c r="EP542" s="167"/>
      <c r="EQ542" s="167"/>
      <c r="ER542" s="167"/>
      <c r="ES542" s="167"/>
      <c r="ET542" s="167"/>
      <c r="EU542" s="167"/>
      <c r="EV542" s="167"/>
      <c r="EW542" s="167"/>
      <c r="EX542" s="167"/>
      <c r="EY542" s="167"/>
      <c r="EZ542" s="167"/>
      <c r="FA542" s="167"/>
      <c r="FB542" s="167"/>
      <c r="FC542" s="167"/>
      <c r="FD542" s="167"/>
      <c r="FE542" s="167"/>
      <c r="FF542" s="167"/>
      <c r="FG542" s="167"/>
      <c r="FH542" s="167"/>
      <c r="FI542" s="167"/>
      <c r="FJ542" s="167"/>
      <c r="FK542" s="167"/>
      <c r="FL542" s="167"/>
      <c r="FM542" s="167"/>
      <c r="FN542" s="167"/>
      <c r="FO542" s="167"/>
      <c r="FP542" s="167"/>
      <c r="FQ542" s="167"/>
      <c r="FR542" s="167"/>
      <c r="FS542" s="167"/>
      <c r="FT542" s="167"/>
      <c r="FU542" s="167"/>
      <c r="FV542" s="167"/>
      <c r="FW542" s="167"/>
      <c r="FX542" s="167"/>
      <c r="FY542" s="167"/>
      <c r="FZ542" s="167"/>
      <c r="GA542" s="167"/>
      <c r="GB542" s="167"/>
      <c r="GC542" s="167"/>
      <c r="GD542" s="167"/>
      <c r="GE542" s="167"/>
      <c r="GF542" s="167"/>
      <c r="GG542" s="167"/>
      <c r="GH542" s="167"/>
      <c r="GI542" s="167"/>
      <c r="GJ542" s="167"/>
      <c r="GK542" s="167"/>
      <c r="GL542" s="167"/>
      <c r="GM542" s="167"/>
    </row>
    <row r="543" spans="1:195" s="197" customFormat="1" ht="9.9499999999999993" customHeight="1" x14ac:dyDescent="0.4">
      <c r="A543" s="55"/>
      <c r="B543" s="55"/>
      <c r="C543" s="55"/>
      <c r="D543" s="55"/>
      <c r="E543" s="55"/>
      <c r="F543" s="110"/>
      <c r="G543" s="630"/>
      <c r="H543" s="631"/>
      <c r="I543" s="631"/>
      <c r="J543" s="631"/>
      <c r="K543" s="631"/>
      <c r="L543" s="631"/>
      <c r="M543" s="631"/>
      <c r="N543" s="631"/>
      <c r="O543" s="631"/>
      <c r="P543" s="631"/>
      <c r="Q543" s="631"/>
      <c r="R543" s="631"/>
      <c r="S543" s="631"/>
      <c r="T543" s="631"/>
      <c r="U543" s="631"/>
      <c r="V543" s="631"/>
      <c r="W543" s="137"/>
      <c r="X543" s="137"/>
      <c r="Y543" s="137"/>
      <c r="Z543" s="665"/>
      <c r="AA543" s="666"/>
      <c r="AB543" s="666"/>
      <c r="AC543" s="666"/>
      <c r="AD543" s="666"/>
      <c r="AE543" s="666"/>
      <c r="AF543" s="666"/>
      <c r="AG543" s="666"/>
      <c r="AH543" s="666"/>
      <c r="AI543" s="666"/>
      <c r="AJ543" s="666"/>
      <c r="AK543" s="666"/>
      <c r="AL543" s="666"/>
      <c r="AM543" s="666"/>
      <c r="AN543" s="666"/>
      <c r="AO543" s="666"/>
      <c r="AP543" s="666"/>
      <c r="AQ543" s="666"/>
      <c r="AR543" s="666"/>
      <c r="AS543" s="666"/>
      <c r="AT543" s="666"/>
      <c r="AU543" s="666"/>
      <c r="AV543" s="666"/>
      <c r="AW543" s="666"/>
      <c r="AX543" s="666"/>
      <c r="AY543" s="666"/>
      <c r="AZ543" s="667"/>
      <c r="BA543" s="144"/>
      <c r="BB543" s="112"/>
      <c r="BC543" s="55"/>
      <c r="BD543" s="55"/>
      <c r="BE543" s="636"/>
      <c r="BF543" s="637"/>
      <c r="BG543" s="641"/>
      <c r="BH543" s="641"/>
      <c r="BI543" s="637"/>
      <c r="BJ543" s="637"/>
      <c r="BK543" s="641"/>
      <c r="BL543" s="649"/>
      <c r="BM543" s="55"/>
      <c r="BN543" s="55"/>
      <c r="BO543" s="167"/>
      <c r="BP543" s="167"/>
      <c r="BQ543" s="167"/>
      <c r="BR543" s="167"/>
      <c r="BS543" s="167"/>
      <c r="BT543" s="167"/>
      <c r="BU543" s="406"/>
      <c r="BV543" s="406"/>
      <c r="BW543" s="406"/>
      <c r="BX543" s="406"/>
      <c r="BY543" s="406"/>
      <c r="BZ543" s="406"/>
      <c r="CA543" s="406"/>
      <c r="CB543" s="406"/>
      <c r="CC543" s="406"/>
      <c r="CD543" s="406"/>
      <c r="CE543" s="406"/>
      <c r="CF543" s="406"/>
      <c r="CG543" s="406"/>
      <c r="CH543" s="406"/>
      <c r="CI543" s="406"/>
      <c r="CJ543" s="406"/>
      <c r="CK543" s="255"/>
      <c r="CL543" s="255"/>
      <c r="CM543" s="255"/>
      <c r="CN543" s="407"/>
      <c r="CO543" s="407"/>
      <c r="CP543" s="407"/>
      <c r="CQ543" s="407"/>
      <c r="CR543" s="407"/>
      <c r="CS543" s="407"/>
      <c r="CT543" s="407"/>
      <c r="CU543" s="407"/>
      <c r="CV543" s="407"/>
      <c r="CW543" s="407"/>
      <c r="CX543" s="407"/>
      <c r="CY543" s="407"/>
      <c r="CZ543" s="407"/>
      <c r="DA543" s="407"/>
      <c r="DB543" s="407"/>
      <c r="DC543" s="407"/>
      <c r="DD543" s="407"/>
      <c r="DE543" s="407"/>
      <c r="DF543" s="407"/>
      <c r="DG543" s="407"/>
      <c r="DH543" s="407"/>
      <c r="DI543" s="407"/>
      <c r="DJ543" s="407"/>
      <c r="DK543" s="407"/>
      <c r="DL543" s="407"/>
      <c r="DM543" s="407"/>
      <c r="DN543" s="407"/>
      <c r="DO543" s="303"/>
      <c r="DP543" s="303"/>
      <c r="DQ543" s="167"/>
      <c r="DR543" s="167"/>
      <c r="DS543" s="303"/>
      <c r="DT543" s="303"/>
      <c r="DU543" s="303"/>
      <c r="DV543" s="303"/>
      <c r="DW543" s="303"/>
      <c r="DX543" s="303"/>
      <c r="DY543" s="303"/>
      <c r="DZ543" s="303"/>
      <c r="EA543" s="167"/>
      <c r="EB543" s="167"/>
      <c r="EC543" s="167"/>
      <c r="ED543" s="167"/>
      <c r="EE543" s="167"/>
      <c r="EF543" s="167"/>
      <c r="EG543" s="167"/>
      <c r="EH543" s="167"/>
      <c r="EI543" s="167"/>
      <c r="EJ543" s="167"/>
      <c r="EK543" s="167"/>
      <c r="EL543" s="167"/>
      <c r="EM543" s="167"/>
      <c r="EN543" s="167"/>
      <c r="EO543" s="167"/>
      <c r="EP543" s="167"/>
      <c r="EQ543" s="167"/>
      <c r="ER543" s="167"/>
      <c r="ES543" s="167"/>
      <c r="ET543" s="167"/>
      <c r="EU543" s="167"/>
      <c r="EV543" s="167"/>
      <c r="EW543" s="167"/>
      <c r="EX543" s="167"/>
      <c r="EY543" s="167"/>
      <c r="EZ543" s="167"/>
      <c r="FA543" s="167"/>
      <c r="FB543" s="167"/>
      <c r="FC543" s="167"/>
      <c r="FD543" s="167"/>
      <c r="FE543" s="167"/>
      <c r="FF543" s="167"/>
      <c r="FG543" s="167"/>
      <c r="FH543" s="167"/>
      <c r="FI543" s="167"/>
      <c r="FJ543" s="167"/>
      <c r="FK543" s="167"/>
      <c r="FL543" s="167"/>
      <c r="FM543" s="167"/>
      <c r="FN543" s="167"/>
      <c r="FO543" s="167"/>
      <c r="FP543" s="167"/>
      <c r="FQ543" s="167"/>
      <c r="FR543" s="167"/>
      <c r="FS543" s="167"/>
      <c r="FT543" s="167"/>
      <c r="FU543" s="167"/>
      <c r="FV543" s="167"/>
      <c r="FW543" s="167"/>
      <c r="FX543" s="167"/>
      <c r="FY543" s="167"/>
      <c r="FZ543" s="167"/>
      <c r="GA543" s="167"/>
      <c r="GB543" s="167"/>
      <c r="GC543" s="167"/>
      <c r="GD543" s="167"/>
      <c r="GE543" s="167"/>
      <c r="GF543" s="167"/>
      <c r="GG543" s="167"/>
      <c r="GH543" s="167"/>
      <c r="GI543" s="167"/>
      <c r="GJ543" s="167"/>
      <c r="GK543" s="167"/>
      <c r="GL543" s="167"/>
      <c r="GM543" s="167"/>
    </row>
    <row r="544" spans="1:195" s="197" customFormat="1" ht="9.9499999999999993" customHeight="1" thickBot="1" x14ac:dyDescent="0.45">
      <c r="A544" s="55"/>
      <c r="B544" s="55"/>
      <c r="C544" s="55"/>
      <c r="D544" s="55"/>
      <c r="E544" s="55"/>
      <c r="F544" s="110"/>
      <c r="G544" s="630"/>
      <c r="H544" s="631"/>
      <c r="I544" s="631"/>
      <c r="J544" s="631"/>
      <c r="K544" s="631"/>
      <c r="L544" s="631"/>
      <c r="M544" s="631"/>
      <c r="N544" s="631"/>
      <c r="O544" s="631"/>
      <c r="P544" s="631"/>
      <c r="Q544" s="631"/>
      <c r="R544" s="631"/>
      <c r="S544" s="631"/>
      <c r="T544" s="631"/>
      <c r="U544" s="631"/>
      <c r="V544" s="631"/>
      <c r="W544" s="137"/>
      <c r="X544" s="137"/>
      <c r="Y544" s="137"/>
      <c r="Z544" s="665"/>
      <c r="AA544" s="666"/>
      <c r="AB544" s="666"/>
      <c r="AC544" s="666"/>
      <c r="AD544" s="666"/>
      <c r="AE544" s="666"/>
      <c r="AF544" s="666"/>
      <c r="AG544" s="666"/>
      <c r="AH544" s="666"/>
      <c r="AI544" s="666"/>
      <c r="AJ544" s="666"/>
      <c r="AK544" s="666"/>
      <c r="AL544" s="666"/>
      <c r="AM544" s="666"/>
      <c r="AN544" s="666"/>
      <c r="AO544" s="666"/>
      <c r="AP544" s="666"/>
      <c r="AQ544" s="666"/>
      <c r="AR544" s="666"/>
      <c r="AS544" s="666"/>
      <c r="AT544" s="666"/>
      <c r="AU544" s="666"/>
      <c r="AV544" s="666"/>
      <c r="AW544" s="666"/>
      <c r="AX544" s="666"/>
      <c r="AY544" s="666"/>
      <c r="AZ544" s="667"/>
      <c r="BA544" s="144"/>
      <c r="BB544" s="112"/>
      <c r="BC544" s="55"/>
      <c r="BD544" s="55"/>
      <c r="BE544" s="638"/>
      <c r="BF544" s="639"/>
      <c r="BG544" s="642"/>
      <c r="BH544" s="642"/>
      <c r="BI544" s="639"/>
      <c r="BJ544" s="639"/>
      <c r="BK544" s="642"/>
      <c r="BL544" s="650"/>
      <c r="BM544" s="55"/>
      <c r="BN544" s="55"/>
      <c r="BO544" s="167"/>
      <c r="BP544" s="167"/>
      <c r="BQ544" s="167"/>
      <c r="BR544" s="167"/>
      <c r="BS544" s="167"/>
      <c r="BT544" s="167"/>
      <c r="BU544" s="406"/>
      <c r="BV544" s="406"/>
      <c r="BW544" s="406"/>
      <c r="BX544" s="406"/>
      <c r="BY544" s="406"/>
      <c r="BZ544" s="406"/>
      <c r="CA544" s="406"/>
      <c r="CB544" s="406"/>
      <c r="CC544" s="406"/>
      <c r="CD544" s="406"/>
      <c r="CE544" s="406"/>
      <c r="CF544" s="406"/>
      <c r="CG544" s="406"/>
      <c r="CH544" s="406"/>
      <c r="CI544" s="406"/>
      <c r="CJ544" s="406"/>
      <c r="CK544" s="255"/>
      <c r="CL544" s="255"/>
      <c r="CM544" s="255"/>
      <c r="CN544" s="407"/>
      <c r="CO544" s="407"/>
      <c r="CP544" s="407"/>
      <c r="CQ544" s="407"/>
      <c r="CR544" s="407"/>
      <c r="CS544" s="407"/>
      <c r="CT544" s="407"/>
      <c r="CU544" s="407"/>
      <c r="CV544" s="407"/>
      <c r="CW544" s="407"/>
      <c r="CX544" s="407"/>
      <c r="CY544" s="407"/>
      <c r="CZ544" s="407"/>
      <c r="DA544" s="407"/>
      <c r="DB544" s="407"/>
      <c r="DC544" s="407"/>
      <c r="DD544" s="407"/>
      <c r="DE544" s="407"/>
      <c r="DF544" s="407"/>
      <c r="DG544" s="407"/>
      <c r="DH544" s="407"/>
      <c r="DI544" s="407"/>
      <c r="DJ544" s="407"/>
      <c r="DK544" s="407"/>
      <c r="DL544" s="407"/>
      <c r="DM544" s="407"/>
      <c r="DN544" s="407"/>
      <c r="DO544" s="303"/>
      <c r="DP544" s="303"/>
      <c r="DQ544" s="167"/>
      <c r="DR544" s="167"/>
      <c r="DS544" s="303"/>
      <c r="DT544" s="303"/>
      <c r="DU544" s="303"/>
      <c r="DV544" s="303"/>
      <c r="DW544" s="303"/>
      <c r="DX544" s="303"/>
      <c r="DY544" s="303"/>
      <c r="DZ544" s="303"/>
      <c r="EA544" s="167"/>
      <c r="EB544" s="167"/>
      <c r="EC544" s="167"/>
      <c r="ED544" s="167"/>
      <c r="EE544" s="167"/>
      <c r="EF544" s="167"/>
      <c r="EG544" s="167"/>
      <c r="EH544" s="167"/>
      <c r="EI544" s="167"/>
      <c r="EJ544" s="167"/>
      <c r="EK544" s="167"/>
      <c r="EL544" s="167"/>
      <c r="EM544" s="167"/>
      <c r="EN544" s="167"/>
      <c r="EO544" s="167"/>
      <c r="EP544" s="167"/>
      <c r="EQ544" s="167"/>
      <c r="ER544" s="167"/>
      <c r="ES544" s="167"/>
      <c r="ET544" s="167"/>
      <c r="EU544" s="167"/>
      <c r="EV544" s="167"/>
      <c r="EW544" s="167"/>
      <c r="EX544" s="167"/>
      <c r="EY544" s="167"/>
      <c r="EZ544" s="167"/>
      <c r="FA544" s="167"/>
      <c r="FB544" s="167"/>
      <c r="FC544" s="167"/>
      <c r="FD544" s="167"/>
      <c r="FE544" s="167"/>
      <c r="FF544" s="167"/>
      <c r="FG544" s="167"/>
      <c r="FH544" s="167"/>
      <c r="FI544" s="167"/>
      <c r="FJ544" s="167"/>
      <c r="FK544" s="167"/>
      <c r="FL544" s="167"/>
      <c r="FM544" s="167"/>
      <c r="FN544" s="167"/>
      <c r="FO544" s="167"/>
      <c r="FP544" s="167"/>
      <c r="FQ544" s="167"/>
      <c r="FR544" s="167"/>
      <c r="FS544" s="167"/>
      <c r="FT544" s="167"/>
      <c r="FU544" s="167"/>
      <c r="FV544" s="167"/>
      <c r="FW544" s="167"/>
      <c r="FX544" s="167"/>
      <c r="FY544" s="167"/>
      <c r="FZ544" s="167"/>
      <c r="GA544" s="167"/>
      <c r="GB544" s="167"/>
      <c r="GC544" s="167"/>
      <c r="GD544" s="167"/>
      <c r="GE544" s="167"/>
      <c r="GF544" s="167"/>
      <c r="GG544" s="167"/>
      <c r="GH544" s="167"/>
      <c r="GI544" s="167"/>
      <c r="GJ544" s="167"/>
      <c r="GK544" s="167"/>
      <c r="GL544" s="167"/>
      <c r="GM544" s="167"/>
    </row>
    <row r="545" spans="1:195" s="197" customFormat="1" ht="9.9499999999999993" customHeight="1" thickBot="1" x14ac:dyDescent="0.45">
      <c r="A545" s="55"/>
      <c r="B545" s="55"/>
      <c r="C545" s="55"/>
      <c r="D545" s="55"/>
      <c r="E545" s="55"/>
      <c r="F545" s="110"/>
      <c r="G545" s="632"/>
      <c r="H545" s="633"/>
      <c r="I545" s="633"/>
      <c r="J545" s="633"/>
      <c r="K545" s="633"/>
      <c r="L545" s="633"/>
      <c r="M545" s="633"/>
      <c r="N545" s="633"/>
      <c r="O545" s="633"/>
      <c r="P545" s="633"/>
      <c r="Q545" s="633"/>
      <c r="R545" s="633"/>
      <c r="S545" s="633"/>
      <c r="T545" s="633"/>
      <c r="U545" s="633"/>
      <c r="V545" s="633"/>
      <c r="W545" s="101"/>
      <c r="X545" s="101"/>
      <c r="Y545" s="101"/>
      <c r="Z545" s="668"/>
      <c r="AA545" s="669"/>
      <c r="AB545" s="669"/>
      <c r="AC545" s="669"/>
      <c r="AD545" s="669"/>
      <c r="AE545" s="669"/>
      <c r="AF545" s="669"/>
      <c r="AG545" s="669"/>
      <c r="AH545" s="669"/>
      <c r="AI545" s="669"/>
      <c r="AJ545" s="669"/>
      <c r="AK545" s="669"/>
      <c r="AL545" s="669"/>
      <c r="AM545" s="669"/>
      <c r="AN545" s="669"/>
      <c r="AO545" s="669"/>
      <c r="AP545" s="669"/>
      <c r="AQ545" s="669"/>
      <c r="AR545" s="669"/>
      <c r="AS545" s="669"/>
      <c r="AT545" s="669"/>
      <c r="AU545" s="669"/>
      <c r="AV545" s="669"/>
      <c r="AW545" s="669"/>
      <c r="AX545" s="669"/>
      <c r="AY545" s="669"/>
      <c r="AZ545" s="670"/>
      <c r="BA545" s="145"/>
      <c r="BB545" s="112"/>
      <c r="BC545" s="55"/>
      <c r="BD545" s="55"/>
      <c r="BE545" s="55"/>
      <c r="BF545" s="55"/>
      <c r="BG545" s="55"/>
      <c r="BH545" s="55"/>
      <c r="BI545" s="55"/>
      <c r="BJ545" s="55"/>
      <c r="BK545" s="55"/>
      <c r="BL545" s="55"/>
      <c r="BM545" s="55"/>
      <c r="BN545" s="55"/>
      <c r="BO545" s="167"/>
      <c r="BP545" s="167"/>
      <c r="BQ545" s="167"/>
      <c r="BR545" s="167"/>
      <c r="BS545" s="167"/>
      <c r="BT545" s="167"/>
      <c r="BU545" s="406"/>
      <c r="BV545" s="406"/>
      <c r="BW545" s="406"/>
      <c r="BX545" s="406"/>
      <c r="BY545" s="406"/>
      <c r="BZ545" s="406"/>
      <c r="CA545" s="406"/>
      <c r="CB545" s="406"/>
      <c r="CC545" s="406"/>
      <c r="CD545" s="406"/>
      <c r="CE545" s="406"/>
      <c r="CF545" s="406"/>
      <c r="CG545" s="406"/>
      <c r="CH545" s="406"/>
      <c r="CI545" s="406"/>
      <c r="CJ545" s="406"/>
      <c r="CK545" s="255"/>
      <c r="CL545" s="255"/>
      <c r="CM545" s="255"/>
      <c r="CN545" s="255"/>
      <c r="CO545" s="378"/>
      <c r="CP545" s="303"/>
      <c r="CQ545" s="167"/>
      <c r="CR545" s="303"/>
      <c r="CS545" s="303"/>
      <c r="CT545" s="303"/>
      <c r="CU545" s="303"/>
      <c r="CV545" s="303"/>
      <c r="CW545" s="303"/>
      <c r="CX545" s="303"/>
      <c r="CY545" s="303"/>
      <c r="CZ545" s="303"/>
      <c r="DA545" s="303"/>
      <c r="DB545" s="303"/>
      <c r="DC545" s="303"/>
      <c r="DD545" s="303"/>
      <c r="DE545" s="303"/>
      <c r="DF545" s="303"/>
      <c r="DG545" s="303"/>
      <c r="DH545" s="303"/>
      <c r="DI545" s="303"/>
      <c r="DJ545" s="303"/>
      <c r="DK545" s="303"/>
      <c r="DL545" s="303"/>
      <c r="DM545" s="303"/>
      <c r="DN545" s="303"/>
      <c r="DO545" s="303"/>
      <c r="DP545" s="303"/>
      <c r="DQ545" s="167"/>
      <c r="DR545" s="167"/>
      <c r="DS545" s="167"/>
      <c r="DT545" s="167"/>
      <c r="DU545" s="167"/>
      <c r="DV545" s="167"/>
      <c r="DW545" s="167"/>
      <c r="DX545" s="167"/>
      <c r="DY545" s="167"/>
      <c r="DZ545" s="167"/>
      <c r="EA545" s="167"/>
      <c r="EB545" s="167"/>
      <c r="EC545" s="167"/>
      <c r="ED545" s="167"/>
      <c r="EE545" s="167"/>
      <c r="EF545" s="167"/>
      <c r="EG545" s="167"/>
      <c r="EH545" s="167"/>
      <c r="EI545" s="167"/>
      <c r="EJ545" s="167"/>
      <c r="EK545" s="167"/>
      <c r="EL545" s="167"/>
      <c r="EM545" s="167"/>
      <c r="EN545" s="167"/>
      <c r="EO545" s="167"/>
      <c r="EP545" s="167"/>
      <c r="EQ545" s="167"/>
      <c r="ER545" s="167"/>
      <c r="ES545" s="167"/>
      <c r="ET545" s="167"/>
      <c r="EU545" s="167"/>
      <c r="EV545" s="167"/>
      <c r="EW545" s="167"/>
      <c r="EX545" s="167"/>
      <c r="EY545" s="167"/>
      <c r="EZ545" s="167"/>
      <c r="FA545" s="167"/>
      <c r="FB545" s="167"/>
      <c r="FC545" s="167"/>
      <c r="FD545" s="167"/>
      <c r="FE545" s="167"/>
      <c r="FF545" s="167"/>
      <c r="FG545" s="167"/>
      <c r="FH545" s="167"/>
      <c r="FI545" s="167"/>
      <c r="FJ545" s="167"/>
      <c r="FK545" s="167"/>
      <c r="FL545" s="167"/>
      <c r="FM545" s="167"/>
      <c r="FN545" s="167"/>
      <c r="FO545" s="167"/>
      <c r="FP545" s="167"/>
      <c r="FQ545" s="167"/>
      <c r="FR545" s="167"/>
      <c r="FS545" s="167"/>
      <c r="FT545" s="167"/>
      <c r="FU545" s="167"/>
      <c r="FV545" s="167"/>
      <c r="FW545" s="167"/>
      <c r="FX545" s="167"/>
      <c r="FY545" s="167"/>
      <c r="FZ545" s="167"/>
      <c r="GA545" s="167"/>
      <c r="GB545" s="167"/>
      <c r="GC545" s="167"/>
      <c r="GD545" s="167"/>
      <c r="GE545" s="167"/>
      <c r="GF545" s="167"/>
      <c r="GG545" s="167"/>
      <c r="GH545" s="167"/>
      <c r="GI545" s="167"/>
      <c r="GJ545" s="167"/>
      <c r="GK545" s="167"/>
      <c r="GL545" s="167"/>
      <c r="GM545" s="167"/>
    </row>
    <row r="546" spans="1:195" s="197" customFormat="1" ht="12.95" customHeight="1" thickBot="1" x14ac:dyDescent="0.45">
      <c r="A546" s="55"/>
      <c r="B546" s="55"/>
      <c r="C546" s="55"/>
      <c r="D546" s="55"/>
      <c r="E546" s="55"/>
      <c r="F546" s="110"/>
      <c r="G546" s="176"/>
      <c r="H546" s="176"/>
      <c r="I546" s="176"/>
      <c r="J546" s="176"/>
      <c r="K546" s="176"/>
      <c r="L546" s="176"/>
      <c r="M546" s="176"/>
      <c r="N546" s="176"/>
      <c r="O546" s="176"/>
      <c r="P546" s="176"/>
      <c r="Q546" s="176"/>
      <c r="R546" s="176"/>
      <c r="S546" s="176"/>
      <c r="T546" s="176"/>
      <c r="U546" s="176"/>
      <c r="V546" s="176"/>
      <c r="W546" s="110"/>
      <c r="X546" s="110"/>
      <c r="Y546" s="110"/>
      <c r="Z546" s="110"/>
      <c r="AA546" s="110"/>
      <c r="AB546" s="110"/>
      <c r="AC546" s="110"/>
      <c r="AD546" s="110"/>
      <c r="AE546" s="110"/>
      <c r="AF546" s="110"/>
      <c r="AG546" s="110"/>
      <c r="AH546" s="110"/>
      <c r="AI546" s="110"/>
      <c r="AJ546" s="110"/>
      <c r="AK546" s="110"/>
      <c r="AL546" s="110"/>
      <c r="AM546" s="110"/>
      <c r="AN546" s="110"/>
      <c r="AO546" s="110"/>
      <c r="AP546" s="110"/>
      <c r="AQ546" s="110"/>
      <c r="AR546" s="110"/>
      <c r="AS546" s="110"/>
      <c r="AT546" s="110"/>
      <c r="AU546" s="110"/>
      <c r="AV546" s="110"/>
      <c r="AW546" s="110"/>
      <c r="AX546" s="110"/>
      <c r="AY546" s="110"/>
      <c r="AZ546" s="110"/>
      <c r="BA546" s="110"/>
      <c r="BB546" s="110"/>
      <c r="BC546" s="55"/>
      <c r="BD546" s="55"/>
      <c r="BE546" s="55"/>
      <c r="BF546" s="55"/>
      <c r="BG546" s="55"/>
      <c r="BH546" s="55"/>
      <c r="BI546" s="55"/>
      <c r="BJ546" s="55"/>
      <c r="BK546" s="55"/>
      <c r="BL546" s="55"/>
      <c r="BM546" s="55"/>
      <c r="BN546" s="55"/>
      <c r="BO546" s="167"/>
      <c r="BP546" s="167"/>
      <c r="BQ546" s="167"/>
      <c r="BR546" s="167"/>
      <c r="BS546" s="167"/>
      <c r="BT546" s="167"/>
      <c r="BU546" s="162"/>
      <c r="BV546" s="162"/>
      <c r="BW546" s="162"/>
      <c r="BX546" s="162"/>
      <c r="BY546" s="162"/>
      <c r="BZ546" s="162"/>
      <c r="CA546" s="162"/>
      <c r="CB546" s="162"/>
      <c r="CC546" s="162"/>
      <c r="CD546" s="162"/>
      <c r="CE546" s="162"/>
      <c r="CF546" s="162"/>
      <c r="CG546" s="162"/>
      <c r="CH546" s="162"/>
      <c r="CI546" s="162"/>
      <c r="CJ546" s="162"/>
      <c r="CK546" s="167"/>
      <c r="CL546" s="167"/>
      <c r="CM546" s="167"/>
      <c r="CN546" s="167"/>
      <c r="CO546" s="167"/>
      <c r="CP546" s="167"/>
      <c r="CQ546" s="167"/>
      <c r="CR546" s="167"/>
      <c r="CS546" s="167"/>
      <c r="CT546" s="167"/>
      <c r="CU546" s="167"/>
      <c r="CV546" s="167"/>
      <c r="CW546" s="167"/>
      <c r="CX546" s="167"/>
      <c r="CY546" s="167"/>
      <c r="CZ546" s="167"/>
      <c r="DA546" s="167"/>
      <c r="DB546" s="167"/>
      <c r="DC546" s="167"/>
      <c r="DD546" s="167"/>
      <c r="DE546" s="167"/>
      <c r="DF546" s="167"/>
      <c r="DG546" s="167"/>
      <c r="DH546" s="167"/>
      <c r="DI546" s="167"/>
      <c r="DJ546" s="167"/>
      <c r="DK546" s="167"/>
      <c r="DL546" s="167"/>
      <c r="DM546" s="167"/>
      <c r="DN546" s="167"/>
      <c r="DO546" s="167"/>
      <c r="DP546" s="167"/>
      <c r="DQ546" s="167"/>
      <c r="DR546" s="167"/>
      <c r="DS546" s="167"/>
      <c r="DT546" s="167"/>
      <c r="DU546" s="167"/>
      <c r="DV546" s="167"/>
      <c r="DW546" s="167"/>
      <c r="DX546" s="167"/>
      <c r="DY546" s="167"/>
      <c r="DZ546" s="167"/>
      <c r="EA546" s="167"/>
      <c r="EB546" s="167"/>
      <c r="EC546" s="167"/>
      <c r="ED546" s="167"/>
      <c r="EE546" s="167"/>
      <c r="EF546" s="167"/>
      <c r="EG546" s="167"/>
      <c r="EH546" s="167"/>
      <c r="EI546" s="167"/>
      <c r="EJ546" s="167"/>
      <c r="EK546" s="167"/>
      <c r="EL546" s="167"/>
      <c r="EM546" s="167"/>
      <c r="EN546" s="167"/>
      <c r="EO546" s="167"/>
      <c r="EP546" s="167"/>
      <c r="EQ546" s="167"/>
      <c r="ER546" s="167"/>
      <c r="ES546" s="167"/>
      <c r="ET546" s="167"/>
      <c r="EU546" s="167"/>
      <c r="EV546" s="167"/>
      <c r="EW546" s="167"/>
      <c r="EX546" s="167"/>
      <c r="EY546" s="167"/>
      <c r="EZ546" s="167"/>
      <c r="FA546" s="167"/>
      <c r="FB546" s="167"/>
      <c r="FC546" s="167"/>
      <c r="FD546" s="167"/>
      <c r="FE546" s="167"/>
      <c r="FF546" s="167"/>
      <c r="FG546" s="167"/>
      <c r="FH546" s="167"/>
      <c r="FI546" s="167"/>
      <c r="FJ546" s="167"/>
      <c r="FK546" s="167"/>
      <c r="FL546" s="167"/>
      <c r="FM546" s="167"/>
      <c r="FN546" s="167"/>
      <c r="FO546" s="167"/>
      <c r="FP546" s="167"/>
      <c r="FQ546" s="167"/>
      <c r="FR546" s="167"/>
      <c r="FS546" s="167"/>
      <c r="FT546" s="167"/>
      <c r="FU546" s="167"/>
      <c r="FV546" s="167"/>
      <c r="FW546" s="167"/>
      <c r="FX546" s="167"/>
      <c r="FY546" s="167"/>
      <c r="FZ546" s="167"/>
      <c r="GA546" s="167"/>
      <c r="GB546" s="167"/>
      <c r="GC546" s="167"/>
      <c r="GD546" s="167"/>
      <c r="GE546" s="167"/>
      <c r="GF546" s="167"/>
      <c r="GG546" s="167"/>
      <c r="GH546" s="167"/>
      <c r="GI546" s="167"/>
      <c r="GJ546" s="167"/>
      <c r="GK546" s="167"/>
      <c r="GL546" s="167"/>
      <c r="GM546" s="167"/>
    </row>
    <row r="547" spans="1:195" s="197" customFormat="1" ht="9.9499999999999993" customHeight="1" thickBot="1" x14ac:dyDescent="0.45">
      <c r="A547" s="55"/>
      <c r="B547" s="55"/>
      <c r="C547" s="55"/>
      <c r="D547" s="55"/>
      <c r="E547" s="55"/>
      <c r="F547" s="110"/>
      <c r="G547" s="628" t="s">
        <v>309</v>
      </c>
      <c r="H547" s="629"/>
      <c r="I547" s="629"/>
      <c r="J547" s="629"/>
      <c r="K547" s="629"/>
      <c r="L547" s="629"/>
      <c r="M547" s="629"/>
      <c r="N547" s="629"/>
      <c r="O547" s="629"/>
      <c r="P547" s="629"/>
      <c r="Q547" s="629"/>
      <c r="R547" s="629"/>
      <c r="S547" s="629"/>
      <c r="T547" s="629"/>
      <c r="U547" s="629"/>
      <c r="V547" s="629"/>
      <c r="W547" s="98"/>
      <c r="X547" s="98"/>
      <c r="Y547" s="98"/>
      <c r="Z547" s="662" t="s">
        <v>310</v>
      </c>
      <c r="AA547" s="663"/>
      <c r="AB547" s="663"/>
      <c r="AC547" s="663"/>
      <c r="AD547" s="663"/>
      <c r="AE547" s="663"/>
      <c r="AF547" s="663"/>
      <c r="AG547" s="663"/>
      <c r="AH547" s="663"/>
      <c r="AI547" s="663"/>
      <c r="AJ547" s="663"/>
      <c r="AK547" s="663"/>
      <c r="AL547" s="663"/>
      <c r="AM547" s="663"/>
      <c r="AN547" s="663"/>
      <c r="AO547" s="663"/>
      <c r="AP547" s="663"/>
      <c r="AQ547" s="663"/>
      <c r="AR547" s="663"/>
      <c r="AS547" s="663"/>
      <c r="AT547" s="663"/>
      <c r="AU547" s="663"/>
      <c r="AV547" s="663"/>
      <c r="AW547" s="663"/>
      <c r="AX547" s="663"/>
      <c r="AY547" s="663"/>
      <c r="AZ547" s="664"/>
      <c r="BA547" s="94"/>
      <c r="BB547" s="110"/>
      <c r="BC547" s="55"/>
      <c r="BD547" s="55"/>
      <c r="BE547" s="55"/>
      <c r="BF547" s="55"/>
      <c r="BG547" s="55"/>
      <c r="BH547" s="55"/>
      <c r="BI547" s="55"/>
      <c r="BJ547" s="55"/>
      <c r="BK547" s="55"/>
      <c r="BL547" s="55"/>
      <c r="BM547" s="55"/>
      <c r="BN547" s="55"/>
      <c r="BO547" s="167"/>
      <c r="BP547" s="167"/>
      <c r="BQ547" s="167"/>
      <c r="BR547" s="167"/>
      <c r="BS547" s="167"/>
      <c r="BT547" s="167"/>
      <c r="BU547" s="406"/>
      <c r="BV547" s="406"/>
      <c r="BW547" s="406"/>
      <c r="BX547" s="406"/>
      <c r="BY547" s="406"/>
      <c r="BZ547" s="406"/>
      <c r="CA547" s="406"/>
      <c r="CB547" s="406"/>
      <c r="CC547" s="406"/>
      <c r="CD547" s="406"/>
      <c r="CE547" s="406"/>
      <c r="CF547" s="406"/>
      <c r="CG547" s="406"/>
      <c r="CH547" s="406"/>
      <c r="CI547" s="406"/>
      <c r="CJ547" s="406"/>
      <c r="CK547" s="255"/>
      <c r="CL547" s="255"/>
      <c r="CM547" s="255"/>
      <c r="CN547" s="255"/>
      <c r="CO547" s="378"/>
      <c r="CP547" s="167"/>
      <c r="CQ547" s="167"/>
      <c r="CR547" s="167"/>
      <c r="CS547" s="167"/>
      <c r="CT547" s="167"/>
      <c r="CU547" s="167"/>
      <c r="CV547" s="167"/>
      <c r="CW547" s="167"/>
      <c r="CX547" s="167"/>
      <c r="CY547" s="167"/>
      <c r="CZ547" s="167"/>
      <c r="DA547" s="167"/>
      <c r="DB547" s="167"/>
      <c r="DC547" s="167"/>
      <c r="DD547" s="167"/>
      <c r="DE547" s="167"/>
      <c r="DF547" s="167"/>
      <c r="DG547" s="167"/>
      <c r="DH547" s="167"/>
      <c r="DI547" s="167"/>
      <c r="DJ547" s="167"/>
      <c r="DK547" s="167"/>
      <c r="DL547" s="167"/>
      <c r="DM547" s="167"/>
      <c r="DN547" s="167"/>
      <c r="DO547" s="167"/>
      <c r="DP547" s="167"/>
      <c r="DQ547" s="167"/>
      <c r="DR547" s="167"/>
      <c r="DS547" s="167"/>
      <c r="DT547" s="167"/>
      <c r="DU547" s="167"/>
      <c r="DV547" s="167"/>
      <c r="DW547" s="167"/>
      <c r="DX547" s="167"/>
      <c r="DY547" s="167"/>
      <c r="DZ547" s="167"/>
      <c r="EA547" s="167"/>
      <c r="EB547" s="167"/>
      <c r="EC547" s="167"/>
      <c r="ED547" s="167"/>
      <c r="EE547" s="167"/>
      <c r="EF547" s="167"/>
      <c r="EG547" s="167"/>
      <c r="EH547" s="167"/>
      <c r="EI547" s="167"/>
      <c r="EJ547" s="167"/>
      <c r="EK547" s="167"/>
      <c r="EL547" s="167"/>
      <c r="EM547" s="167"/>
      <c r="EN547" s="167"/>
      <c r="EO547" s="167"/>
      <c r="EP547" s="167"/>
      <c r="EQ547" s="167"/>
      <c r="ER547" s="167"/>
      <c r="ES547" s="167"/>
      <c r="ET547" s="167"/>
      <c r="EU547" s="167"/>
      <c r="EV547" s="167"/>
      <c r="EW547" s="167"/>
      <c r="EX547" s="167"/>
      <c r="EY547" s="167"/>
      <c r="EZ547" s="167"/>
      <c r="FA547" s="167"/>
      <c r="FB547" s="167"/>
      <c r="FC547" s="167"/>
      <c r="FD547" s="167"/>
      <c r="FE547" s="167"/>
      <c r="FF547" s="167"/>
      <c r="FG547" s="167"/>
      <c r="FH547" s="167"/>
      <c r="FI547" s="167"/>
      <c r="FJ547" s="167"/>
      <c r="FK547" s="167"/>
      <c r="FL547" s="167"/>
      <c r="FM547" s="167"/>
      <c r="FN547" s="167"/>
      <c r="FO547" s="167"/>
      <c r="FP547" s="167"/>
      <c r="FQ547" s="167"/>
      <c r="FR547" s="167"/>
      <c r="FS547" s="167"/>
      <c r="FT547" s="167"/>
      <c r="FU547" s="167"/>
      <c r="FV547" s="167"/>
      <c r="FW547" s="167"/>
      <c r="FX547" s="167"/>
      <c r="FY547" s="167"/>
      <c r="FZ547" s="167"/>
      <c r="GA547" s="167"/>
      <c r="GB547" s="167"/>
      <c r="GC547" s="167"/>
      <c r="GD547" s="167"/>
      <c r="GE547" s="167"/>
      <c r="GF547" s="167"/>
      <c r="GG547" s="167"/>
      <c r="GH547" s="167"/>
      <c r="GI547" s="167"/>
      <c r="GJ547" s="167"/>
      <c r="GK547" s="167"/>
      <c r="GL547" s="167"/>
      <c r="GM547" s="167"/>
    </row>
    <row r="548" spans="1:195" s="197" customFormat="1" ht="9.9499999999999993" customHeight="1" x14ac:dyDescent="0.4">
      <c r="A548" s="55"/>
      <c r="B548" s="55"/>
      <c r="C548" s="55"/>
      <c r="D548" s="55"/>
      <c r="E548" s="55"/>
      <c r="F548" s="110"/>
      <c r="G548" s="630"/>
      <c r="H548" s="631"/>
      <c r="I548" s="631"/>
      <c r="J548" s="631"/>
      <c r="K548" s="631"/>
      <c r="L548" s="631"/>
      <c r="M548" s="631"/>
      <c r="N548" s="631"/>
      <c r="O548" s="631"/>
      <c r="P548" s="631"/>
      <c r="Q548" s="631"/>
      <c r="R548" s="631"/>
      <c r="S548" s="631"/>
      <c r="T548" s="631"/>
      <c r="U548" s="631"/>
      <c r="V548" s="631"/>
      <c r="W548" s="137"/>
      <c r="X548" s="137"/>
      <c r="Y548" s="137"/>
      <c r="Z548" s="665"/>
      <c r="AA548" s="666"/>
      <c r="AB548" s="666"/>
      <c r="AC548" s="666"/>
      <c r="AD548" s="666"/>
      <c r="AE548" s="666"/>
      <c r="AF548" s="666"/>
      <c r="AG548" s="666"/>
      <c r="AH548" s="666"/>
      <c r="AI548" s="666"/>
      <c r="AJ548" s="666"/>
      <c r="AK548" s="666"/>
      <c r="AL548" s="666"/>
      <c r="AM548" s="666"/>
      <c r="AN548" s="666"/>
      <c r="AO548" s="666"/>
      <c r="AP548" s="666"/>
      <c r="AQ548" s="666"/>
      <c r="AR548" s="666"/>
      <c r="AS548" s="666"/>
      <c r="AT548" s="666"/>
      <c r="AU548" s="666"/>
      <c r="AV548" s="666"/>
      <c r="AW548" s="666"/>
      <c r="AX548" s="666"/>
      <c r="AY548" s="666"/>
      <c r="AZ548" s="667"/>
      <c r="BA548" s="95"/>
      <c r="BB548" s="110"/>
      <c r="BC548" s="55"/>
      <c r="BD548" s="55"/>
      <c r="BE548" s="634"/>
      <c r="BF548" s="635"/>
      <c r="BG548" s="640" t="s">
        <v>77</v>
      </c>
      <c r="BH548" s="640"/>
      <c r="BI548" s="635"/>
      <c r="BJ548" s="635"/>
      <c r="BK548" s="640" t="s">
        <v>78</v>
      </c>
      <c r="BL548" s="648"/>
      <c r="BM548" s="55"/>
      <c r="BN548" s="55"/>
      <c r="BO548" s="167"/>
      <c r="BP548" s="167"/>
      <c r="BQ548" s="167"/>
      <c r="BR548" s="167"/>
      <c r="BS548" s="167"/>
      <c r="BT548" s="167"/>
      <c r="BU548" s="406"/>
      <c r="BV548" s="406"/>
      <c r="BW548" s="406"/>
      <c r="BX548" s="406"/>
      <c r="BY548" s="406"/>
      <c r="BZ548" s="406"/>
      <c r="CA548" s="406"/>
      <c r="CB548" s="406"/>
      <c r="CC548" s="406"/>
      <c r="CD548" s="406"/>
      <c r="CE548" s="406"/>
      <c r="CF548" s="406"/>
      <c r="CG548" s="406"/>
      <c r="CH548" s="406"/>
      <c r="CI548" s="406"/>
      <c r="CJ548" s="406"/>
      <c r="CK548" s="255"/>
      <c r="CL548" s="255"/>
      <c r="CM548" s="255"/>
      <c r="CN548" s="407"/>
      <c r="CO548" s="407"/>
      <c r="CP548" s="407"/>
      <c r="CQ548" s="407"/>
      <c r="CR548" s="407"/>
      <c r="CS548" s="407"/>
      <c r="CT548" s="407"/>
      <c r="CU548" s="407"/>
      <c r="CV548" s="407"/>
      <c r="CW548" s="407"/>
      <c r="CX548" s="407"/>
      <c r="CY548" s="407"/>
      <c r="CZ548" s="407"/>
      <c r="DA548" s="407"/>
      <c r="DB548" s="407"/>
      <c r="DC548" s="407"/>
      <c r="DD548" s="407"/>
      <c r="DE548" s="407"/>
      <c r="DF548" s="407"/>
      <c r="DG548" s="407"/>
      <c r="DH548" s="407"/>
      <c r="DI548" s="407"/>
      <c r="DJ548" s="407"/>
      <c r="DK548" s="407"/>
      <c r="DL548" s="407"/>
      <c r="DM548" s="407"/>
      <c r="DN548" s="407"/>
      <c r="DO548" s="167"/>
      <c r="DP548" s="167"/>
      <c r="DQ548" s="167"/>
      <c r="DR548" s="167"/>
      <c r="DS548" s="303"/>
      <c r="DT548" s="303"/>
      <c r="DU548" s="303"/>
      <c r="DV548" s="303"/>
      <c r="DW548" s="303"/>
      <c r="DX548" s="303"/>
      <c r="DY548" s="303"/>
      <c r="DZ548" s="303"/>
      <c r="EA548" s="167"/>
      <c r="EB548" s="167"/>
      <c r="EC548" s="167"/>
      <c r="ED548" s="167"/>
      <c r="EE548" s="167"/>
      <c r="EF548" s="167"/>
      <c r="EG548" s="167"/>
      <c r="EH548" s="167"/>
      <c r="EI548" s="167"/>
      <c r="EJ548" s="167"/>
      <c r="EK548" s="167"/>
      <c r="EL548" s="167"/>
      <c r="EM548" s="167"/>
      <c r="EN548" s="167"/>
      <c r="EO548" s="167"/>
      <c r="EP548" s="167"/>
      <c r="EQ548" s="167"/>
      <c r="ER548" s="167"/>
      <c r="ES548" s="167"/>
      <c r="ET548" s="167"/>
      <c r="EU548" s="167"/>
      <c r="EV548" s="167"/>
      <c r="EW548" s="167"/>
      <c r="EX548" s="167"/>
      <c r="EY548" s="167"/>
      <c r="EZ548" s="167"/>
      <c r="FA548" s="167"/>
      <c r="FB548" s="167"/>
      <c r="FC548" s="167"/>
      <c r="FD548" s="167"/>
      <c r="FE548" s="167"/>
      <c r="FF548" s="167"/>
      <c r="FG548" s="167"/>
      <c r="FH548" s="167"/>
      <c r="FI548" s="167"/>
      <c r="FJ548" s="167"/>
      <c r="FK548" s="167"/>
      <c r="FL548" s="167"/>
      <c r="FM548" s="167"/>
      <c r="FN548" s="167"/>
      <c r="FO548" s="167"/>
      <c r="FP548" s="167"/>
      <c r="FQ548" s="167"/>
      <c r="FR548" s="167"/>
      <c r="FS548" s="167"/>
      <c r="FT548" s="167"/>
      <c r="FU548" s="167"/>
      <c r="FV548" s="167"/>
      <c r="FW548" s="167"/>
      <c r="FX548" s="167"/>
      <c r="FY548" s="167"/>
      <c r="FZ548" s="167"/>
      <c r="GA548" s="167"/>
      <c r="GB548" s="167"/>
      <c r="GC548" s="167"/>
      <c r="GD548" s="167"/>
      <c r="GE548" s="167"/>
      <c r="GF548" s="167"/>
      <c r="GG548" s="167"/>
      <c r="GH548" s="167"/>
      <c r="GI548" s="167"/>
      <c r="GJ548" s="167"/>
      <c r="GK548" s="167"/>
      <c r="GL548" s="167"/>
      <c r="GM548" s="167"/>
    </row>
    <row r="549" spans="1:195" s="197" customFormat="1" ht="9.9499999999999993" customHeight="1" x14ac:dyDescent="0.4">
      <c r="A549" s="55"/>
      <c r="B549" s="55"/>
      <c r="C549" s="55"/>
      <c r="D549" s="55"/>
      <c r="E549" s="55"/>
      <c r="F549" s="110"/>
      <c r="G549" s="630"/>
      <c r="H549" s="631"/>
      <c r="I549" s="631"/>
      <c r="J549" s="631"/>
      <c r="K549" s="631"/>
      <c r="L549" s="631"/>
      <c r="M549" s="631"/>
      <c r="N549" s="631"/>
      <c r="O549" s="631"/>
      <c r="P549" s="631"/>
      <c r="Q549" s="631"/>
      <c r="R549" s="631"/>
      <c r="S549" s="631"/>
      <c r="T549" s="631"/>
      <c r="U549" s="631"/>
      <c r="V549" s="631"/>
      <c r="W549" s="137"/>
      <c r="X549" s="137"/>
      <c r="Y549" s="137"/>
      <c r="Z549" s="665"/>
      <c r="AA549" s="666"/>
      <c r="AB549" s="666"/>
      <c r="AC549" s="666"/>
      <c r="AD549" s="666"/>
      <c r="AE549" s="666"/>
      <c r="AF549" s="666"/>
      <c r="AG549" s="666"/>
      <c r="AH549" s="666"/>
      <c r="AI549" s="666"/>
      <c r="AJ549" s="666"/>
      <c r="AK549" s="666"/>
      <c r="AL549" s="666"/>
      <c r="AM549" s="666"/>
      <c r="AN549" s="666"/>
      <c r="AO549" s="666"/>
      <c r="AP549" s="666"/>
      <c r="AQ549" s="666"/>
      <c r="AR549" s="666"/>
      <c r="AS549" s="666"/>
      <c r="AT549" s="666"/>
      <c r="AU549" s="666"/>
      <c r="AV549" s="666"/>
      <c r="AW549" s="666"/>
      <c r="AX549" s="666"/>
      <c r="AY549" s="666"/>
      <c r="AZ549" s="667"/>
      <c r="BA549" s="144"/>
      <c r="BB549" s="112"/>
      <c r="BC549" s="55"/>
      <c r="BD549" s="55"/>
      <c r="BE549" s="636"/>
      <c r="BF549" s="637"/>
      <c r="BG549" s="641"/>
      <c r="BH549" s="641"/>
      <c r="BI549" s="637"/>
      <c r="BJ549" s="637"/>
      <c r="BK549" s="641"/>
      <c r="BL549" s="649"/>
      <c r="BM549" s="55"/>
      <c r="BN549" s="55"/>
      <c r="BO549" s="167"/>
      <c r="BP549" s="167"/>
      <c r="BQ549" s="167"/>
      <c r="BR549" s="167"/>
      <c r="BS549" s="167"/>
      <c r="BT549" s="167"/>
      <c r="BU549" s="406"/>
      <c r="BV549" s="406"/>
      <c r="BW549" s="406"/>
      <c r="BX549" s="406"/>
      <c r="BY549" s="406"/>
      <c r="BZ549" s="406"/>
      <c r="CA549" s="406"/>
      <c r="CB549" s="406"/>
      <c r="CC549" s="406"/>
      <c r="CD549" s="406"/>
      <c r="CE549" s="406"/>
      <c r="CF549" s="406"/>
      <c r="CG549" s="406"/>
      <c r="CH549" s="406"/>
      <c r="CI549" s="406"/>
      <c r="CJ549" s="406"/>
      <c r="CK549" s="255"/>
      <c r="CL549" s="255"/>
      <c r="CM549" s="255"/>
      <c r="CN549" s="407"/>
      <c r="CO549" s="407"/>
      <c r="CP549" s="407"/>
      <c r="CQ549" s="407"/>
      <c r="CR549" s="407"/>
      <c r="CS549" s="407"/>
      <c r="CT549" s="407"/>
      <c r="CU549" s="407"/>
      <c r="CV549" s="407"/>
      <c r="CW549" s="407"/>
      <c r="CX549" s="407"/>
      <c r="CY549" s="407"/>
      <c r="CZ549" s="407"/>
      <c r="DA549" s="407"/>
      <c r="DB549" s="407"/>
      <c r="DC549" s="407"/>
      <c r="DD549" s="407"/>
      <c r="DE549" s="407"/>
      <c r="DF549" s="407"/>
      <c r="DG549" s="407"/>
      <c r="DH549" s="407"/>
      <c r="DI549" s="407"/>
      <c r="DJ549" s="407"/>
      <c r="DK549" s="407"/>
      <c r="DL549" s="407"/>
      <c r="DM549" s="407"/>
      <c r="DN549" s="407"/>
      <c r="DO549" s="303"/>
      <c r="DP549" s="303"/>
      <c r="DQ549" s="167"/>
      <c r="DR549" s="167"/>
      <c r="DS549" s="303"/>
      <c r="DT549" s="303"/>
      <c r="DU549" s="303"/>
      <c r="DV549" s="303"/>
      <c r="DW549" s="303"/>
      <c r="DX549" s="303"/>
      <c r="DY549" s="303"/>
      <c r="DZ549" s="303"/>
      <c r="EA549" s="167"/>
      <c r="EB549" s="167"/>
      <c r="EC549" s="167"/>
      <c r="ED549" s="167"/>
      <c r="EE549" s="167"/>
      <c r="EF549" s="167"/>
      <c r="EG549" s="167"/>
      <c r="EH549" s="167"/>
      <c r="EI549" s="167"/>
      <c r="EJ549" s="167"/>
      <c r="EK549" s="167"/>
      <c r="EL549" s="167"/>
      <c r="EM549" s="167"/>
      <c r="EN549" s="167"/>
      <c r="EO549" s="167"/>
      <c r="EP549" s="167"/>
      <c r="EQ549" s="167"/>
      <c r="ER549" s="167"/>
      <c r="ES549" s="167"/>
      <c r="ET549" s="167"/>
      <c r="EU549" s="167"/>
      <c r="EV549" s="167"/>
      <c r="EW549" s="167"/>
      <c r="EX549" s="167"/>
      <c r="EY549" s="167"/>
      <c r="EZ549" s="167"/>
      <c r="FA549" s="167"/>
      <c r="FB549" s="167"/>
      <c r="FC549" s="167"/>
      <c r="FD549" s="167"/>
      <c r="FE549" s="167"/>
      <c r="FF549" s="167"/>
      <c r="FG549" s="167"/>
      <c r="FH549" s="167"/>
      <c r="FI549" s="167"/>
      <c r="FJ549" s="167"/>
      <c r="FK549" s="167"/>
      <c r="FL549" s="167"/>
      <c r="FM549" s="167"/>
      <c r="FN549" s="167"/>
      <c r="FO549" s="167"/>
      <c r="FP549" s="167"/>
      <c r="FQ549" s="167"/>
      <c r="FR549" s="167"/>
      <c r="FS549" s="167"/>
      <c r="FT549" s="167"/>
      <c r="FU549" s="167"/>
      <c r="FV549" s="167"/>
      <c r="FW549" s="167"/>
      <c r="FX549" s="167"/>
      <c r="FY549" s="167"/>
      <c r="FZ549" s="167"/>
      <c r="GA549" s="167"/>
      <c r="GB549" s="167"/>
      <c r="GC549" s="167"/>
      <c r="GD549" s="167"/>
      <c r="GE549" s="167"/>
      <c r="GF549" s="167"/>
      <c r="GG549" s="167"/>
      <c r="GH549" s="167"/>
      <c r="GI549" s="167"/>
      <c r="GJ549" s="167"/>
      <c r="GK549" s="167"/>
      <c r="GL549" s="167"/>
      <c r="GM549" s="167"/>
    </row>
    <row r="550" spans="1:195" s="197" customFormat="1" ht="9.9499999999999993" customHeight="1" thickBot="1" x14ac:dyDescent="0.45">
      <c r="A550" s="55"/>
      <c r="B550" s="55"/>
      <c r="C550" s="55"/>
      <c r="D550" s="55"/>
      <c r="E550" s="55"/>
      <c r="F550" s="110"/>
      <c r="G550" s="630"/>
      <c r="H550" s="631"/>
      <c r="I550" s="631"/>
      <c r="J550" s="631"/>
      <c r="K550" s="631"/>
      <c r="L550" s="631"/>
      <c r="M550" s="631"/>
      <c r="N550" s="631"/>
      <c r="O550" s="631"/>
      <c r="P550" s="631"/>
      <c r="Q550" s="631"/>
      <c r="R550" s="631"/>
      <c r="S550" s="631"/>
      <c r="T550" s="631"/>
      <c r="U550" s="631"/>
      <c r="V550" s="631"/>
      <c r="W550" s="137"/>
      <c r="X550" s="137"/>
      <c r="Y550" s="137"/>
      <c r="Z550" s="665"/>
      <c r="AA550" s="666"/>
      <c r="AB550" s="666"/>
      <c r="AC550" s="666"/>
      <c r="AD550" s="666"/>
      <c r="AE550" s="666"/>
      <c r="AF550" s="666"/>
      <c r="AG550" s="666"/>
      <c r="AH550" s="666"/>
      <c r="AI550" s="666"/>
      <c r="AJ550" s="666"/>
      <c r="AK550" s="666"/>
      <c r="AL550" s="666"/>
      <c r="AM550" s="666"/>
      <c r="AN550" s="666"/>
      <c r="AO550" s="666"/>
      <c r="AP550" s="666"/>
      <c r="AQ550" s="666"/>
      <c r="AR550" s="666"/>
      <c r="AS550" s="666"/>
      <c r="AT550" s="666"/>
      <c r="AU550" s="666"/>
      <c r="AV550" s="666"/>
      <c r="AW550" s="666"/>
      <c r="AX550" s="666"/>
      <c r="AY550" s="666"/>
      <c r="AZ550" s="667"/>
      <c r="BA550" s="144"/>
      <c r="BB550" s="112"/>
      <c r="BC550" s="55"/>
      <c r="BD550" s="55"/>
      <c r="BE550" s="638"/>
      <c r="BF550" s="639"/>
      <c r="BG550" s="642"/>
      <c r="BH550" s="642"/>
      <c r="BI550" s="639"/>
      <c r="BJ550" s="639"/>
      <c r="BK550" s="642"/>
      <c r="BL550" s="650"/>
      <c r="BM550" s="55"/>
      <c r="BN550" s="55"/>
      <c r="BO550" s="167"/>
      <c r="BP550" s="167"/>
      <c r="BQ550" s="167"/>
      <c r="BR550" s="167"/>
      <c r="BS550" s="167"/>
      <c r="BT550" s="167"/>
      <c r="BU550" s="406"/>
      <c r="BV550" s="406"/>
      <c r="BW550" s="406"/>
      <c r="BX550" s="406"/>
      <c r="BY550" s="406"/>
      <c r="BZ550" s="406"/>
      <c r="CA550" s="406"/>
      <c r="CB550" s="406"/>
      <c r="CC550" s="406"/>
      <c r="CD550" s="406"/>
      <c r="CE550" s="406"/>
      <c r="CF550" s="406"/>
      <c r="CG550" s="406"/>
      <c r="CH550" s="406"/>
      <c r="CI550" s="406"/>
      <c r="CJ550" s="406"/>
      <c r="CK550" s="255"/>
      <c r="CL550" s="255"/>
      <c r="CM550" s="255"/>
      <c r="CN550" s="407"/>
      <c r="CO550" s="407"/>
      <c r="CP550" s="407"/>
      <c r="CQ550" s="407"/>
      <c r="CR550" s="407"/>
      <c r="CS550" s="407"/>
      <c r="CT550" s="407"/>
      <c r="CU550" s="407"/>
      <c r="CV550" s="407"/>
      <c r="CW550" s="407"/>
      <c r="CX550" s="407"/>
      <c r="CY550" s="407"/>
      <c r="CZ550" s="407"/>
      <c r="DA550" s="407"/>
      <c r="DB550" s="407"/>
      <c r="DC550" s="407"/>
      <c r="DD550" s="407"/>
      <c r="DE550" s="407"/>
      <c r="DF550" s="407"/>
      <c r="DG550" s="407"/>
      <c r="DH550" s="407"/>
      <c r="DI550" s="407"/>
      <c r="DJ550" s="407"/>
      <c r="DK550" s="407"/>
      <c r="DL550" s="407"/>
      <c r="DM550" s="407"/>
      <c r="DN550" s="407"/>
      <c r="DO550" s="303"/>
      <c r="DP550" s="303"/>
      <c r="DQ550" s="167"/>
      <c r="DR550" s="167"/>
      <c r="DS550" s="303"/>
      <c r="DT550" s="303"/>
      <c r="DU550" s="303"/>
      <c r="DV550" s="303"/>
      <c r="DW550" s="303"/>
      <c r="DX550" s="303"/>
      <c r="DY550" s="303"/>
      <c r="DZ550" s="303"/>
      <c r="EA550" s="167"/>
      <c r="EB550" s="167"/>
      <c r="EC550" s="167"/>
      <c r="ED550" s="167"/>
      <c r="EE550" s="167"/>
      <c r="EF550" s="167"/>
      <c r="EG550" s="167"/>
      <c r="EH550" s="167"/>
      <c r="EI550" s="167"/>
      <c r="EJ550" s="167"/>
      <c r="EK550" s="167"/>
      <c r="EL550" s="167"/>
      <c r="EM550" s="167"/>
      <c r="EN550" s="167"/>
      <c r="EO550" s="167"/>
      <c r="EP550" s="167"/>
      <c r="EQ550" s="167"/>
      <c r="ER550" s="167"/>
      <c r="ES550" s="167"/>
      <c r="ET550" s="167"/>
      <c r="EU550" s="167"/>
      <c r="EV550" s="167"/>
      <c r="EW550" s="167"/>
      <c r="EX550" s="167"/>
      <c r="EY550" s="167"/>
      <c r="EZ550" s="167"/>
      <c r="FA550" s="167"/>
      <c r="FB550" s="167"/>
      <c r="FC550" s="167"/>
      <c r="FD550" s="167"/>
      <c r="FE550" s="167"/>
      <c r="FF550" s="167"/>
      <c r="FG550" s="167"/>
      <c r="FH550" s="167"/>
      <c r="FI550" s="167"/>
      <c r="FJ550" s="167"/>
      <c r="FK550" s="167"/>
      <c r="FL550" s="167"/>
      <c r="FM550" s="167"/>
      <c r="FN550" s="167"/>
      <c r="FO550" s="167"/>
      <c r="FP550" s="167"/>
      <c r="FQ550" s="167"/>
      <c r="FR550" s="167"/>
      <c r="FS550" s="167"/>
      <c r="FT550" s="167"/>
      <c r="FU550" s="167"/>
      <c r="FV550" s="167"/>
      <c r="FW550" s="167"/>
      <c r="FX550" s="167"/>
      <c r="FY550" s="167"/>
      <c r="FZ550" s="167"/>
      <c r="GA550" s="167"/>
      <c r="GB550" s="167"/>
      <c r="GC550" s="167"/>
      <c r="GD550" s="167"/>
      <c r="GE550" s="167"/>
      <c r="GF550" s="167"/>
      <c r="GG550" s="167"/>
      <c r="GH550" s="167"/>
      <c r="GI550" s="167"/>
      <c r="GJ550" s="167"/>
      <c r="GK550" s="167"/>
      <c r="GL550" s="167"/>
      <c r="GM550" s="167"/>
    </row>
    <row r="551" spans="1:195" s="197" customFormat="1" ht="9.9499999999999993" customHeight="1" thickBot="1" x14ac:dyDescent="0.45">
      <c r="A551" s="55"/>
      <c r="B551" s="55"/>
      <c r="C551" s="55"/>
      <c r="D551" s="55"/>
      <c r="E551" s="55"/>
      <c r="F551" s="110"/>
      <c r="G551" s="632"/>
      <c r="H551" s="633"/>
      <c r="I551" s="633"/>
      <c r="J551" s="633"/>
      <c r="K551" s="633"/>
      <c r="L551" s="633"/>
      <c r="M551" s="633"/>
      <c r="N551" s="633"/>
      <c r="O551" s="633"/>
      <c r="P551" s="633"/>
      <c r="Q551" s="633"/>
      <c r="R551" s="633"/>
      <c r="S551" s="633"/>
      <c r="T551" s="633"/>
      <c r="U551" s="633"/>
      <c r="V551" s="633"/>
      <c r="W551" s="101"/>
      <c r="X551" s="101"/>
      <c r="Y551" s="101"/>
      <c r="Z551" s="668"/>
      <c r="AA551" s="669"/>
      <c r="AB551" s="669"/>
      <c r="AC551" s="669"/>
      <c r="AD551" s="669"/>
      <c r="AE551" s="669"/>
      <c r="AF551" s="669"/>
      <c r="AG551" s="669"/>
      <c r="AH551" s="669"/>
      <c r="AI551" s="669"/>
      <c r="AJ551" s="669"/>
      <c r="AK551" s="669"/>
      <c r="AL551" s="669"/>
      <c r="AM551" s="669"/>
      <c r="AN551" s="669"/>
      <c r="AO551" s="669"/>
      <c r="AP551" s="669"/>
      <c r="AQ551" s="669"/>
      <c r="AR551" s="669"/>
      <c r="AS551" s="669"/>
      <c r="AT551" s="669"/>
      <c r="AU551" s="669"/>
      <c r="AV551" s="669"/>
      <c r="AW551" s="669"/>
      <c r="AX551" s="669"/>
      <c r="AY551" s="669"/>
      <c r="AZ551" s="670"/>
      <c r="BA551" s="145"/>
      <c r="BB551" s="112"/>
      <c r="BC551" s="55"/>
      <c r="BD551" s="55"/>
      <c r="BE551" s="55"/>
      <c r="BF551" s="55"/>
      <c r="BG551" s="55"/>
      <c r="BH551" s="55"/>
      <c r="BI551" s="55"/>
      <c r="BJ551" s="55"/>
      <c r="BK551" s="55"/>
      <c r="BL551" s="55"/>
      <c r="BM551" s="55"/>
      <c r="BN551" s="55"/>
      <c r="BO551" s="167"/>
      <c r="BP551" s="167"/>
      <c r="BQ551" s="167"/>
      <c r="BR551" s="167"/>
      <c r="BS551" s="167"/>
      <c r="BT551" s="167"/>
      <c r="BU551" s="406"/>
      <c r="BV551" s="406"/>
      <c r="BW551" s="406"/>
      <c r="BX551" s="406"/>
      <c r="BY551" s="406"/>
      <c r="BZ551" s="406"/>
      <c r="CA551" s="406"/>
      <c r="CB551" s="406"/>
      <c r="CC551" s="406"/>
      <c r="CD551" s="406"/>
      <c r="CE551" s="406"/>
      <c r="CF551" s="406"/>
      <c r="CG551" s="406"/>
      <c r="CH551" s="406"/>
      <c r="CI551" s="406"/>
      <c r="CJ551" s="406"/>
      <c r="CK551" s="255"/>
      <c r="CL551" s="255"/>
      <c r="CM551" s="255"/>
      <c r="CN551" s="255"/>
      <c r="CO551" s="378"/>
      <c r="CP551" s="303"/>
      <c r="CQ551" s="167"/>
      <c r="CR551" s="303"/>
      <c r="CS551" s="303"/>
      <c r="CT551" s="303"/>
      <c r="CU551" s="303"/>
      <c r="CV551" s="303"/>
      <c r="CW551" s="303"/>
      <c r="CX551" s="303"/>
      <c r="CY551" s="303"/>
      <c r="CZ551" s="303"/>
      <c r="DA551" s="303"/>
      <c r="DB551" s="303"/>
      <c r="DC551" s="303"/>
      <c r="DD551" s="303"/>
      <c r="DE551" s="303"/>
      <c r="DF551" s="303"/>
      <c r="DG551" s="303"/>
      <c r="DH551" s="303"/>
      <c r="DI551" s="303"/>
      <c r="DJ551" s="303"/>
      <c r="DK551" s="303"/>
      <c r="DL551" s="303"/>
      <c r="DM551" s="303"/>
      <c r="DN551" s="303"/>
      <c r="DO551" s="303"/>
      <c r="DP551" s="303"/>
      <c r="DQ551" s="167"/>
      <c r="DR551" s="167"/>
      <c r="DS551" s="167"/>
      <c r="DT551" s="167"/>
      <c r="DU551" s="167"/>
      <c r="DV551" s="167"/>
      <c r="DW551" s="167"/>
      <c r="DX551" s="167"/>
      <c r="DY551" s="167"/>
      <c r="DZ551" s="167"/>
      <c r="EA551" s="167"/>
      <c r="EB551" s="167"/>
      <c r="EC551" s="167"/>
      <c r="ED551" s="167"/>
      <c r="EE551" s="167"/>
      <c r="EF551" s="167"/>
      <c r="EG551" s="167"/>
      <c r="EH551" s="167"/>
      <c r="EI551" s="167"/>
      <c r="EJ551" s="167"/>
      <c r="EK551" s="167"/>
      <c r="EL551" s="167"/>
      <c r="EM551" s="167"/>
      <c r="EN551" s="167"/>
      <c r="EO551" s="167"/>
      <c r="EP551" s="167"/>
      <c r="EQ551" s="167"/>
      <c r="ER551" s="167"/>
      <c r="ES551" s="167"/>
      <c r="ET551" s="167"/>
      <c r="EU551" s="167"/>
      <c r="EV551" s="167"/>
      <c r="EW551" s="167"/>
      <c r="EX551" s="167"/>
      <c r="EY551" s="167"/>
      <c r="EZ551" s="167"/>
      <c r="FA551" s="167"/>
      <c r="FB551" s="167"/>
      <c r="FC551" s="167"/>
      <c r="FD551" s="167"/>
      <c r="FE551" s="167"/>
      <c r="FF551" s="167"/>
      <c r="FG551" s="167"/>
      <c r="FH551" s="167"/>
      <c r="FI551" s="167"/>
      <c r="FJ551" s="167"/>
      <c r="FK551" s="167"/>
      <c r="FL551" s="167"/>
      <c r="FM551" s="167"/>
      <c r="FN551" s="167"/>
      <c r="FO551" s="167"/>
      <c r="FP551" s="167"/>
      <c r="FQ551" s="167"/>
      <c r="FR551" s="167"/>
      <c r="FS551" s="167"/>
      <c r="FT551" s="167"/>
      <c r="FU551" s="167"/>
      <c r="FV551" s="167"/>
      <c r="FW551" s="167"/>
      <c r="FX551" s="167"/>
      <c r="FY551" s="167"/>
      <c r="FZ551" s="167"/>
      <c r="GA551" s="167"/>
      <c r="GB551" s="167"/>
      <c r="GC551" s="167"/>
      <c r="GD551" s="167"/>
      <c r="GE551" s="167"/>
      <c r="GF551" s="167"/>
      <c r="GG551" s="167"/>
      <c r="GH551" s="167"/>
      <c r="GI551" s="167"/>
      <c r="GJ551" s="167"/>
      <c r="GK551" s="167"/>
      <c r="GL551" s="167"/>
      <c r="GM551" s="167"/>
    </row>
    <row r="552" spans="1:195" s="197" customFormat="1" ht="9" customHeight="1" x14ac:dyDescent="0.4">
      <c r="A552" s="55"/>
      <c r="B552" s="55"/>
      <c r="C552" s="55"/>
      <c r="D552" s="55"/>
      <c r="E552" s="55"/>
      <c r="F552" s="110"/>
      <c r="G552" s="176"/>
      <c r="H552" s="176"/>
      <c r="I552" s="176"/>
      <c r="J552" s="176"/>
      <c r="K552" s="176"/>
      <c r="L552" s="176"/>
      <c r="M552" s="176"/>
      <c r="N552" s="176"/>
      <c r="O552" s="176"/>
      <c r="P552" s="176"/>
      <c r="Q552" s="176"/>
      <c r="R552" s="176"/>
      <c r="S552" s="176"/>
      <c r="T552" s="176"/>
      <c r="U552" s="176"/>
      <c r="V552" s="176"/>
      <c r="W552" s="110"/>
      <c r="X552" s="110"/>
      <c r="Y552" s="110"/>
      <c r="Z552" s="110"/>
      <c r="AA552" s="110"/>
      <c r="AB552" s="110"/>
      <c r="AC552" s="110"/>
      <c r="AD552" s="110"/>
      <c r="AE552" s="110"/>
      <c r="AF552" s="110"/>
      <c r="AG552" s="110"/>
      <c r="AH552" s="110"/>
      <c r="AI552" s="110"/>
      <c r="AJ552" s="110"/>
      <c r="AK552" s="110"/>
      <c r="AL552" s="110"/>
      <c r="AM552" s="110"/>
      <c r="AN552" s="110"/>
      <c r="AO552" s="110"/>
      <c r="AP552" s="110"/>
      <c r="AQ552" s="110"/>
      <c r="AR552" s="110"/>
      <c r="AS552" s="110"/>
      <c r="AT552" s="110"/>
      <c r="AU552" s="110"/>
      <c r="AV552" s="110"/>
      <c r="AW552" s="110"/>
      <c r="AX552" s="110"/>
      <c r="AY552" s="110"/>
      <c r="AZ552" s="110"/>
      <c r="BA552" s="110"/>
      <c r="BB552" s="110"/>
      <c r="BC552" s="55"/>
      <c r="BD552" s="55"/>
      <c r="BE552" s="55"/>
      <c r="BF552" s="55"/>
      <c r="BG552" s="55"/>
      <c r="BH552" s="55"/>
      <c r="BI552" s="55"/>
      <c r="BJ552" s="55"/>
      <c r="BK552" s="55"/>
      <c r="BL552" s="55"/>
      <c r="BM552" s="55"/>
      <c r="BN552" s="55"/>
      <c r="BO552" s="167"/>
      <c r="BP552" s="167"/>
      <c r="BQ552" s="167"/>
      <c r="BR552" s="167"/>
      <c r="BS552" s="167"/>
      <c r="BT552" s="167"/>
      <c r="BU552" s="162"/>
      <c r="BV552" s="162"/>
      <c r="BW552" s="162"/>
      <c r="BX552" s="162"/>
      <c r="BY552" s="162"/>
      <c r="BZ552" s="162"/>
      <c r="CA552" s="162"/>
      <c r="CB552" s="162"/>
      <c r="CC552" s="162"/>
      <c r="CD552" s="162"/>
      <c r="CE552" s="162"/>
      <c r="CF552" s="162"/>
      <c r="CG552" s="162"/>
      <c r="CH552" s="162"/>
      <c r="CI552" s="162"/>
      <c r="CJ552" s="162"/>
      <c r="CK552" s="167"/>
      <c r="CL552" s="167"/>
      <c r="CM552" s="167"/>
      <c r="CN552" s="167"/>
      <c r="CO552" s="167"/>
      <c r="CP552" s="167"/>
      <c r="CQ552" s="167"/>
      <c r="CR552" s="167"/>
      <c r="CS552" s="167"/>
      <c r="CT552" s="167"/>
      <c r="CU552" s="167"/>
      <c r="CV552" s="167"/>
      <c r="CW552" s="167"/>
      <c r="CX552" s="167"/>
      <c r="CY552" s="167"/>
      <c r="CZ552" s="167"/>
      <c r="DA552" s="167"/>
      <c r="DB552" s="167"/>
      <c r="DC552" s="167"/>
      <c r="DD552" s="167"/>
      <c r="DE552" s="167"/>
      <c r="DF552" s="167"/>
      <c r="DG552" s="167"/>
      <c r="DH552" s="167"/>
      <c r="DI552" s="167"/>
      <c r="DJ552" s="167"/>
      <c r="DK552" s="167"/>
      <c r="DL552" s="167"/>
      <c r="DM552" s="167"/>
      <c r="DN552" s="167"/>
      <c r="DO552" s="167"/>
      <c r="DP552" s="167"/>
      <c r="DQ552" s="167"/>
      <c r="DR552" s="167"/>
      <c r="DS552" s="167"/>
      <c r="DT552" s="167"/>
      <c r="DU552" s="167"/>
      <c r="DV552" s="167"/>
      <c r="DW552" s="167"/>
      <c r="DX552" s="167"/>
      <c r="DY552" s="167"/>
      <c r="DZ552" s="167"/>
      <c r="EA552" s="167"/>
      <c r="EB552" s="167"/>
      <c r="EC552" s="167"/>
      <c r="ED552" s="167"/>
      <c r="EE552" s="167"/>
      <c r="EF552" s="167"/>
      <c r="EG552" s="167"/>
      <c r="EH552" s="167"/>
      <c r="EI552" s="167"/>
      <c r="EJ552" s="167"/>
      <c r="EK552" s="167"/>
      <c r="EL552" s="167"/>
      <c r="EM552" s="167"/>
      <c r="EN552" s="167"/>
      <c r="EO552" s="167"/>
      <c r="EP552" s="167"/>
      <c r="EQ552" s="167"/>
      <c r="ER552" s="167"/>
      <c r="ES552" s="167"/>
      <c r="ET552" s="167"/>
      <c r="EU552" s="167"/>
      <c r="EV552" s="167"/>
      <c r="EW552" s="167"/>
      <c r="EX552" s="167"/>
      <c r="EY552" s="167"/>
      <c r="EZ552" s="167"/>
      <c r="FA552" s="167"/>
      <c r="FB552" s="167"/>
      <c r="FC552" s="167"/>
      <c r="FD552" s="167"/>
      <c r="FE552" s="167"/>
      <c r="FF552" s="167"/>
      <c r="FG552" s="167"/>
      <c r="FH552" s="167"/>
      <c r="FI552" s="167"/>
      <c r="FJ552" s="167"/>
      <c r="FK552" s="167"/>
      <c r="FL552" s="167"/>
      <c r="FM552" s="167"/>
      <c r="FN552" s="167"/>
      <c r="FO552" s="167"/>
      <c r="FP552" s="167"/>
      <c r="FQ552" s="167"/>
      <c r="FR552" s="167"/>
      <c r="FS552" s="167"/>
      <c r="FT552" s="167"/>
      <c r="FU552" s="167"/>
      <c r="FV552" s="167"/>
      <c r="FW552" s="167"/>
      <c r="FX552" s="167"/>
      <c r="FY552" s="167"/>
      <c r="FZ552" s="167"/>
      <c r="GA552" s="167"/>
      <c r="GB552" s="167"/>
      <c r="GC552" s="167"/>
      <c r="GD552" s="167"/>
      <c r="GE552" s="167"/>
      <c r="GF552" s="167"/>
      <c r="GG552" s="167"/>
      <c r="GH552" s="167"/>
      <c r="GI552" s="167"/>
      <c r="GJ552" s="167"/>
      <c r="GK552" s="167"/>
      <c r="GL552" s="167"/>
      <c r="GM552" s="167"/>
    </row>
    <row r="553" spans="1:195" s="197" customFormat="1" ht="26.25" customHeight="1" thickBot="1" x14ac:dyDescent="0.45">
      <c r="A553" s="55"/>
      <c r="B553" s="55"/>
      <c r="C553" s="55"/>
      <c r="D553" s="55"/>
      <c r="E553" s="55"/>
      <c r="F553" s="55"/>
      <c r="G553" s="60"/>
      <c r="H553" s="60"/>
      <c r="I553" s="60"/>
      <c r="J553" s="60"/>
      <c r="K553" s="60"/>
      <c r="L553" s="60"/>
      <c r="M553" s="60"/>
      <c r="N553" s="60"/>
      <c r="O553" s="60"/>
      <c r="P553" s="60"/>
      <c r="Q553" s="60"/>
      <c r="R553" s="60"/>
      <c r="S553" s="60"/>
      <c r="T553" s="60"/>
      <c r="U553" s="60"/>
      <c r="V553" s="60"/>
      <c r="W553" s="55"/>
      <c r="X553" s="55"/>
      <c r="Y553" s="55"/>
      <c r="Z553" s="55"/>
      <c r="AA553" s="55"/>
      <c r="AB553" s="55"/>
      <c r="AC553" s="55"/>
      <c r="AD553" s="55"/>
      <c r="AE553" s="55"/>
      <c r="AF553" s="55"/>
      <c r="AG553" s="55"/>
      <c r="AH553" s="55"/>
      <c r="AI553" s="55"/>
      <c r="AJ553" s="55"/>
      <c r="AK553" s="55"/>
      <c r="AL553" s="55"/>
      <c r="AM553" s="55"/>
      <c r="AN553" s="55"/>
      <c r="AO553" s="55"/>
      <c r="AP553" s="55"/>
      <c r="AQ553" s="55"/>
      <c r="AR553" s="55"/>
      <c r="AS553" s="55"/>
      <c r="AT553" s="55"/>
      <c r="AU553" s="55"/>
      <c r="AV553" s="55"/>
      <c r="AW553" s="55"/>
      <c r="AX553" s="55"/>
      <c r="AY553" s="55"/>
      <c r="AZ553" s="55"/>
      <c r="BA553" s="55"/>
      <c r="BB553" s="55"/>
      <c r="BC553" s="55"/>
      <c r="BD553" s="55"/>
      <c r="BE553" s="55"/>
      <c r="BF553" s="55"/>
      <c r="BG553" s="55"/>
      <c r="BH553" s="55"/>
      <c r="BI553" s="55"/>
      <c r="BJ553" s="55"/>
      <c r="BK553" s="55"/>
      <c r="BL553" s="55"/>
      <c r="BM553" s="55"/>
      <c r="BN553" s="55"/>
      <c r="BO553" s="167"/>
      <c r="BP553" s="167"/>
      <c r="BQ553" s="167"/>
      <c r="BR553" s="167"/>
      <c r="BS553" s="167"/>
      <c r="BT553" s="167"/>
      <c r="BU553" s="162"/>
      <c r="BV553" s="162"/>
      <c r="BW553" s="162"/>
      <c r="BX553" s="162"/>
      <c r="BY553" s="162"/>
      <c r="BZ553" s="162"/>
      <c r="CA553" s="162"/>
      <c r="CB553" s="162"/>
      <c r="CC553" s="162"/>
      <c r="CD553" s="162"/>
      <c r="CE553" s="162"/>
      <c r="CF553" s="162"/>
      <c r="CG553" s="162"/>
      <c r="CH553" s="162"/>
      <c r="CI553" s="162"/>
      <c r="CJ553" s="162"/>
      <c r="CK553" s="167"/>
      <c r="CL553" s="167"/>
      <c r="CM553" s="167"/>
      <c r="CN553" s="167"/>
      <c r="CO553" s="167"/>
      <c r="CP553" s="167"/>
      <c r="CQ553" s="167"/>
      <c r="CR553" s="167"/>
      <c r="CS553" s="167"/>
      <c r="CT553" s="167"/>
      <c r="CU553" s="167"/>
      <c r="CV553" s="167"/>
      <c r="CW553" s="167"/>
      <c r="CX553" s="167"/>
      <c r="CY553" s="167"/>
      <c r="CZ553" s="167"/>
      <c r="DA553" s="167"/>
      <c r="DB553" s="167"/>
      <c r="DC553" s="167"/>
      <c r="DD553" s="167"/>
      <c r="DE553" s="167"/>
      <c r="DF553" s="167"/>
      <c r="DG553" s="167"/>
      <c r="DH553" s="167"/>
      <c r="DI553" s="167"/>
      <c r="DJ553" s="167"/>
      <c r="DK553" s="167"/>
      <c r="DL553" s="167"/>
      <c r="DM553" s="167"/>
      <c r="DN553" s="167"/>
      <c r="DO553" s="167"/>
      <c r="DP553" s="167"/>
      <c r="DQ553" s="167"/>
      <c r="DR553" s="167"/>
      <c r="DS553" s="167"/>
      <c r="DT553" s="167"/>
      <c r="DU553" s="167"/>
      <c r="DV553" s="167"/>
      <c r="DW553" s="167"/>
      <c r="DX553" s="167"/>
      <c r="DY553" s="167"/>
      <c r="DZ553" s="167"/>
      <c r="EA553" s="167"/>
      <c r="EB553" s="167"/>
      <c r="EC553" s="167"/>
      <c r="ED553" s="167"/>
      <c r="EE553" s="167"/>
      <c r="EF553" s="167"/>
      <c r="EG553" s="167"/>
      <c r="EH553" s="167"/>
      <c r="EI553" s="167"/>
      <c r="EJ553" s="167"/>
      <c r="EK553" s="167"/>
      <c r="EL553" s="167"/>
      <c r="EM553" s="167"/>
      <c r="EN553" s="167"/>
      <c r="EO553" s="167"/>
      <c r="EP553" s="167"/>
      <c r="EQ553" s="167"/>
      <c r="ER553" s="167"/>
      <c r="ES553" s="167"/>
      <c r="ET553" s="167"/>
      <c r="EU553" s="167"/>
      <c r="EV553" s="167"/>
      <c r="EW553" s="167"/>
      <c r="EX553" s="167"/>
      <c r="EY553" s="167"/>
      <c r="EZ553" s="167"/>
      <c r="FA553" s="167"/>
      <c r="FB553" s="167"/>
      <c r="FC553" s="167"/>
      <c r="FD553" s="167"/>
      <c r="FE553" s="167"/>
      <c r="FF553" s="167"/>
      <c r="FG553" s="167"/>
      <c r="FH553" s="167"/>
      <c r="FI553" s="167"/>
      <c r="FJ553" s="167"/>
      <c r="FK553" s="167"/>
      <c r="FL553" s="167"/>
      <c r="FM553" s="167"/>
      <c r="FN553" s="167"/>
      <c r="FO553" s="167"/>
      <c r="FP553" s="167"/>
      <c r="FQ553" s="167"/>
      <c r="FR553" s="167"/>
      <c r="FS553" s="167"/>
      <c r="FT553" s="167"/>
      <c r="FU553" s="167"/>
      <c r="FV553" s="167"/>
      <c r="FW553" s="167"/>
      <c r="FX553" s="167"/>
      <c r="FY553" s="167"/>
      <c r="FZ553" s="167"/>
      <c r="GA553" s="167"/>
      <c r="GB553" s="167"/>
      <c r="GC553" s="167"/>
      <c r="GD553" s="167"/>
      <c r="GE553" s="167"/>
      <c r="GF553" s="167"/>
      <c r="GG553" s="167"/>
      <c r="GH553" s="167"/>
      <c r="GI553" s="167"/>
      <c r="GJ553" s="167"/>
      <c r="GK553" s="167"/>
      <c r="GL553" s="167"/>
      <c r="GM553" s="167"/>
    </row>
    <row r="554" spans="1:195" s="197" customFormat="1" ht="9.9499999999999993" customHeight="1" thickBot="1" x14ac:dyDescent="0.45">
      <c r="A554" s="55"/>
      <c r="B554" s="55"/>
      <c r="C554" s="55"/>
      <c r="D554" s="55"/>
      <c r="E554" s="55"/>
      <c r="F554" s="55"/>
      <c r="G554" s="628" t="s">
        <v>311</v>
      </c>
      <c r="H554" s="629"/>
      <c r="I554" s="629"/>
      <c r="J554" s="629"/>
      <c r="K554" s="629"/>
      <c r="L554" s="629"/>
      <c r="M554" s="629"/>
      <c r="N554" s="629"/>
      <c r="O554" s="629"/>
      <c r="P554" s="629"/>
      <c r="Q554" s="629"/>
      <c r="R554" s="629"/>
      <c r="S554" s="629"/>
      <c r="T554" s="629"/>
      <c r="U554" s="629"/>
      <c r="V554" s="629"/>
      <c r="W554" s="98"/>
      <c r="X554" s="98"/>
      <c r="Y554" s="98"/>
      <c r="Z554" s="662" t="s">
        <v>381</v>
      </c>
      <c r="AA554" s="663"/>
      <c r="AB554" s="663"/>
      <c r="AC554" s="663"/>
      <c r="AD554" s="663"/>
      <c r="AE554" s="663"/>
      <c r="AF554" s="663"/>
      <c r="AG554" s="663"/>
      <c r="AH554" s="663"/>
      <c r="AI554" s="663"/>
      <c r="AJ554" s="663"/>
      <c r="AK554" s="663"/>
      <c r="AL554" s="663"/>
      <c r="AM554" s="663"/>
      <c r="AN554" s="663"/>
      <c r="AO554" s="663"/>
      <c r="AP554" s="663"/>
      <c r="AQ554" s="663"/>
      <c r="AR554" s="663"/>
      <c r="AS554" s="663"/>
      <c r="AT554" s="663"/>
      <c r="AU554" s="663"/>
      <c r="AV554" s="663"/>
      <c r="AW554" s="663"/>
      <c r="AX554" s="663"/>
      <c r="AY554" s="663"/>
      <c r="AZ554" s="664"/>
      <c r="BA554" s="94"/>
      <c r="BB554" s="55"/>
      <c r="BC554" s="55"/>
      <c r="BD554" s="55"/>
      <c r="BE554" s="55"/>
      <c r="BF554" s="55"/>
      <c r="BG554" s="55"/>
      <c r="BH554" s="55"/>
      <c r="BI554" s="55"/>
      <c r="BJ554" s="55"/>
      <c r="BK554" s="55"/>
      <c r="BL554" s="55"/>
      <c r="BM554" s="55"/>
      <c r="BN554" s="55"/>
      <c r="BO554" s="167"/>
      <c r="BP554" s="167"/>
      <c r="BQ554" s="167"/>
      <c r="BR554" s="167"/>
      <c r="BS554" s="167"/>
      <c r="BT554" s="167"/>
      <c r="BU554" s="406"/>
      <c r="BV554" s="406"/>
      <c r="BW554" s="406"/>
      <c r="BX554" s="406"/>
      <c r="BY554" s="406"/>
      <c r="BZ554" s="406"/>
      <c r="CA554" s="406"/>
      <c r="CB554" s="406"/>
      <c r="CC554" s="406"/>
      <c r="CD554" s="406"/>
      <c r="CE554" s="406"/>
      <c r="CF554" s="406"/>
      <c r="CG554" s="406"/>
      <c r="CH554" s="406"/>
      <c r="CI554" s="406"/>
      <c r="CJ554" s="406"/>
      <c r="CK554" s="255"/>
      <c r="CL554" s="255"/>
      <c r="CM554" s="255"/>
      <c r="CN554" s="255"/>
      <c r="CO554" s="378"/>
      <c r="CP554" s="167"/>
      <c r="CQ554" s="167"/>
      <c r="CR554" s="167"/>
      <c r="CS554" s="167"/>
      <c r="CT554" s="167"/>
      <c r="CU554" s="167"/>
      <c r="CV554" s="167"/>
      <c r="CW554" s="167"/>
      <c r="CX554" s="167"/>
      <c r="CY554" s="167"/>
      <c r="CZ554" s="167"/>
      <c r="DA554" s="167"/>
      <c r="DB554" s="167"/>
      <c r="DC554" s="167"/>
      <c r="DD554" s="167"/>
      <c r="DE554" s="167"/>
      <c r="DF554" s="167"/>
      <c r="DG554" s="167"/>
      <c r="DH554" s="167"/>
      <c r="DI554" s="167"/>
      <c r="DJ554" s="167"/>
      <c r="DK554" s="167"/>
      <c r="DL554" s="167"/>
      <c r="DM554" s="167"/>
      <c r="DN554" s="167"/>
      <c r="DO554" s="167"/>
      <c r="DP554" s="167"/>
      <c r="DQ554" s="167"/>
      <c r="DR554" s="167"/>
      <c r="DS554" s="167"/>
      <c r="DT554" s="167"/>
      <c r="DU554" s="167"/>
      <c r="DV554" s="167"/>
      <c r="DW554" s="167"/>
      <c r="DX554" s="167"/>
      <c r="DY554" s="167"/>
      <c r="DZ554" s="167"/>
      <c r="EA554" s="167"/>
      <c r="EB554" s="167"/>
      <c r="EC554" s="167"/>
      <c r="ED554" s="167"/>
      <c r="EE554" s="167"/>
      <c r="EF554" s="167"/>
      <c r="EG554" s="167"/>
      <c r="EH554" s="167"/>
      <c r="EI554" s="167"/>
      <c r="EJ554" s="167"/>
      <c r="EK554" s="167"/>
      <c r="EL554" s="167"/>
      <c r="EM554" s="167"/>
      <c r="EN554" s="167"/>
      <c r="EO554" s="167"/>
      <c r="EP554" s="167"/>
      <c r="EQ554" s="167"/>
      <c r="ER554" s="167"/>
      <c r="ES554" s="167"/>
      <c r="ET554" s="167"/>
      <c r="EU554" s="167"/>
      <c r="EV554" s="167"/>
      <c r="EW554" s="167"/>
      <c r="EX554" s="167"/>
      <c r="EY554" s="167"/>
      <c r="EZ554" s="167"/>
      <c r="FA554" s="167"/>
      <c r="FB554" s="167"/>
      <c r="FC554" s="167"/>
      <c r="FD554" s="167"/>
      <c r="FE554" s="167"/>
      <c r="FF554" s="167"/>
      <c r="FG554" s="167"/>
      <c r="FH554" s="167"/>
      <c r="FI554" s="167"/>
      <c r="FJ554" s="167"/>
      <c r="FK554" s="167"/>
      <c r="FL554" s="167"/>
      <c r="FM554" s="167"/>
      <c r="FN554" s="167"/>
      <c r="FO554" s="167"/>
      <c r="FP554" s="167"/>
      <c r="FQ554" s="167"/>
      <c r="FR554" s="167"/>
      <c r="FS554" s="167"/>
      <c r="FT554" s="167"/>
      <c r="FU554" s="167"/>
      <c r="FV554" s="167"/>
      <c r="FW554" s="167"/>
      <c r="FX554" s="167"/>
      <c r="FY554" s="167"/>
      <c r="FZ554" s="167"/>
      <c r="GA554" s="167"/>
      <c r="GB554" s="167"/>
      <c r="GC554" s="167"/>
      <c r="GD554" s="167"/>
      <c r="GE554" s="167"/>
      <c r="GF554" s="167"/>
      <c r="GG554" s="167"/>
      <c r="GH554" s="167"/>
      <c r="GI554" s="167"/>
      <c r="GJ554" s="167"/>
      <c r="GK554" s="167"/>
      <c r="GL554" s="167"/>
      <c r="GM554" s="167"/>
    </row>
    <row r="555" spans="1:195" s="197" customFormat="1" ht="9.9499999999999993" customHeight="1" x14ac:dyDescent="0.4">
      <c r="A555" s="55"/>
      <c r="B555" s="55"/>
      <c r="C555" s="55"/>
      <c r="D555" s="55"/>
      <c r="E555" s="55"/>
      <c r="F555" s="55"/>
      <c r="G555" s="630"/>
      <c r="H555" s="631"/>
      <c r="I555" s="631"/>
      <c r="J555" s="631"/>
      <c r="K555" s="631"/>
      <c r="L555" s="631"/>
      <c r="M555" s="631"/>
      <c r="N555" s="631"/>
      <c r="O555" s="631"/>
      <c r="P555" s="631"/>
      <c r="Q555" s="631"/>
      <c r="R555" s="631"/>
      <c r="S555" s="631"/>
      <c r="T555" s="631"/>
      <c r="U555" s="631"/>
      <c r="V555" s="631"/>
      <c r="W555" s="137"/>
      <c r="X555" s="137"/>
      <c r="Y555" s="137"/>
      <c r="Z555" s="665"/>
      <c r="AA555" s="666"/>
      <c r="AB555" s="666"/>
      <c r="AC555" s="666"/>
      <c r="AD555" s="666"/>
      <c r="AE555" s="666"/>
      <c r="AF555" s="666"/>
      <c r="AG555" s="666"/>
      <c r="AH555" s="666"/>
      <c r="AI555" s="666"/>
      <c r="AJ555" s="666"/>
      <c r="AK555" s="666"/>
      <c r="AL555" s="666"/>
      <c r="AM555" s="666"/>
      <c r="AN555" s="666"/>
      <c r="AO555" s="666"/>
      <c r="AP555" s="666"/>
      <c r="AQ555" s="666"/>
      <c r="AR555" s="666"/>
      <c r="AS555" s="666"/>
      <c r="AT555" s="666"/>
      <c r="AU555" s="666"/>
      <c r="AV555" s="666"/>
      <c r="AW555" s="666"/>
      <c r="AX555" s="666"/>
      <c r="AY555" s="666"/>
      <c r="AZ555" s="667"/>
      <c r="BA555" s="95"/>
      <c r="BB555" s="55"/>
      <c r="BC555" s="55"/>
      <c r="BD555" s="55"/>
      <c r="BE555" s="634"/>
      <c r="BF555" s="635"/>
      <c r="BG555" s="640" t="s">
        <v>77</v>
      </c>
      <c r="BH555" s="640"/>
      <c r="BI555" s="635"/>
      <c r="BJ555" s="635"/>
      <c r="BK555" s="640" t="s">
        <v>78</v>
      </c>
      <c r="BL555" s="648"/>
      <c r="BM555" s="55"/>
      <c r="BN555" s="55"/>
      <c r="BO555" s="167"/>
      <c r="BP555" s="167"/>
      <c r="BQ555" s="167"/>
      <c r="BR555" s="167"/>
      <c r="BS555" s="167"/>
      <c r="BT555" s="167"/>
      <c r="BU555" s="406"/>
      <c r="BV555" s="406"/>
      <c r="BW555" s="406"/>
      <c r="BX555" s="406"/>
      <c r="BY555" s="406"/>
      <c r="BZ555" s="406"/>
      <c r="CA555" s="406"/>
      <c r="CB555" s="406"/>
      <c r="CC555" s="406"/>
      <c r="CD555" s="406"/>
      <c r="CE555" s="406"/>
      <c r="CF555" s="406"/>
      <c r="CG555" s="406"/>
      <c r="CH555" s="406"/>
      <c r="CI555" s="406"/>
      <c r="CJ555" s="406"/>
      <c r="CK555" s="255"/>
      <c r="CL555" s="255"/>
      <c r="CM555" s="255"/>
      <c r="CN555" s="407"/>
      <c r="CO555" s="407"/>
      <c r="CP555" s="407"/>
      <c r="CQ555" s="407"/>
      <c r="CR555" s="407"/>
      <c r="CS555" s="407"/>
      <c r="CT555" s="407"/>
      <c r="CU555" s="407"/>
      <c r="CV555" s="407"/>
      <c r="CW555" s="407"/>
      <c r="CX555" s="407"/>
      <c r="CY555" s="407"/>
      <c r="CZ555" s="407"/>
      <c r="DA555" s="407"/>
      <c r="DB555" s="407"/>
      <c r="DC555" s="407"/>
      <c r="DD555" s="407"/>
      <c r="DE555" s="407"/>
      <c r="DF555" s="407"/>
      <c r="DG555" s="407"/>
      <c r="DH555" s="407"/>
      <c r="DI555" s="407"/>
      <c r="DJ555" s="407"/>
      <c r="DK555" s="407"/>
      <c r="DL555" s="407"/>
      <c r="DM555" s="407"/>
      <c r="DN555" s="407"/>
      <c r="DO555" s="167"/>
      <c r="DP555" s="167"/>
      <c r="DQ555" s="167"/>
      <c r="DR555" s="167"/>
      <c r="DS555" s="303"/>
      <c r="DT555" s="303"/>
      <c r="DU555" s="303"/>
      <c r="DV555" s="303"/>
      <c r="DW555" s="303"/>
      <c r="DX555" s="303"/>
      <c r="DY555" s="303"/>
      <c r="DZ555" s="303"/>
      <c r="EA555" s="167"/>
      <c r="EB555" s="167"/>
      <c r="EC555" s="167"/>
      <c r="ED555" s="167"/>
      <c r="EE555" s="167"/>
      <c r="EF555" s="167"/>
      <c r="EG555" s="167"/>
      <c r="EH555" s="167"/>
      <c r="EI555" s="167"/>
      <c r="EJ555" s="167"/>
      <c r="EK555" s="167"/>
      <c r="EL555" s="167"/>
      <c r="EM555" s="167"/>
      <c r="EN555" s="167"/>
      <c r="EO555" s="167"/>
      <c r="EP555" s="167"/>
      <c r="EQ555" s="167"/>
      <c r="ER555" s="167"/>
      <c r="ES555" s="167"/>
      <c r="ET555" s="167"/>
      <c r="EU555" s="167"/>
      <c r="EV555" s="167"/>
      <c r="EW555" s="167"/>
      <c r="EX555" s="167"/>
      <c r="EY555" s="167"/>
      <c r="EZ555" s="167"/>
      <c r="FA555" s="167"/>
      <c r="FB555" s="167"/>
      <c r="FC555" s="167"/>
      <c r="FD555" s="167"/>
      <c r="FE555" s="167"/>
      <c r="FF555" s="167"/>
      <c r="FG555" s="167"/>
      <c r="FH555" s="167"/>
      <c r="FI555" s="167"/>
      <c r="FJ555" s="167"/>
      <c r="FK555" s="167"/>
      <c r="FL555" s="167"/>
      <c r="FM555" s="167"/>
      <c r="FN555" s="167"/>
      <c r="FO555" s="167"/>
      <c r="FP555" s="167"/>
      <c r="FQ555" s="167"/>
      <c r="FR555" s="167"/>
      <c r="FS555" s="167"/>
      <c r="FT555" s="167"/>
      <c r="FU555" s="167"/>
      <c r="FV555" s="167"/>
      <c r="FW555" s="167"/>
      <c r="FX555" s="167"/>
      <c r="FY555" s="167"/>
      <c r="FZ555" s="167"/>
      <c r="GA555" s="167"/>
      <c r="GB555" s="167"/>
      <c r="GC555" s="167"/>
      <c r="GD555" s="167"/>
      <c r="GE555" s="167"/>
      <c r="GF555" s="167"/>
      <c r="GG555" s="167"/>
      <c r="GH555" s="167"/>
      <c r="GI555" s="167"/>
      <c r="GJ555" s="167"/>
      <c r="GK555" s="167"/>
      <c r="GL555" s="167"/>
      <c r="GM555" s="167"/>
    </row>
    <row r="556" spans="1:195" s="197" customFormat="1" ht="9.9499999999999993" customHeight="1" x14ac:dyDescent="0.4">
      <c r="A556" s="55"/>
      <c r="B556" s="55"/>
      <c r="C556" s="55"/>
      <c r="D556" s="55"/>
      <c r="E556" s="55"/>
      <c r="F556" s="55"/>
      <c r="G556" s="630"/>
      <c r="H556" s="631"/>
      <c r="I556" s="631"/>
      <c r="J556" s="631"/>
      <c r="K556" s="631"/>
      <c r="L556" s="631"/>
      <c r="M556" s="631"/>
      <c r="N556" s="631"/>
      <c r="O556" s="631"/>
      <c r="P556" s="631"/>
      <c r="Q556" s="631"/>
      <c r="R556" s="631"/>
      <c r="S556" s="631"/>
      <c r="T556" s="631"/>
      <c r="U556" s="631"/>
      <c r="V556" s="631"/>
      <c r="W556" s="137"/>
      <c r="X556" s="137"/>
      <c r="Y556" s="137"/>
      <c r="Z556" s="665"/>
      <c r="AA556" s="666"/>
      <c r="AB556" s="666"/>
      <c r="AC556" s="666"/>
      <c r="AD556" s="666"/>
      <c r="AE556" s="666"/>
      <c r="AF556" s="666"/>
      <c r="AG556" s="666"/>
      <c r="AH556" s="666"/>
      <c r="AI556" s="666"/>
      <c r="AJ556" s="666"/>
      <c r="AK556" s="666"/>
      <c r="AL556" s="666"/>
      <c r="AM556" s="666"/>
      <c r="AN556" s="666"/>
      <c r="AO556" s="666"/>
      <c r="AP556" s="666"/>
      <c r="AQ556" s="666"/>
      <c r="AR556" s="666"/>
      <c r="AS556" s="666"/>
      <c r="AT556" s="666"/>
      <c r="AU556" s="666"/>
      <c r="AV556" s="666"/>
      <c r="AW556" s="666"/>
      <c r="AX556" s="666"/>
      <c r="AY556" s="666"/>
      <c r="AZ556" s="667"/>
      <c r="BA556" s="144"/>
      <c r="BB556" s="55"/>
      <c r="BC556" s="55"/>
      <c r="BD556" s="55"/>
      <c r="BE556" s="636"/>
      <c r="BF556" s="637"/>
      <c r="BG556" s="641"/>
      <c r="BH556" s="641"/>
      <c r="BI556" s="637"/>
      <c r="BJ556" s="637"/>
      <c r="BK556" s="641"/>
      <c r="BL556" s="649"/>
      <c r="BM556" s="55"/>
      <c r="BN556" s="55"/>
      <c r="BO556" s="167"/>
      <c r="BP556" s="167"/>
      <c r="BQ556" s="167"/>
      <c r="BR556" s="167"/>
      <c r="BS556" s="167"/>
      <c r="BT556" s="167"/>
      <c r="BU556" s="406"/>
      <c r="BV556" s="406"/>
      <c r="BW556" s="406"/>
      <c r="BX556" s="406"/>
      <c r="BY556" s="406"/>
      <c r="BZ556" s="406"/>
      <c r="CA556" s="406"/>
      <c r="CB556" s="406"/>
      <c r="CC556" s="406"/>
      <c r="CD556" s="406"/>
      <c r="CE556" s="406"/>
      <c r="CF556" s="406"/>
      <c r="CG556" s="406"/>
      <c r="CH556" s="406"/>
      <c r="CI556" s="406"/>
      <c r="CJ556" s="406"/>
      <c r="CK556" s="255"/>
      <c r="CL556" s="255"/>
      <c r="CM556" s="255"/>
      <c r="CN556" s="407"/>
      <c r="CO556" s="407"/>
      <c r="CP556" s="407"/>
      <c r="CQ556" s="407"/>
      <c r="CR556" s="407"/>
      <c r="CS556" s="407"/>
      <c r="CT556" s="407"/>
      <c r="CU556" s="407"/>
      <c r="CV556" s="407"/>
      <c r="CW556" s="407"/>
      <c r="CX556" s="407"/>
      <c r="CY556" s="407"/>
      <c r="CZ556" s="407"/>
      <c r="DA556" s="407"/>
      <c r="DB556" s="407"/>
      <c r="DC556" s="407"/>
      <c r="DD556" s="407"/>
      <c r="DE556" s="407"/>
      <c r="DF556" s="407"/>
      <c r="DG556" s="407"/>
      <c r="DH556" s="407"/>
      <c r="DI556" s="407"/>
      <c r="DJ556" s="407"/>
      <c r="DK556" s="407"/>
      <c r="DL556" s="407"/>
      <c r="DM556" s="407"/>
      <c r="DN556" s="407"/>
      <c r="DO556" s="303"/>
      <c r="DP556" s="167"/>
      <c r="DQ556" s="167"/>
      <c r="DR556" s="167"/>
      <c r="DS556" s="303"/>
      <c r="DT556" s="303"/>
      <c r="DU556" s="303"/>
      <c r="DV556" s="303"/>
      <c r="DW556" s="303"/>
      <c r="DX556" s="303"/>
      <c r="DY556" s="303"/>
      <c r="DZ556" s="303"/>
      <c r="EA556" s="167"/>
      <c r="EB556" s="167"/>
      <c r="EC556" s="167"/>
      <c r="ED556" s="167"/>
      <c r="EE556" s="167"/>
      <c r="EF556" s="167"/>
      <c r="EG556" s="167"/>
      <c r="EH556" s="167"/>
      <c r="EI556" s="167"/>
      <c r="EJ556" s="167"/>
      <c r="EK556" s="167"/>
      <c r="EL556" s="167"/>
      <c r="EM556" s="167"/>
      <c r="EN556" s="167"/>
      <c r="EO556" s="167"/>
      <c r="EP556" s="167"/>
      <c r="EQ556" s="167"/>
      <c r="ER556" s="167"/>
      <c r="ES556" s="167"/>
      <c r="ET556" s="167"/>
      <c r="EU556" s="167"/>
      <c r="EV556" s="167"/>
      <c r="EW556" s="167"/>
      <c r="EX556" s="167"/>
      <c r="EY556" s="167"/>
      <c r="EZ556" s="167"/>
      <c r="FA556" s="167"/>
      <c r="FB556" s="167"/>
      <c r="FC556" s="167"/>
      <c r="FD556" s="167"/>
      <c r="FE556" s="167"/>
      <c r="FF556" s="167"/>
      <c r="FG556" s="167"/>
      <c r="FH556" s="167"/>
      <c r="FI556" s="167"/>
      <c r="FJ556" s="167"/>
      <c r="FK556" s="167"/>
      <c r="FL556" s="167"/>
      <c r="FM556" s="167"/>
      <c r="FN556" s="167"/>
      <c r="FO556" s="167"/>
      <c r="FP556" s="167"/>
      <c r="FQ556" s="167"/>
      <c r="FR556" s="167"/>
      <c r="FS556" s="167"/>
      <c r="FT556" s="167"/>
      <c r="FU556" s="167"/>
      <c r="FV556" s="167"/>
      <c r="FW556" s="167"/>
      <c r="FX556" s="167"/>
      <c r="FY556" s="167"/>
      <c r="FZ556" s="167"/>
      <c r="GA556" s="167"/>
      <c r="GB556" s="167"/>
      <c r="GC556" s="167"/>
      <c r="GD556" s="167"/>
      <c r="GE556" s="167"/>
      <c r="GF556" s="167"/>
      <c r="GG556" s="167"/>
      <c r="GH556" s="167"/>
      <c r="GI556" s="167"/>
      <c r="GJ556" s="167"/>
      <c r="GK556" s="167"/>
      <c r="GL556" s="167"/>
      <c r="GM556" s="167"/>
    </row>
    <row r="557" spans="1:195" s="197" customFormat="1" ht="9.9499999999999993" customHeight="1" thickBot="1" x14ac:dyDescent="0.45">
      <c r="A557" s="55"/>
      <c r="B557" s="55"/>
      <c r="C557" s="55"/>
      <c r="D557" s="55"/>
      <c r="E557" s="55"/>
      <c r="F557" s="55"/>
      <c r="G557" s="630"/>
      <c r="H557" s="631"/>
      <c r="I557" s="631"/>
      <c r="J557" s="631"/>
      <c r="K557" s="631"/>
      <c r="L557" s="631"/>
      <c r="M557" s="631"/>
      <c r="N557" s="631"/>
      <c r="O557" s="631"/>
      <c r="P557" s="631"/>
      <c r="Q557" s="631"/>
      <c r="R557" s="631"/>
      <c r="S557" s="631"/>
      <c r="T557" s="631"/>
      <c r="U557" s="631"/>
      <c r="V557" s="631"/>
      <c r="W557" s="137"/>
      <c r="X557" s="137"/>
      <c r="Y557" s="137"/>
      <c r="Z557" s="665"/>
      <c r="AA557" s="666"/>
      <c r="AB557" s="666"/>
      <c r="AC557" s="666"/>
      <c r="AD557" s="666"/>
      <c r="AE557" s="666"/>
      <c r="AF557" s="666"/>
      <c r="AG557" s="666"/>
      <c r="AH557" s="666"/>
      <c r="AI557" s="666"/>
      <c r="AJ557" s="666"/>
      <c r="AK557" s="666"/>
      <c r="AL557" s="666"/>
      <c r="AM557" s="666"/>
      <c r="AN557" s="666"/>
      <c r="AO557" s="666"/>
      <c r="AP557" s="666"/>
      <c r="AQ557" s="666"/>
      <c r="AR557" s="666"/>
      <c r="AS557" s="666"/>
      <c r="AT557" s="666"/>
      <c r="AU557" s="666"/>
      <c r="AV557" s="666"/>
      <c r="AW557" s="666"/>
      <c r="AX557" s="666"/>
      <c r="AY557" s="666"/>
      <c r="AZ557" s="667"/>
      <c r="BA557" s="144"/>
      <c r="BB557" s="55"/>
      <c r="BC557" s="55"/>
      <c r="BD557" s="55"/>
      <c r="BE557" s="638"/>
      <c r="BF557" s="639"/>
      <c r="BG557" s="642"/>
      <c r="BH557" s="642"/>
      <c r="BI557" s="639"/>
      <c r="BJ557" s="639"/>
      <c r="BK557" s="642"/>
      <c r="BL557" s="650"/>
      <c r="BM557" s="55"/>
      <c r="BN557" s="55"/>
      <c r="BO557" s="167"/>
      <c r="BP557" s="167"/>
      <c r="BQ557" s="167"/>
      <c r="BR557" s="167"/>
      <c r="BS557" s="167"/>
      <c r="BT557" s="167"/>
      <c r="BU557" s="406"/>
      <c r="BV557" s="406"/>
      <c r="BW557" s="406"/>
      <c r="BX557" s="406"/>
      <c r="BY557" s="406"/>
      <c r="BZ557" s="406"/>
      <c r="CA557" s="406"/>
      <c r="CB557" s="406"/>
      <c r="CC557" s="406"/>
      <c r="CD557" s="406"/>
      <c r="CE557" s="406"/>
      <c r="CF557" s="406"/>
      <c r="CG557" s="406"/>
      <c r="CH557" s="406"/>
      <c r="CI557" s="406"/>
      <c r="CJ557" s="406"/>
      <c r="CK557" s="255"/>
      <c r="CL557" s="255"/>
      <c r="CM557" s="255"/>
      <c r="CN557" s="407"/>
      <c r="CO557" s="407"/>
      <c r="CP557" s="407"/>
      <c r="CQ557" s="407"/>
      <c r="CR557" s="407"/>
      <c r="CS557" s="407"/>
      <c r="CT557" s="407"/>
      <c r="CU557" s="407"/>
      <c r="CV557" s="407"/>
      <c r="CW557" s="407"/>
      <c r="CX557" s="407"/>
      <c r="CY557" s="407"/>
      <c r="CZ557" s="407"/>
      <c r="DA557" s="407"/>
      <c r="DB557" s="407"/>
      <c r="DC557" s="407"/>
      <c r="DD557" s="407"/>
      <c r="DE557" s="407"/>
      <c r="DF557" s="407"/>
      <c r="DG557" s="407"/>
      <c r="DH557" s="407"/>
      <c r="DI557" s="407"/>
      <c r="DJ557" s="407"/>
      <c r="DK557" s="407"/>
      <c r="DL557" s="407"/>
      <c r="DM557" s="407"/>
      <c r="DN557" s="407"/>
      <c r="DO557" s="303"/>
      <c r="DP557" s="167"/>
      <c r="DQ557" s="167"/>
      <c r="DR557" s="167"/>
      <c r="DS557" s="303"/>
      <c r="DT557" s="303"/>
      <c r="DU557" s="303"/>
      <c r="DV557" s="303"/>
      <c r="DW557" s="303"/>
      <c r="DX557" s="303"/>
      <c r="DY557" s="303"/>
      <c r="DZ557" s="303"/>
      <c r="EA557" s="167"/>
      <c r="EB557" s="167"/>
      <c r="EC557" s="167"/>
      <c r="ED557" s="167"/>
      <c r="EE557" s="167"/>
      <c r="EF557" s="167"/>
      <c r="EG557" s="167"/>
      <c r="EH557" s="167"/>
      <c r="EI557" s="167"/>
      <c r="EJ557" s="167"/>
      <c r="EK557" s="167"/>
      <c r="EL557" s="167"/>
      <c r="EM557" s="167"/>
      <c r="EN557" s="167"/>
      <c r="EO557" s="167"/>
      <c r="EP557" s="167"/>
      <c r="EQ557" s="167"/>
      <c r="ER557" s="167"/>
      <c r="ES557" s="167"/>
      <c r="ET557" s="167"/>
      <c r="EU557" s="167"/>
      <c r="EV557" s="167"/>
      <c r="EW557" s="167"/>
      <c r="EX557" s="167"/>
      <c r="EY557" s="167"/>
      <c r="EZ557" s="167"/>
      <c r="FA557" s="167"/>
      <c r="FB557" s="167"/>
      <c r="FC557" s="167"/>
      <c r="FD557" s="167"/>
      <c r="FE557" s="167"/>
      <c r="FF557" s="167"/>
      <c r="FG557" s="167"/>
      <c r="FH557" s="167"/>
      <c r="FI557" s="167"/>
      <c r="FJ557" s="167"/>
      <c r="FK557" s="167"/>
      <c r="FL557" s="167"/>
      <c r="FM557" s="167"/>
      <c r="FN557" s="167"/>
      <c r="FO557" s="167"/>
      <c r="FP557" s="167"/>
      <c r="FQ557" s="167"/>
      <c r="FR557" s="167"/>
      <c r="FS557" s="167"/>
      <c r="FT557" s="167"/>
      <c r="FU557" s="167"/>
      <c r="FV557" s="167"/>
      <c r="FW557" s="167"/>
      <c r="FX557" s="167"/>
      <c r="FY557" s="167"/>
      <c r="FZ557" s="167"/>
      <c r="GA557" s="167"/>
      <c r="GB557" s="167"/>
      <c r="GC557" s="167"/>
      <c r="GD557" s="167"/>
      <c r="GE557" s="167"/>
      <c r="GF557" s="167"/>
      <c r="GG557" s="167"/>
      <c r="GH557" s="167"/>
      <c r="GI557" s="167"/>
      <c r="GJ557" s="167"/>
      <c r="GK557" s="167"/>
      <c r="GL557" s="167"/>
      <c r="GM557" s="167"/>
    </row>
    <row r="558" spans="1:195" s="197" customFormat="1" ht="9.9499999999999993" customHeight="1" thickBot="1" x14ac:dyDescent="0.45">
      <c r="A558" s="55"/>
      <c r="B558" s="55"/>
      <c r="C558" s="55"/>
      <c r="D558" s="55"/>
      <c r="E558" s="55"/>
      <c r="F558" s="55"/>
      <c r="G558" s="632"/>
      <c r="H558" s="633"/>
      <c r="I558" s="633"/>
      <c r="J558" s="633"/>
      <c r="K558" s="633"/>
      <c r="L558" s="633"/>
      <c r="M558" s="633"/>
      <c r="N558" s="633"/>
      <c r="O558" s="633"/>
      <c r="P558" s="633"/>
      <c r="Q558" s="633"/>
      <c r="R558" s="633"/>
      <c r="S558" s="633"/>
      <c r="T558" s="633"/>
      <c r="U558" s="633"/>
      <c r="V558" s="633"/>
      <c r="W558" s="101"/>
      <c r="X558" s="101"/>
      <c r="Y558" s="101"/>
      <c r="Z558" s="668"/>
      <c r="AA558" s="669"/>
      <c r="AB558" s="669"/>
      <c r="AC558" s="669"/>
      <c r="AD558" s="669"/>
      <c r="AE558" s="669"/>
      <c r="AF558" s="669"/>
      <c r="AG558" s="669"/>
      <c r="AH558" s="669"/>
      <c r="AI558" s="669"/>
      <c r="AJ558" s="669"/>
      <c r="AK558" s="669"/>
      <c r="AL558" s="669"/>
      <c r="AM558" s="669"/>
      <c r="AN558" s="669"/>
      <c r="AO558" s="669"/>
      <c r="AP558" s="669"/>
      <c r="AQ558" s="669"/>
      <c r="AR558" s="669"/>
      <c r="AS558" s="669"/>
      <c r="AT558" s="669"/>
      <c r="AU558" s="669"/>
      <c r="AV558" s="669"/>
      <c r="AW558" s="669"/>
      <c r="AX558" s="669"/>
      <c r="AY558" s="669"/>
      <c r="AZ558" s="670"/>
      <c r="BA558" s="145"/>
      <c r="BB558" s="55"/>
      <c r="BC558" s="55"/>
      <c r="BD558" s="55"/>
      <c r="BE558" s="55"/>
      <c r="BF558" s="55"/>
      <c r="BG558" s="55"/>
      <c r="BH558" s="55"/>
      <c r="BI558" s="55"/>
      <c r="BJ558" s="55"/>
      <c r="BK558" s="55"/>
      <c r="BL558" s="55"/>
      <c r="BM558" s="55"/>
      <c r="BN558" s="55"/>
      <c r="BO558" s="167"/>
      <c r="BP558" s="167"/>
      <c r="BQ558" s="167"/>
      <c r="BR558" s="167"/>
      <c r="BS558" s="167"/>
      <c r="BT558" s="167"/>
      <c r="BU558" s="406"/>
      <c r="BV558" s="406"/>
      <c r="BW558" s="406"/>
      <c r="BX558" s="406"/>
      <c r="BY558" s="406"/>
      <c r="BZ558" s="406"/>
      <c r="CA558" s="406"/>
      <c r="CB558" s="406"/>
      <c r="CC558" s="406"/>
      <c r="CD558" s="406"/>
      <c r="CE558" s="406"/>
      <c r="CF558" s="406"/>
      <c r="CG558" s="406"/>
      <c r="CH558" s="406"/>
      <c r="CI558" s="406"/>
      <c r="CJ558" s="406"/>
      <c r="CK558" s="255"/>
      <c r="CL558" s="255"/>
      <c r="CM558" s="255"/>
      <c r="CN558" s="255"/>
      <c r="CO558" s="378"/>
      <c r="CP558" s="303"/>
      <c r="CQ558" s="167"/>
      <c r="CR558" s="303"/>
      <c r="CS558" s="303"/>
      <c r="CT558" s="303"/>
      <c r="CU558" s="303"/>
      <c r="CV558" s="303"/>
      <c r="CW558" s="303"/>
      <c r="CX558" s="303"/>
      <c r="CY558" s="303"/>
      <c r="CZ558" s="303"/>
      <c r="DA558" s="303"/>
      <c r="DB558" s="303"/>
      <c r="DC558" s="303"/>
      <c r="DD558" s="303"/>
      <c r="DE558" s="303"/>
      <c r="DF558" s="303"/>
      <c r="DG558" s="303"/>
      <c r="DH558" s="303"/>
      <c r="DI558" s="303"/>
      <c r="DJ558" s="303"/>
      <c r="DK558" s="303"/>
      <c r="DL558" s="303"/>
      <c r="DM558" s="303"/>
      <c r="DN558" s="303"/>
      <c r="DO558" s="303"/>
      <c r="DP558" s="167"/>
      <c r="DQ558" s="167"/>
      <c r="DR558" s="167"/>
      <c r="DS558" s="167"/>
      <c r="DT558" s="167"/>
      <c r="DU558" s="167"/>
      <c r="DV558" s="167"/>
      <c r="DW558" s="167"/>
      <c r="DX558" s="167"/>
      <c r="DY558" s="167"/>
      <c r="DZ558" s="167"/>
      <c r="EA558" s="167"/>
      <c r="EB558" s="167"/>
      <c r="EC558" s="167"/>
      <c r="ED558" s="167"/>
      <c r="EE558" s="167"/>
      <c r="EF558" s="167"/>
      <c r="EG558" s="167"/>
      <c r="EH558" s="167"/>
      <c r="EI558" s="167"/>
      <c r="EJ558" s="167"/>
      <c r="EK558" s="167"/>
      <c r="EL558" s="167"/>
      <c r="EM558" s="167"/>
      <c r="EN558" s="167"/>
      <c r="EO558" s="167"/>
      <c r="EP558" s="167"/>
      <c r="EQ558" s="167"/>
      <c r="ER558" s="167"/>
      <c r="ES558" s="167"/>
      <c r="ET558" s="167"/>
      <c r="EU558" s="167"/>
      <c r="EV558" s="167"/>
      <c r="EW558" s="167"/>
      <c r="EX558" s="167"/>
      <c r="EY558" s="167"/>
      <c r="EZ558" s="167"/>
      <c r="FA558" s="167"/>
      <c r="FB558" s="167"/>
      <c r="FC558" s="167"/>
      <c r="FD558" s="167"/>
      <c r="FE558" s="167"/>
      <c r="FF558" s="167"/>
      <c r="FG558" s="167"/>
      <c r="FH558" s="167"/>
      <c r="FI558" s="167"/>
      <c r="FJ558" s="167"/>
      <c r="FK558" s="167"/>
      <c r="FL558" s="167"/>
      <c r="FM558" s="167"/>
      <c r="FN558" s="167"/>
      <c r="FO558" s="167"/>
      <c r="FP558" s="167"/>
      <c r="FQ558" s="167"/>
      <c r="FR558" s="167"/>
      <c r="FS558" s="167"/>
      <c r="FT558" s="167"/>
      <c r="FU558" s="167"/>
      <c r="FV558" s="167"/>
      <c r="FW558" s="167"/>
      <c r="FX558" s="167"/>
      <c r="FY558" s="167"/>
      <c r="FZ558" s="167"/>
      <c r="GA558" s="167"/>
      <c r="GB558" s="167"/>
      <c r="GC558" s="167"/>
      <c r="GD558" s="167"/>
      <c r="GE558" s="167"/>
      <c r="GF558" s="167"/>
      <c r="GG558" s="167"/>
      <c r="GH558" s="167"/>
      <c r="GI558" s="167"/>
      <c r="GJ558" s="167"/>
      <c r="GK558" s="167"/>
      <c r="GL558" s="167"/>
      <c r="GM558" s="167"/>
    </row>
    <row r="559" spans="1:195" s="197" customFormat="1" ht="52.5" customHeight="1" thickBot="1" x14ac:dyDescent="0.45">
      <c r="A559" s="55"/>
      <c r="B559" s="55"/>
      <c r="C559" s="55"/>
      <c r="D559" s="55"/>
      <c r="E559" s="55"/>
      <c r="F559" s="55"/>
      <c r="G559" s="60"/>
      <c r="H559" s="60"/>
      <c r="I559" s="60"/>
      <c r="J559" s="60"/>
      <c r="K559" s="60"/>
      <c r="L559" s="60"/>
      <c r="M559" s="60"/>
      <c r="N559" s="60"/>
      <c r="O559" s="60"/>
      <c r="P559" s="60"/>
      <c r="Q559" s="60"/>
      <c r="R559" s="60"/>
      <c r="S559" s="60"/>
      <c r="T559" s="60"/>
      <c r="U559" s="60"/>
      <c r="V559" s="60"/>
      <c r="W559" s="55"/>
      <c r="X559" s="55"/>
      <c r="Y559" s="55"/>
      <c r="Z559" s="55"/>
      <c r="AA559" s="55"/>
      <c r="AB559" s="55"/>
      <c r="AC559" s="55"/>
      <c r="AD559" s="55"/>
      <c r="AE559" s="55"/>
      <c r="AF559" s="55"/>
      <c r="AG559" s="55"/>
      <c r="AH559" s="55"/>
      <c r="AI559" s="55"/>
      <c r="AJ559" s="55"/>
      <c r="AK559" s="55"/>
      <c r="AL559" s="55"/>
      <c r="AM559" s="55"/>
      <c r="AN559" s="55"/>
      <c r="AO559" s="55"/>
      <c r="AP559" s="55"/>
      <c r="AQ559" s="55"/>
      <c r="AR559" s="55"/>
      <c r="AS559" s="55"/>
      <c r="AT559" s="55"/>
      <c r="AU559" s="55"/>
      <c r="AV559" s="55"/>
      <c r="AW559" s="55"/>
      <c r="AX559" s="55"/>
      <c r="AY559" s="55"/>
      <c r="AZ559" s="55"/>
      <c r="BA559" s="55"/>
      <c r="BB559" s="55"/>
      <c r="BC559" s="55"/>
      <c r="BD559" s="55"/>
      <c r="BE559" s="55"/>
      <c r="BF559" s="55"/>
      <c r="BG559" s="55"/>
      <c r="BH559" s="55"/>
      <c r="BI559" s="55"/>
      <c r="BJ559" s="55"/>
      <c r="BK559" s="55"/>
      <c r="BL559" s="55"/>
      <c r="BM559" s="55"/>
      <c r="BN559" s="55"/>
      <c r="BO559" s="167"/>
      <c r="BP559" s="167"/>
      <c r="BQ559" s="167"/>
      <c r="BR559" s="167"/>
      <c r="BS559" s="167"/>
      <c r="BT559" s="167"/>
      <c r="BU559" s="162"/>
      <c r="BV559" s="162"/>
      <c r="BW559" s="162"/>
      <c r="BX559" s="162"/>
      <c r="BY559" s="162"/>
      <c r="BZ559" s="162"/>
      <c r="CA559" s="162"/>
      <c r="CB559" s="162"/>
      <c r="CC559" s="162"/>
      <c r="CD559" s="162"/>
      <c r="CE559" s="162"/>
      <c r="CF559" s="162"/>
      <c r="CG559" s="162"/>
      <c r="CH559" s="162"/>
      <c r="CI559" s="162"/>
      <c r="CJ559" s="162"/>
      <c r="CK559" s="167"/>
      <c r="CL559" s="167"/>
      <c r="CM559" s="167"/>
      <c r="CN559" s="167"/>
      <c r="CO559" s="167"/>
      <c r="CP559" s="167"/>
      <c r="CQ559" s="167"/>
      <c r="CR559" s="167"/>
      <c r="CS559" s="167"/>
      <c r="CT559" s="167"/>
      <c r="CU559" s="167"/>
      <c r="CV559" s="167"/>
      <c r="CW559" s="167"/>
      <c r="CX559" s="167"/>
      <c r="CY559" s="167"/>
      <c r="CZ559" s="167"/>
      <c r="DA559" s="167"/>
      <c r="DB559" s="167"/>
      <c r="DC559" s="167"/>
      <c r="DD559" s="167"/>
      <c r="DE559" s="167"/>
      <c r="DF559" s="167"/>
      <c r="DG559" s="167"/>
      <c r="DH559" s="167"/>
      <c r="DI559" s="167"/>
      <c r="DJ559" s="167"/>
      <c r="DK559" s="167"/>
      <c r="DL559" s="167"/>
      <c r="DM559" s="167"/>
      <c r="DN559" s="167"/>
      <c r="DO559" s="167"/>
      <c r="DP559" s="167"/>
      <c r="DQ559" s="167"/>
      <c r="DR559" s="167"/>
      <c r="DS559" s="167"/>
      <c r="DT559" s="167"/>
      <c r="DU559" s="167"/>
      <c r="DV559" s="167"/>
      <c r="DW559" s="167"/>
      <c r="DX559" s="167"/>
      <c r="DY559" s="167"/>
      <c r="DZ559" s="167"/>
      <c r="EA559" s="167"/>
      <c r="EB559" s="167"/>
      <c r="EC559" s="167"/>
      <c r="ED559" s="167"/>
      <c r="EE559" s="167"/>
      <c r="EF559" s="167"/>
      <c r="EG559" s="167"/>
      <c r="EH559" s="167"/>
      <c r="EI559" s="167"/>
      <c r="EJ559" s="167"/>
      <c r="EK559" s="167"/>
      <c r="EL559" s="167"/>
      <c r="EM559" s="167"/>
      <c r="EN559" s="167"/>
      <c r="EO559" s="167"/>
      <c r="EP559" s="167"/>
      <c r="EQ559" s="167"/>
      <c r="ER559" s="167"/>
      <c r="ES559" s="167"/>
      <c r="ET559" s="167"/>
      <c r="EU559" s="167"/>
      <c r="EV559" s="167"/>
      <c r="EW559" s="167"/>
      <c r="EX559" s="167"/>
      <c r="EY559" s="167"/>
      <c r="EZ559" s="167"/>
      <c r="FA559" s="167"/>
      <c r="FB559" s="167"/>
      <c r="FC559" s="167"/>
      <c r="FD559" s="167"/>
      <c r="FE559" s="167"/>
      <c r="FF559" s="167"/>
      <c r="FG559" s="167"/>
      <c r="FH559" s="167"/>
      <c r="FI559" s="167"/>
      <c r="FJ559" s="167"/>
      <c r="FK559" s="167"/>
      <c r="FL559" s="167"/>
      <c r="FM559" s="167"/>
      <c r="FN559" s="167"/>
      <c r="FO559" s="167"/>
      <c r="FP559" s="167"/>
      <c r="FQ559" s="167"/>
      <c r="FR559" s="167"/>
      <c r="FS559" s="167"/>
      <c r="FT559" s="167"/>
      <c r="FU559" s="167"/>
      <c r="FV559" s="167"/>
      <c r="FW559" s="167"/>
      <c r="FX559" s="167"/>
      <c r="FY559" s="167"/>
      <c r="FZ559" s="167"/>
      <c r="GA559" s="167"/>
      <c r="GB559" s="167"/>
      <c r="GC559" s="167"/>
      <c r="GD559" s="167"/>
      <c r="GE559" s="167"/>
      <c r="GF559" s="167"/>
      <c r="GG559" s="167"/>
      <c r="GH559" s="167"/>
      <c r="GI559" s="167"/>
      <c r="GJ559" s="167"/>
      <c r="GK559" s="167"/>
      <c r="GL559" s="167"/>
      <c r="GM559" s="167"/>
    </row>
    <row r="560" spans="1:195" s="197" customFormat="1" ht="9.9499999999999993" customHeight="1" thickBot="1" x14ac:dyDescent="0.45">
      <c r="A560" s="55"/>
      <c r="B560" s="55"/>
      <c r="C560" s="55"/>
      <c r="D560" s="55"/>
      <c r="E560" s="55"/>
      <c r="F560" s="55"/>
      <c r="G560" s="628" t="s">
        <v>312</v>
      </c>
      <c r="H560" s="629"/>
      <c r="I560" s="629"/>
      <c r="J560" s="629"/>
      <c r="K560" s="629"/>
      <c r="L560" s="629"/>
      <c r="M560" s="629"/>
      <c r="N560" s="629"/>
      <c r="O560" s="629"/>
      <c r="P560" s="629"/>
      <c r="Q560" s="629"/>
      <c r="R560" s="629"/>
      <c r="S560" s="629"/>
      <c r="T560" s="629"/>
      <c r="U560" s="629"/>
      <c r="V560" s="629"/>
      <c r="W560" s="98"/>
      <c r="X560" s="98"/>
      <c r="Y560" s="98"/>
      <c r="Z560" s="662" t="s">
        <v>313</v>
      </c>
      <c r="AA560" s="663"/>
      <c r="AB560" s="663"/>
      <c r="AC560" s="663"/>
      <c r="AD560" s="663"/>
      <c r="AE560" s="663"/>
      <c r="AF560" s="663"/>
      <c r="AG560" s="663"/>
      <c r="AH560" s="663"/>
      <c r="AI560" s="663"/>
      <c r="AJ560" s="663"/>
      <c r="AK560" s="663"/>
      <c r="AL560" s="663"/>
      <c r="AM560" s="663"/>
      <c r="AN560" s="663"/>
      <c r="AO560" s="663"/>
      <c r="AP560" s="663"/>
      <c r="AQ560" s="663"/>
      <c r="AR560" s="663"/>
      <c r="AS560" s="663"/>
      <c r="AT560" s="663"/>
      <c r="AU560" s="663"/>
      <c r="AV560" s="663"/>
      <c r="AW560" s="663"/>
      <c r="AX560" s="663"/>
      <c r="AY560" s="663"/>
      <c r="AZ560" s="664"/>
      <c r="BA560" s="94"/>
      <c r="BB560" s="55"/>
      <c r="BC560" s="55"/>
      <c r="BD560" s="55"/>
      <c r="BE560" s="55"/>
      <c r="BF560" s="55"/>
      <c r="BG560" s="55"/>
      <c r="BH560" s="55"/>
      <c r="BI560" s="55"/>
      <c r="BJ560" s="55"/>
      <c r="BK560" s="55"/>
      <c r="BL560" s="55"/>
      <c r="BM560" s="55"/>
      <c r="BN560" s="55"/>
      <c r="BO560" s="167"/>
      <c r="BP560" s="167"/>
      <c r="BQ560" s="167"/>
      <c r="BR560" s="167"/>
      <c r="BS560" s="167"/>
      <c r="BT560" s="167"/>
      <c r="BU560" s="406"/>
      <c r="BV560" s="406"/>
      <c r="BW560" s="406"/>
      <c r="BX560" s="406"/>
      <c r="BY560" s="406"/>
      <c r="BZ560" s="406"/>
      <c r="CA560" s="406"/>
      <c r="CB560" s="406"/>
      <c r="CC560" s="406"/>
      <c r="CD560" s="406"/>
      <c r="CE560" s="406"/>
      <c r="CF560" s="406"/>
      <c r="CG560" s="406"/>
      <c r="CH560" s="406"/>
      <c r="CI560" s="406"/>
      <c r="CJ560" s="406"/>
      <c r="CK560" s="255"/>
      <c r="CL560" s="255"/>
      <c r="CM560" s="255"/>
      <c r="CN560" s="255"/>
      <c r="CO560" s="378"/>
      <c r="CP560" s="167"/>
      <c r="CQ560" s="167"/>
      <c r="CR560" s="167"/>
      <c r="CS560" s="167"/>
      <c r="CT560" s="167"/>
      <c r="CU560" s="167"/>
      <c r="CV560" s="167"/>
      <c r="CW560" s="167"/>
      <c r="CX560" s="167"/>
      <c r="CY560" s="167"/>
      <c r="CZ560" s="167"/>
      <c r="DA560" s="167"/>
      <c r="DB560" s="167"/>
      <c r="DC560" s="167"/>
      <c r="DD560" s="167"/>
      <c r="DE560" s="167"/>
      <c r="DF560" s="167"/>
      <c r="DG560" s="167"/>
      <c r="DH560" s="167"/>
      <c r="DI560" s="167"/>
      <c r="DJ560" s="167"/>
      <c r="DK560" s="167"/>
      <c r="DL560" s="167"/>
      <c r="DM560" s="167"/>
      <c r="DN560" s="167"/>
      <c r="DO560" s="167"/>
      <c r="DP560" s="167"/>
      <c r="DQ560" s="167"/>
      <c r="DR560" s="167"/>
      <c r="DS560" s="167"/>
      <c r="DT560" s="167"/>
      <c r="DU560" s="167"/>
      <c r="DV560" s="167"/>
      <c r="DW560" s="167"/>
      <c r="DX560" s="167"/>
      <c r="DY560" s="167"/>
      <c r="DZ560" s="167"/>
      <c r="EA560" s="167"/>
      <c r="EB560" s="167"/>
      <c r="EC560" s="167"/>
      <c r="ED560" s="167"/>
      <c r="EE560" s="167"/>
      <c r="EF560" s="167"/>
      <c r="EG560" s="167"/>
      <c r="EH560" s="167"/>
      <c r="EI560" s="167"/>
      <c r="EJ560" s="167"/>
      <c r="EK560" s="167"/>
      <c r="EL560" s="167"/>
      <c r="EM560" s="167"/>
      <c r="EN560" s="167"/>
      <c r="EO560" s="167"/>
      <c r="EP560" s="167"/>
      <c r="EQ560" s="167"/>
      <c r="ER560" s="167"/>
      <c r="ES560" s="167"/>
      <c r="ET560" s="167"/>
      <c r="EU560" s="167"/>
      <c r="EV560" s="167"/>
      <c r="EW560" s="167"/>
      <c r="EX560" s="167"/>
      <c r="EY560" s="167"/>
      <c r="EZ560" s="167"/>
      <c r="FA560" s="167"/>
      <c r="FB560" s="167"/>
      <c r="FC560" s="167"/>
      <c r="FD560" s="167"/>
      <c r="FE560" s="167"/>
      <c r="FF560" s="167"/>
      <c r="FG560" s="167"/>
      <c r="FH560" s="167"/>
      <c r="FI560" s="167"/>
      <c r="FJ560" s="167"/>
      <c r="FK560" s="167"/>
      <c r="FL560" s="167"/>
      <c r="FM560" s="167"/>
      <c r="FN560" s="167"/>
      <c r="FO560" s="167"/>
      <c r="FP560" s="167"/>
      <c r="FQ560" s="167"/>
      <c r="FR560" s="167"/>
      <c r="FS560" s="167"/>
      <c r="FT560" s="167"/>
      <c r="FU560" s="167"/>
      <c r="FV560" s="167"/>
      <c r="FW560" s="167"/>
      <c r="FX560" s="167"/>
      <c r="FY560" s="167"/>
      <c r="FZ560" s="167"/>
      <c r="GA560" s="167"/>
      <c r="GB560" s="167"/>
      <c r="GC560" s="167"/>
      <c r="GD560" s="167"/>
      <c r="GE560" s="167"/>
      <c r="GF560" s="167"/>
      <c r="GG560" s="167"/>
      <c r="GH560" s="167"/>
      <c r="GI560" s="167"/>
      <c r="GJ560" s="167"/>
      <c r="GK560" s="167"/>
      <c r="GL560" s="167"/>
      <c r="GM560" s="167"/>
    </row>
    <row r="561" spans="1:195" s="197" customFormat="1" ht="9.9499999999999993" customHeight="1" x14ac:dyDescent="0.4">
      <c r="A561" s="55"/>
      <c r="B561" s="55"/>
      <c r="C561" s="55"/>
      <c r="D561" s="55"/>
      <c r="E561" s="55"/>
      <c r="F561" s="55"/>
      <c r="G561" s="630"/>
      <c r="H561" s="631"/>
      <c r="I561" s="631"/>
      <c r="J561" s="631"/>
      <c r="K561" s="631"/>
      <c r="L561" s="631"/>
      <c r="M561" s="631"/>
      <c r="N561" s="631"/>
      <c r="O561" s="631"/>
      <c r="P561" s="631"/>
      <c r="Q561" s="631"/>
      <c r="R561" s="631"/>
      <c r="S561" s="631"/>
      <c r="T561" s="631"/>
      <c r="U561" s="631"/>
      <c r="V561" s="631"/>
      <c r="W561" s="137"/>
      <c r="X561" s="137"/>
      <c r="Y561" s="137"/>
      <c r="Z561" s="665"/>
      <c r="AA561" s="666"/>
      <c r="AB561" s="666"/>
      <c r="AC561" s="666"/>
      <c r="AD561" s="666"/>
      <c r="AE561" s="666"/>
      <c r="AF561" s="666"/>
      <c r="AG561" s="666"/>
      <c r="AH561" s="666"/>
      <c r="AI561" s="666"/>
      <c r="AJ561" s="666"/>
      <c r="AK561" s="666"/>
      <c r="AL561" s="666"/>
      <c r="AM561" s="666"/>
      <c r="AN561" s="666"/>
      <c r="AO561" s="666"/>
      <c r="AP561" s="666"/>
      <c r="AQ561" s="666"/>
      <c r="AR561" s="666"/>
      <c r="AS561" s="666"/>
      <c r="AT561" s="666"/>
      <c r="AU561" s="666"/>
      <c r="AV561" s="666"/>
      <c r="AW561" s="666"/>
      <c r="AX561" s="666"/>
      <c r="AY561" s="666"/>
      <c r="AZ561" s="667"/>
      <c r="BA561" s="95"/>
      <c r="BB561" s="55"/>
      <c r="BC561" s="55"/>
      <c r="BD561" s="55"/>
      <c r="BE561" s="634"/>
      <c r="BF561" s="635"/>
      <c r="BG561" s="640" t="s">
        <v>77</v>
      </c>
      <c r="BH561" s="640"/>
      <c r="BI561" s="635"/>
      <c r="BJ561" s="635"/>
      <c r="BK561" s="640" t="s">
        <v>78</v>
      </c>
      <c r="BL561" s="648"/>
      <c r="BM561" s="55"/>
      <c r="BN561" s="55"/>
      <c r="BO561" s="167"/>
      <c r="BP561" s="167"/>
      <c r="BQ561" s="167"/>
      <c r="BR561" s="167"/>
      <c r="BS561" s="167"/>
      <c r="BT561" s="167"/>
      <c r="BU561" s="406"/>
      <c r="BV561" s="406"/>
      <c r="BW561" s="406"/>
      <c r="BX561" s="406"/>
      <c r="BY561" s="406"/>
      <c r="BZ561" s="406"/>
      <c r="CA561" s="406"/>
      <c r="CB561" s="406"/>
      <c r="CC561" s="406"/>
      <c r="CD561" s="406"/>
      <c r="CE561" s="406"/>
      <c r="CF561" s="406"/>
      <c r="CG561" s="406"/>
      <c r="CH561" s="406"/>
      <c r="CI561" s="406"/>
      <c r="CJ561" s="406"/>
      <c r="CK561" s="255"/>
      <c r="CL561" s="255"/>
      <c r="CM561" s="255"/>
      <c r="CN561" s="407"/>
      <c r="CO561" s="407"/>
      <c r="CP561" s="407"/>
      <c r="CQ561" s="407"/>
      <c r="CR561" s="407"/>
      <c r="CS561" s="407"/>
      <c r="CT561" s="407"/>
      <c r="CU561" s="407"/>
      <c r="CV561" s="407"/>
      <c r="CW561" s="407"/>
      <c r="CX561" s="407"/>
      <c r="CY561" s="407"/>
      <c r="CZ561" s="407"/>
      <c r="DA561" s="407"/>
      <c r="DB561" s="407"/>
      <c r="DC561" s="407"/>
      <c r="DD561" s="407"/>
      <c r="DE561" s="407"/>
      <c r="DF561" s="407"/>
      <c r="DG561" s="407"/>
      <c r="DH561" s="407"/>
      <c r="DI561" s="407"/>
      <c r="DJ561" s="407"/>
      <c r="DK561" s="407"/>
      <c r="DL561" s="407"/>
      <c r="DM561" s="407"/>
      <c r="DN561" s="407"/>
      <c r="DO561" s="167"/>
      <c r="DP561" s="167"/>
      <c r="DQ561" s="167"/>
      <c r="DR561" s="167"/>
      <c r="DS561" s="303"/>
      <c r="DT561" s="303"/>
      <c r="DU561" s="303"/>
      <c r="DV561" s="303"/>
      <c r="DW561" s="303"/>
      <c r="DX561" s="303"/>
      <c r="DY561" s="303"/>
      <c r="DZ561" s="303"/>
      <c r="EA561" s="167"/>
      <c r="EB561" s="167"/>
      <c r="EC561" s="167"/>
      <c r="ED561" s="167"/>
      <c r="EE561" s="167"/>
      <c r="EF561" s="167"/>
      <c r="EG561" s="167"/>
      <c r="EH561" s="167"/>
      <c r="EI561" s="167"/>
      <c r="EJ561" s="167"/>
      <c r="EK561" s="167"/>
      <c r="EL561" s="167"/>
      <c r="EM561" s="167"/>
      <c r="EN561" s="167"/>
      <c r="EO561" s="167"/>
      <c r="EP561" s="167"/>
      <c r="EQ561" s="167"/>
      <c r="ER561" s="167"/>
      <c r="ES561" s="167"/>
      <c r="ET561" s="167"/>
      <c r="EU561" s="167"/>
      <c r="EV561" s="167"/>
      <c r="EW561" s="167"/>
      <c r="EX561" s="167"/>
      <c r="EY561" s="167"/>
      <c r="EZ561" s="167"/>
      <c r="FA561" s="167"/>
      <c r="FB561" s="167"/>
      <c r="FC561" s="167"/>
      <c r="FD561" s="167"/>
      <c r="FE561" s="167"/>
      <c r="FF561" s="167"/>
      <c r="FG561" s="167"/>
      <c r="FH561" s="167"/>
      <c r="FI561" s="167"/>
      <c r="FJ561" s="167"/>
      <c r="FK561" s="167"/>
      <c r="FL561" s="167"/>
      <c r="FM561" s="167"/>
      <c r="FN561" s="167"/>
      <c r="FO561" s="167"/>
      <c r="FP561" s="167"/>
      <c r="FQ561" s="167"/>
      <c r="FR561" s="167"/>
      <c r="FS561" s="167"/>
      <c r="FT561" s="167"/>
      <c r="FU561" s="167"/>
      <c r="FV561" s="167"/>
      <c r="FW561" s="167"/>
      <c r="FX561" s="167"/>
      <c r="FY561" s="167"/>
      <c r="FZ561" s="167"/>
      <c r="GA561" s="167"/>
      <c r="GB561" s="167"/>
      <c r="GC561" s="167"/>
      <c r="GD561" s="167"/>
      <c r="GE561" s="167"/>
      <c r="GF561" s="167"/>
      <c r="GG561" s="167"/>
      <c r="GH561" s="167"/>
      <c r="GI561" s="167"/>
      <c r="GJ561" s="167"/>
      <c r="GK561" s="167"/>
      <c r="GL561" s="167"/>
      <c r="GM561" s="167"/>
    </row>
    <row r="562" spans="1:195" s="197" customFormat="1" ht="9.9499999999999993" customHeight="1" x14ac:dyDescent="0.4">
      <c r="A562" s="55"/>
      <c r="B562" s="55"/>
      <c r="C562" s="55"/>
      <c r="D562" s="55"/>
      <c r="E562" s="55"/>
      <c r="F562" s="55"/>
      <c r="G562" s="630"/>
      <c r="H562" s="631"/>
      <c r="I562" s="631"/>
      <c r="J562" s="631"/>
      <c r="K562" s="631"/>
      <c r="L562" s="631"/>
      <c r="M562" s="631"/>
      <c r="N562" s="631"/>
      <c r="O562" s="631"/>
      <c r="P562" s="631"/>
      <c r="Q562" s="631"/>
      <c r="R562" s="631"/>
      <c r="S562" s="631"/>
      <c r="T562" s="631"/>
      <c r="U562" s="631"/>
      <c r="V562" s="631"/>
      <c r="W562" s="137"/>
      <c r="X562" s="137"/>
      <c r="Y562" s="137"/>
      <c r="Z562" s="665"/>
      <c r="AA562" s="666"/>
      <c r="AB562" s="666"/>
      <c r="AC562" s="666"/>
      <c r="AD562" s="666"/>
      <c r="AE562" s="666"/>
      <c r="AF562" s="666"/>
      <c r="AG562" s="666"/>
      <c r="AH562" s="666"/>
      <c r="AI562" s="666"/>
      <c r="AJ562" s="666"/>
      <c r="AK562" s="666"/>
      <c r="AL562" s="666"/>
      <c r="AM562" s="666"/>
      <c r="AN562" s="666"/>
      <c r="AO562" s="666"/>
      <c r="AP562" s="666"/>
      <c r="AQ562" s="666"/>
      <c r="AR562" s="666"/>
      <c r="AS562" s="666"/>
      <c r="AT562" s="666"/>
      <c r="AU562" s="666"/>
      <c r="AV562" s="666"/>
      <c r="AW562" s="666"/>
      <c r="AX562" s="666"/>
      <c r="AY562" s="666"/>
      <c r="AZ562" s="667"/>
      <c r="BA562" s="144"/>
      <c r="BB562" s="55"/>
      <c r="BC562" s="55"/>
      <c r="BD562" s="55"/>
      <c r="BE562" s="636"/>
      <c r="BF562" s="637"/>
      <c r="BG562" s="641"/>
      <c r="BH562" s="641"/>
      <c r="BI562" s="637"/>
      <c r="BJ562" s="637"/>
      <c r="BK562" s="641"/>
      <c r="BL562" s="649"/>
      <c r="BM562" s="55"/>
      <c r="BN562" s="55"/>
      <c r="BO562" s="167"/>
      <c r="BP562" s="167"/>
      <c r="BQ562" s="167"/>
      <c r="BR562" s="167"/>
      <c r="BS562" s="167"/>
      <c r="BT562" s="167"/>
      <c r="BU562" s="406"/>
      <c r="BV562" s="406"/>
      <c r="BW562" s="406"/>
      <c r="BX562" s="406"/>
      <c r="BY562" s="406"/>
      <c r="BZ562" s="406"/>
      <c r="CA562" s="406"/>
      <c r="CB562" s="406"/>
      <c r="CC562" s="406"/>
      <c r="CD562" s="406"/>
      <c r="CE562" s="406"/>
      <c r="CF562" s="406"/>
      <c r="CG562" s="406"/>
      <c r="CH562" s="406"/>
      <c r="CI562" s="406"/>
      <c r="CJ562" s="406"/>
      <c r="CK562" s="255"/>
      <c r="CL562" s="255"/>
      <c r="CM562" s="255"/>
      <c r="CN562" s="407"/>
      <c r="CO562" s="407"/>
      <c r="CP562" s="407"/>
      <c r="CQ562" s="407"/>
      <c r="CR562" s="407"/>
      <c r="CS562" s="407"/>
      <c r="CT562" s="407"/>
      <c r="CU562" s="407"/>
      <c r="CV562" s="407"/>
      <c r="CW562" s="407"/>
      <c r="CX562" s="407"/>
      <c r="CY562" s="407"/>
      <c r="CZ562" s="407"/>
      <c r="DA562" s="407"/>
      <c r="DB562" s="407"/>
      <c r="DC562" s="407"/>
      <c r="DD562" s="407"/>
      <c r="DE562" s="407"/>
      <c r="DF562" s="407"/>
      <c r="DG562" s="407"/>
      <c r="DH562" s="407"/>
      <c r="DI562" s="407"/>
      <c r="DJ562" s="407"/>
      <c r="DK562" s="407"/>
      <c r="DL562" s="407"/>
      <c r="DM562" s="407"/>
      <c r="DN562" s="407"/>
      <c r="DO562" s="303"/>
      <c r="DP562" s="167"/>
      <c r="DQ562" s="167"/>
      <c r="DR562" s="167"/>
      <c r="DS562" s="303"/>
      <c r="DT562" s="303"/>
      <c r="DU562" s="303"/>
      <c r="DV562" s="303"/>
      <c r="DW562" s="303"/>
      <c r="DX562" s="303"/>
      <c r="DY562" s="303"/>
      <c r="DZ562" s="303"/>
      <c r="EA562" s="167"/>
      <c r="EB562" s="167"/>
      <c r="EC562" s="167"/>
      <c r="ED562" s="167"/>
      <c r="EE562" s="167"/>
      <c r="EF562" s="167"/>
      <c r="EG562" s="167"/>
      <c r="EH562" s="167"/>
      <c r="EI562" s="167"/>
      <c r="EJ562" s="167"/>
      <c r="EK562" s="167"/>
      <c r="EL562" s="167"/>
      <c r="EM562" s="167"/>
      <c r="EN562" s="167"/>
      <c r="EO562" s="167"/>
      <c r="EP562" s="167"/>
      <c r="EQ562" s="167"/>
      <c r="ER562" s="167"/>
      <c r="ES562" s="167"/>
      <c r="ET562" s="167"/>
      <c r="EU562" s="167"/>
      <c r="EV562" s="167"/>
      <c r="EW562" s="167"/>
      <c r="EX562" s="167"/>
      <c r="EY562" s="167"/>
      <c r="EZ562" s="167"/>
      <c r="FA562" s="167"/>
      <c r="FB562" s="167"/>
      <c r="FC562" s="167"/>
      <c r="FD562" s="167"/>
      <c r="FE562" s="167"/>
      <c r="FF562" s="167"/>
      <c r="FG562" s="167"/>
      <c r="FH562" s="167"/>
      <c r="FI562" s="167"/>
      <c r="FJ562" s="167"/>
      <c r="FK562" s="167"/>
      <c r="FL562" s="167"/>
      <c r="FM562" s="167"/>
      <c r="FN562" s="167"/>
      <c r="FO562" s="167"/>
      <c r="FP562" s="167"/>
      <c r="FQ562" s="167"/>
      <c r="FR562" s="167"/>
      <c r="FS562" s="167"/>
      <c r="FT562" s="167"/>
      <c r="FU562" s="167"/>
      <c r="FV562" s="167"/>
      <c r="FW562" s="167"/>
      <c r="FX562" s="167"/>
      <c r="FY562" s="167"/>
      <c r="FZ562" s="167"/>
      <c r="GA562" s="167"/>
      <c r="GB562" s="167"/>
      <c r="GC562" s="167"/>
      <c r="GD562" s="167"/>
      <c r="GE562" s="167"/>
      <c r="GF562" s="167"/>
      <c r="GG562" s="167"/>
      <c r="GH562" s="167"/>
      <c r="GI562" s="167"/>
      <c r="GJ562" s="167"/>
      <c r="GK562" s="167"/>
      <c r="GL562" s="167"/>
      <c r="GM562" s="167"/>
    </row>
    <row r="563" spans="1:195" s="197" customFormat="1" ht="9.9499999999999993" customHeight="1" thickBot="1" x14ac:dyDescent="0.45">
      <c r="A563" s="55"/>
      <c r="B563" s="55"/>
      <c r="C563" s="55"/>
      <c r="D563" s="55"/>
      <c r="E563" s="55"/>
      <c r="F563" s="55"/>
      <c r="G563" s="630"/>
      <c r="H563" s="631"/>
      <c r="I563" s="631"/>
      <c r="J563" s="631"/>
      <c r="K563" s="631"/>
      <c r="L563" s="631"/>
      <c r="M563" s="631"/>
      <c r="N563" s="631"/>
      <c r="O563" s="631"/>
      <c r="P563" s="631"/>
      <c r="Q563" s="631"/>
      <c r="R563" s="631"/>
      <c r="S563" s="631"/>
      <c r="T563" s="631"/>
      <c r="U563" s="631"/>
      <c r="V563" s="631"/>
      <c r="W563" s="137"/>
      <c r="X563" s="137"/>
      <c r="Y563" s="137"/>
      <c r="Z563" s="665"/>
      <c r="AA563" s="666"/>
      <c r="AB563" s="666"/>
      <c r="AC563" s="666"/>
      <c r="AD563" s="666"/>
      <c r="AE563" s="666"/>
      <c r="AF563" s="666"/>
      <c r="AG563" s="666"/>
      <c r="AH563" s="666"/>
      <c r="AI563" s="666"/>
      <c r="AJ563" s="666"/>
      <c r="AK563" s="666"/>
      <c r="AL563" s="666"/>
      <c r="AM563" s="666"/>
      <c r="AN563" s="666"/>
      <c r="AO563" s="666"/>
      <c r="AP563" s="666"/>
      <c r="AQ563" s="666"/>
      <c r="AR563" s="666"/>
      <c r="AS563" s="666"/>
      <c r="AT563" s="666"/>
      <c r="AU563" s="666"/>
      <c r="AV563" s="666"/>
      <c r="AW563" s="666"/>
      <c r="AX563" s="666"/>
      <c r="AY563" s="666"/>
      <c r="AZ563" s="667"/>
      <c r="BA563" s="144"/>
      <c r="BB563" s="55"/>
      <c r="BC563" s="55"/>
      <c r="BD563" s="55"/>
      <c r="BE563" s="638"/>
      <c r="BF563" s="639"/>
      <c r="BG563" s="642"/>
      <c r="BH563" s="642"/>
      <c r="BI563" s="639"/>
      <c r="BJ563" s="639"/>
      <c r="BK563" s="642"/>
      <c r="BL563" s="650"/>
      <c r="BM563" s="55"/>
      <c r="BN563" s="55"/>
      <c r="BO563" s="167"/>
      <c r="BP563" s="167"/>
      <c r="BQ563" s="167"/>
      <c r="BR563" s="167"/>
      <c r="BS563" s="167"/>
      <c r="BT563" s="167"/>
      <c r="BU563" s="406"/>
      <c r="BV563" s="406"/>
      <c r="BW563" s="406"/>
      <c r="BX563" s="406"/>
      <c r="BY563" s="406"/>
      <c r="BZ563" s="406"/>
      <c r="CA563" s="406"/>
      <c r="CB563" s="406"/>
      <c r="CC563" s="406"/>
      <c r="CD563" s="406"/>
      <c r="CE563" s="406"/>
      <c r="CF563" s="406"/>
      <c r="CG563" s="406"/>
      <c r="CH563" s="406"/>
      <c r="CI563" s="406"/>
      <c r="CJ563" s="406"/>
      <c r="CK563" s="255"/>
      <c r="CL563" s="255"/>
      <c r="CM563" s="255"/>
      <c r="CN563" s="407"/>
      <c r="CO563" s="407"/>
      <c r="CP563" s="407"/>
      <c r="CQ563" s="407"/>
      <c r="CR563" s="407"/>
      <c r="CS563" s="407"/>
      <c r="CT563" s="407"/>
      <c r="CU563" s="407"/>
      <c r="CV563" s="407"/>
      <c r="CW563" s="407"/>
      <c r="CX563" s="407"/>
      <c r="CY563" s="407"/>
      <c r="CZ563" s="407"/>
      <c r="DA563" s="407"/>
      <c r="DB563" s="407"/>
      <c r="DC563" s="407"/>
      <c r="DD563" s="407"/>
      <c r="DE563" s="407"/>
      <c r="DF563" s="407"/>
      <c r="DG563" s="407"/>
      <c r="DH563" s="407"/>
      <c r="DI563" s="407"/>
      <c r="DJ563" s="407"/>
      <c r="DK563" s="407"/>
      <c r="DL563" s="407"/>
      <c r="DM563" s="407"/>
      <c r="DN563" s="407"/>
      <c r="DO563" s="303"/>
      <c r="DP563" s="167"/>
      <c r="DQ563" s="167"/>
      <c r="DR563" s="167"/>
      <c r="DS563" s="303"/>
      <c r="DT563" s="303"/>
      <c r="DU563" s="303"/>
      <c r="DV563" s="303"/>
      <c r="DW563" s="303"/>
      <c r="DX563" s="303"/>
      <c r="DY563" s="303"/>
      <c r="DZ563" s="303"/>
      <c r="EA563" s="167"/>
      <c r="EB563" s="167"/>
      <c r="EC563" s="167"/>
      <c r="ED563" s="167"/>
      <c r="EE563" s="167"/>
      <c r="EF563" s="167"/>
      <c r="EG563" s="167"/>
      <c r="EH563" s="167"/>
      <c r="EI563" s="167"/>
      <c r="EJ563" s="167"/>
      <c r="EK563" s="167"/>
      <c r="EL563" s="167"/>
      <c r="EM563" s="167"/>
      <c r="EN563" s="167"/>
      <c r="EO563" s="167"/>
      <c r="EP563" s="167"/>
      <c r="EQ563" s="167"/>
      <c r="ER563" s="167"/>
      <c r="ES563" s="167"/>
      <c r="ET563" s="167"/>
      <c r="EU563" s="167"/>
      <c r="EV563" s="167"/>
      <c r="EW563" s="167"/>
      <c r="EX563" s="167"/>
      <c r="EY563" s="167"/>
      <c r="EZ563" s="167"/>
      <c r="FA563" s="167"/>
      <c r="FB563" s="167"/>
      <c r="FC563" s="167"/>
      <c r="FD563" s="167"/>
      <c r="FE563" s="167"/>
      <c r="FF563" s="167"/>
      <c r="FG563" s="167"/>
      <c r="FH563" s="167"/>
      <c r="FI563" s="167"/>
      <c r="FJ563" s="167"/>
      <c r="FK563" s="167"/>
      <c r="FL563" s="167"/>
      <c r="FM563" s="167"/>
      <c r="FN563" s="167"/>
      <c r="FO563" s="167"/>
      <c r="FP563" s="167"/>
      <c r="FQ563" s="167"/>
      <c r="FR563" s="167"/>
      <c r="FS563" s="167"/>
      <c r="FT563" s="167"/>
      <c r="FU563" s="167"/>
      <c r="FV563" s="167"/>
      <c r="FW563" s="167"/>
      <c r="FX563" s="167"/>
      <c r="FY563" s="167"/>
      <c r="FZ563" s="167"/>
      <c r="GA563" s="167"/>
      <c r="GB563" s="167"/>
      <c r="GC563" s="167"/>
      <c r="GD563" s="167"/>
      <c r="GE563" s="167"/>
      <c r="GF563" s="167"/>
      <c r="GG563" s="167"/>
      <c r="GH563" s="167"/>
      <c r="GI563" s="167"/>
      <c r="GJ563" s="167"/>
      <c r="GK563" s="167"/>
      <c r="GL563" s="167"/>
      <c r="GM563" s="167"/>
    </row>
    <row r="564" spans="1:195" s="197" customFormat="1" ht="9.9499999999999993" customHeight="1" thickBot="1" x14ac:dyDescent="0.45">
      <c r="A564" s="55"/>
      <c r="B564" s="55"/>
      <c r="C564" s="55"/>
      <c r="D564" s="55"/>
      <c r="E564" s="55"/>
      <c r="F564" s="55"/>
      <c r="G564" s="632"/>
      <c r="H564" s="633"/>
      <c r="I564" s="633"/>
      <c r="J564" s="633"/>
      <c r="K564" s="633"/>
      <c r="L564" s="633"/>
      <c r="M564" s="633"/>
      <c r="N564" s="633"/>
      <c r="O564" s="633"/>
      <c r="P564" s="633"/>
      <c r="Q564" s="633"/>
      <c r="R564" s="633"/>
      <c r="S564" s="633"/>
      <c r="T564" s="633"/>
      <c r="U564" s="633"/>
      <c r="V564" s="633"/>
      <c r="W564" s="101"/>
      <c r="X564" s="101"/>
      <c r="Y564" s="101"/>
      <c r="Z564" s="668"/>
      <c r="AA564" s="669"/>
      <c r="AB564" s="669"/>
      <c r="AC564" s="669"/>
      <c r="AD564" s="669"/>
      <c r="AE564" s="669"/>
      <c r="AF564" s="669"/>
      <c r="AG564" s="669"/>
      <c r="AH564" s="669"/>
      <c r="AI564" s="669"/>
      <c r="AJ564" s="669"/>
      <c r="AK564" s="669"/>
      <c r="AL564" s="669"/>
      <c r="AM564" s="669"/>
      <c r="AN564" s="669"/>
      <c r="AO564" s="669"/>
      <c r="AP564" s="669"/>
      <c r="AQ564" s="669"/>
      <c r="AR564" s="669"/>
      <c r="AS564" s="669"/>
      <c r="AT564" s="669"/>
      <c r="AU564" s="669"/>
      <c r="AV564" s="669"/>
      <c r="AW564" s="669"/>
      <c r="AX564" s="669"/>
      <c r="AY564" s="669"/>
      <c r="AZ564" s="670"/>
      <c r="BA564" s="145"/>
      <c r="BB564" s="55"/>
      <c r="BC564" s="55"/>
      <c r="BD564" s="55"/>
      <c r="BE564" s="55"/>
      <c r="BF564" s="55"/>
      <c r="BG564" s="55"/>
      <c r="BH564" s="55"/>
      <c r="BI564" s="35"/>
      <c r="BJ564" s="35"/>
      <c r="BK564" s="35"/>
      <c r="BL564" s="35"/>
      <c r="BM564" s="55"/>
      <c r="BN564" s="55"/>
      <c r="BO564" s="167"/>
      <c r="BP564" s="167"/>
      <c r="BQ564" s="167"/>
      <c r="BR564" s="167"/>
      <c r="BS564" s="167"/>
      <c r="BT564" s="167"/>
      <c r="BU564" s="406"/>
      <c r="BV564" s="406"/>
      <c r="BW564" s="406"/>
      <c r="BX564" s="406"/>
      <c r="BY564" s="406"/>
      <c r="BZ564" s="406"/>
      <c r="CA564" s="406"/>
      <c r="CB564" s="406"/>
      <c r="CC564" s="406"/>
      <c r="CD564" s="406"/>
      <c r="CE564" s="406"/>
      <c r="CF564" s="406"/>
      <c r="CG564" s="406"/>
      <c r="CH564" s="406"/>
      <c r="CI564" s="406"/>
      <c r="CJ564" s="406"/>
      <c r="CK564" s="255"/>
      <c r="CL564" s="255"/>
      <c r="CM564" s="255"/>
      <c r="CN564" s="255"/>
      <c r="CO564" s="378"/>
      <c r="CP564" s="303"/>
      <c r="CQ564" s="167"/>
      <c r="CR564" s="303"/>
      <c r="CS564" s="303"/>
      <c r="CT564" s="303"/>
      <c r="CU564" s="303"/>
      <c r="CV564" s="303"/>
      <c r="CW564" s="303"/>
      <c r="CX564" s="303"/>
      <c r="CY564" s="303"/>
      <c r="CZ564" s="303"/>
      <c r="DA564" s="303"/>
      <c r="DB564" s="303"/>
      <c r="DC564" s="303"/>
      <c r="DD564" s="303"/>
      <c r="DE564" s="303"/>
      <c r="DF564" s="303"/>
      <c r="DG564" s="303"/>
      <c r="DH564" s="303"/>
      <c r="DI564" s="303"/>
      <c r="DJ564" s="303"/>
      <c r="DK564" s="303"/>
      <c r="DL564" s="303"/>
      <c r="DM564" s="303"/>
      <c r="DN564" s="303"/>
      <c r="DO564" s="303"/>
      <c r="DP564" s="167"/>
      <c r="DQ564" s="167"/>
      <c r="DR564" s="167"/>
      <c r="DS564" s="167"/>
      <c r="DT564" s="167"/>
      <c r="DU564" s="167"/>
      <c r="DV564" s="167"/>
      <c r="DW564" s="154"/>
      <c r="DX564" s="154"/>
      <c r="DY564" s="154"/>
      <c r="DZ564" s="154"/>
      <c r="EA564" s="167"/>
      <c r="EB564" s="167"/>
      <c r="EC564" s="167"/>
      <c r="ED564" s="167"/>
      <c r="EE564" s="167"/>
      <c r="EF564" s="167"/>
      <c r="EG564" s="167"/>
      <c r="EH564" s="167"/>
      <c r="EI564" s="167"/>
      <c r="EJ564" s="167"/>
      <c r="EK564" s="167"/>
      <c r="EL564" s="167"/>
      <c r="EM564" s="167"/>
      <c r="EN564" s="167"/>
      <c r="EO564" s="167"/>
      <c r="EP564" s="167"/>
      <c r="EQ564" s="167"/>
      <c r="ER564" s="167"/>
      <c r="ES564" s="167"/>
      <c r="ET564" s="167"/>
      <c r="EU564" s="167"/>
      <c r="EV564" s="167"/>
      <c r="EW564" s="167"/>
      <c r="EX564" s="167"/>
      <c r="EY564" s="167"/>
      <c r="EZ564" s="167"/>
      <c r="FA564" s="167"/>
      <c r="FB564" s="167"/>
      <c r="FC564" s="167"/>
      <c r="FD564" s="167"/>
      <c r="FE564" s="167"/>
      <c r="FF564" s="167"/>
      <c r="FG564" s="167"/>
      <c r="FH564" s="167"/>
      <c r="FI564" s="167"/>
      <c r="FJ564" s="167"/>
      <c r="FK564" s="167"/>
      <c r="FL564" s="167"/>
      <c r="FM564" s="167"/>
      <c r="FN564" s="167"/>
      <c r="FO564" s="167"/>
      <c r="FP564" s="167"/>
      <c r="FQ564" s="167"/>
      <c r="FR564" s="167"/>
      <c r="FS564" s="167"/>
      <c r="FT564" s="167"/>
      <c r="FU564" s="167"/>
      <c r="FV564" s="167"/>
      <c r="FW564" s="167"/>
      <c r="FX564" s="167"/>
      <c r="FY564" s="167"/>
      <c r="FZ564" s="167"/>
      <c r="GA564" s="167"/>
      <c r="GB564" s="167"/>
      <c r="GC564" s="167"/>
      <c r="GD564" s="167"/>
      <c r="GE564" s="167"/>
      <c r="GF564" s="167"/>
      <c r="GG564" s="167"/>
      <c r="GH564" s="167"/>
      <c r="GI564" s="167"/>
      <c r="GJ564" s="167"/>
      <c r="GK564" s="167"/>
      <c r="GL564" s="167"/>
      <c r="GM564" s="167"/>
    </row>
    <row r="583" spans="1:195" s="197" customFormat="1" ht="18.75" customHeight="1" x14ac:dyDescent="0.4">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c r="AC583" s="35"/>
      <c r="AD583" s="35"/>
      <c r="AE583" s="35"/>
      <c r="AF583" s="35"/>
      <c r="AG583" s="35"/>
      <c r="AH583" s="35"/>
      <c r="AI583" s="35"/>
      <c r="AJ583" s="35"/>
      <c r="AK583" s="35"/>
      <c r="AL583" s="35"/>
      <c r="AM583" s="35"/>
      <c r="AN583" s="35"/>
      <c r="AO583" s="35"/>
      <c r="AP583" s="35"/>
      <c r="AQ583" s="35"/>
      <c r="AR583" s="35"/>
      <c r="AS583" s="35"/>
      <c r="AT583" s="35"/>
      <c r="AU583" s="35"/>
      <c r="AV583" s="35"/>
      <c r="AW583" s="35"/>
      <c r="AX583" s="35"/>
      <c r="AY583" s="35"/>
      <c r="AZ583" s="35"/>
      <c r="BA583" s="35"/>
      <c r="BB583" s="35"/>
      <c r="BC583" s="35"/>
      <c r="BD583" s="35"/>
      <c r="BE583" s="482" t="s">
        <v>183</v>
      </c>
      <c r="BF583" s="483"/>
      <c r="BG583" s="483"/>
      <c r="BH583" s="483"/>
      <c r="BI583" s="483"/>
      <c r="BJ583" s="483"/>
      <c r="BK583" s="483"/>
      <c r="BL583" s="484"/>
      <c r="BM583" s="55"/>
      <c r="BN583" s="55"/>
      <c r="BO583" s="167"/>
      <c r="BP583" s="167"/>
      <c r="BQ583" s="167"/>
      <c r="BR583" s="167"/>
      <c r="BS583" s="167"/>
      <c r="BT583" s="167"/>
      <c r="BU583" s="167"/>
      <c r="BV583" s="167"/>
      <c r="BW583" s="167"/>
      <c r="BX583" s="167"/>
      <c r="BY583" s="167"/>
      <c r="BZ583" s="167"/>
      <c r="CA583" s="167"/>
      <c r="CB583" s="167"/>
      <c r="CC583" s="167"/>
      <c r="CD583" s="167"/>
      <c r="CE583" s="167"/>
      <c r="CF583" s="167"/>
      <c r="CG583" s="167"/>
      <c r="CH583" s="167"/>
      <c r="CI583" s="167"/>
      <c r="CJ583" s="167"/>
      <c r="CK583" s="167"/>
      <c r="CL583" s="167"/>
      <c r="CM583" s="167"/>
      <c r="CN583" s="167"/>
      <c r="CO583" s="167"/>
      <c r="CP583" s="167"/>
      <c r="CQ583" s="154"/>
      <c r="CR583" s="154"/>
      <c r="CS583" s="154"/>
      <c r="CT583" s="154"/>
      <c r="CU583" s="154"/>
      <c r="CV583" s="154"/>
      <c r="CW583" s="154"/>
      <c r="CX583" s="154"/>
      <c r="CY583" s="154"/>
      <c r="CZ583" s="154"/>
      <c r="DA583" s="154"/>
      <c r="DB583" s="154"/>
      <c r="DC583" s="154"/>
      <c r="DD583" s="154"/>
      <c r="DE583" s="154"/>
      <c r="DF583" s="154"/>
      <c r="DG583" s="154"/>
      <c r="DH583" s="154"/>
      <c r="DI583" s="154"/>
      <c r="DJ583" s="154"/>
      <c r="DK583" s="154"/>
      <c r="DL583" s="154"/>
      <c r="DM583" s="154"/>
      <c r="DN583" s="154"/>
      <c r="DO583" s="154"/>
      <c r="DP583" s="154"/>
      <c r="DQ583" s="154"/>
      <c r="DR583" s="154"/>
      <c r="DS583" s="306"/>
      <c r="DT583" s="306"/>
      <c r="DU583" s="306"/>
      <c r="DV583" s="306"/>
      <c r="DW583" s="306"/>
      <c r="DX583" s="306"/>
      <c r="DY583" s="306"/>
      <c r="DZ583" s="306"/>
      <c r="EA583" s="167"/>
      <c r="EB583" s="167"/>
      <c r="EC583" s="167"/>
      <c r="ED583" s="167"/>
      <c r="EE583" s="167"/>
      <c r="EF583" s="167"/>
      <c r="EG583" s="167"/>
      <c r="EH583" s="167"/>
      <c r="EI583" s="167"/>
      <c r="EJ583" s="167"/>
      <c r="EK583" s="167"/>
      <c r="EL583" s="167"/>
      <c r="EM583" s="167"/>
      <c r="EN583" s="167"/>
      <c r="EO583" s="167"/>
      <c r="EP583" s="167"/>
      <c r="EQ583" s="167"/>
      <c r="ER583" s="167"/>
      <c r="ES583" s="167"/>
      <c r="ET583" s="167"/>
      <c r="EU583" s="167"/>
      <c r="EV583" s="167"/>
      <c r="EW583" s="167"/>
      <c r="EX583" s="167"/>
      <c r="EY583" s="167"/>
      <c r="EZ583" s="167"/>
      <c r="FA583" s="167"/>
      <c r="FB583" s="167"/>
      <c r="FC583" s="167"/>
      <c r="FD583" s="167"/>
      <c r="FE583" s="167"/>
      <c r="FF583" s="167"/>
      <c r="FG583" s="167"/>
      <c r="FH583" s="167"/>
      <c r="FI583" s="167"/>
      <c r="FJ583" s="167"/>
      <c r="FK583" s="167"/>
      <c r="FL583" s="167"/>
      <c r="FM583" s="167"/>
      <c r="FN583" s="167"/>
      <c r="FO583" s="167"/>
      <c r="FP583" s="167"/>
      <c r="FQ583" s="167"/>
      <c r="FR583" s="167"/>
      <c r="FS583" s="167"/>
      <c r="FT583" s="167"/>
      <c r="FU583" s="167"/>
      <c r="FV583" s="167"/>
      <c r="FW583" s="167"/>
      <c r="FX583" s="167"/>
      <c r="FY583" s="167"/>
      <c r="FZ583" s="167"/>
      <c r="GA583" s="167"/>
      <c r="GB583" s="167"/>
      <c r="GC583" s="167"/>
      <c r="GD583" s="167"/>
      <c r="GE583" s="167"/>
      <c r="GF583" s="167"/>
      <c r="GG583" s="167"/>
      <c r="GH583" s="167"/>
      <c r="GI583" s="167"/>
      <c r="GJ583" s="167"/>
      <c r="GK583" s="167"/>
      <c r="GL583" s="167"/>
      <c r="GM583" s="167"/>
    </row>
    <row r="584" spans="1:195" s="197" customFormat="1" ht="18.75" customHeight="1" x14ac:dyDescent="0.4">
      <c r="A584" s="55"/>
      <c r="B584" s="55"/>
      <c r="C584" s="223" t="s">
        <v>129</v>
      </c>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c r="AC584" s="35"/>
      <c r="AD584" s="35"/>
      <c r="AE584" s="35"/>
      <c r="AF584" s="35"/>
      <c r="AG584" s="35"/>
      <c r="AH584" s="35"/>
      <c r="AI584" s="35"/>
      <c r="AJ584" s="35"/>
      <c r="AK584" s="35"/>
      <c r="AL584" s="35"/>
      <c r="AM584" s="35"/>
      <c r="AN584" s="35"/>
      <c r="AO584" s="35"/>
      <c r="AP584" s="35"/>
      <c r="AQ584" s="35"/>
      <c r="AR584" s="35"/>
      <c r="AS584" s="35"/>
      <c r="AT584" s="35"/>
      <c r="AU584" s="35"/>
      <c r="AV584" s="35"/>
      <c r="AW584" s="35"/>
      <c r="AX584" s="35"/>
      <c r="AY584" s="35"/>
      <c r="AZ584" s="35"/>
      <c r="BA584" s="35"/>
      <c r="BB584" s="35"/>
      <c r="BC584" s="35"/>
      <c r="BD584" s="35"/>
      <c r="BE584" s="485"/>
      <c r="BF584" s="486"/>
      <c r="BG584" s="486"/>
      <c r="BH584" s="486"/>
      <c r="BI584" s="486"/>
      <c r="BJ584" s="486"/>
      <c r="BK584" s="486"/>
      <c r="BL584" s="487"/>
      <c r="BM584" s="55"/>
      <c r="BN584" s="55"/>
      <c r="BO584" s="167"/>
      <c r="BP584" s="167"/>
      <c r="BQ584" s="413"/>
      <c r="BR584" s="167"/>
      <c r="BS584" s="167"/>
      <c r="BT584" s="167"/>
      <c r="BU584" s="167"/>
      <c r="BV584" s="167"/>
      <c r="BW584" s="167"/>
      <c r="BX584" s="167"/>
      <c r="BY584" s="167"/>
      <c r="BZ584" s="167"/>
      <c r="CA584" s="167"/>
      <c r="CB584" s="167"/>
      <c r="CC584" s="167"/>
      <c r="CD584" s="167"/>
      <c r="CE584" s="167"/>
      <c r="CF584" s="167"/>
      <c r="CG584" s="167"/>
      <c r="CH584" s="167"/>
      <c r="CI584" s="167"/>
      <c r="CJ584" s="167"/>
      <c r="CK584" s="167"/>
      <c r="CL584" s="167"/>
      <c r="CM584" s="167"/>
      <c r="CN584" s="167"/>
      <c r="CO584" s="167"/>
      <c r="CP584" s="167"/>
      <c r="CQ584" s="154"/>
      <c r="CR584" s="154"/>
      <c r="CS584" s="154"/>
      <c r="CT584" s="154"/>
      <c r="CU584" s="154"/>
      <c r="CV584" s="154"/>
      <c r="CW584" s="154"/>
      <c r="CX584" s="154"/>
      <c r="CY584" s="154"/>
      <c r="CZ584" s="154"/>
      <c r="DA584" s="154"/>
      <c r="DB584" s="154"/>
      <c r="DC584" s="154"/>
      <c r="DD584" s="154"/>
      <c r="DE584" s="154"/>
      <c r="DF584" s="154"/>
      <c r="DG584" s="154"/>
      <c r="DH584" s="154"/>
      <c r="DI584" s="154"/>
      <c r="DJ584" s="154"/>
      <c r="DK584" s="154"/>
      <c r="DL584" s="154"/>
      <c r="DM584" s="154"/>
      <c r="DN584" s="154"/>
      <c r="DO584" s="154"/>
      <c r="DP584" s="154"/>
      <c r="DQ584" s="154"/>
      <c r="DR584" s="154"/>
      <c r="DS584" s="306"/>
      <c r="DT584" s="306"/>
      <c r="DU584" s="306"/>
      <c r="DV584" s="306"/>
      <c r="DW584" s="306"/>
      <c r="DX584" s="306"/>
      <c r="DY584" s="306"/>
      <c r="DZ584" s="306"/>
      <c r="EA584" s="167"/>
      <c r="EB584" s="167"/>
      <c r="EC584" s="167"/>
      <c r="ED584" s="167"/>
      <c r="EE584" s="167"/>
      <c r="EF584" s="167"/>
      <c r="EG584" s="167"/>
      <c r="EH584" s="167"/>
      <c r="EI584" s="167"/>
      <c r="EJ584" s="167"/>
      <c r="EK584" s="167"/>
      <c r="EL584" s="167"/>
      <c r="EM584" s="167"/>
      <c r="EN584" s="167"/>
      <c r="EO584" s="167"/>
      <c r="EP584" s="167"/>
      <c r="EQ584" s="167"/>
      <c r="ER584" s="167"/>
      <c r="ES584" s="167"/>
      <c r="ET584" s="167"/>
      <c r="EU584" s="167"/>
      <c r="EV584" s="167"/>
      <c r="EW584" s="167"/>
      <c r="EX584" s="167"/>
      <c r="EY584" s="167"/>
      <c r="EZ584" s="167"/>
      <c r="FA584" s="167"/>
      <c r="FB584" s="167"/>
      <c r="FC584" s="167"/>
      <c r="FD584" s="167"/>
      <c r="FE584" s="167"/>
      <c r="FF584" s="167"/>
      <c r="FG584" s="167"/>
      <c r="FH584" s="167"/>
      <c r="FI584" s="167"/>
      <c r="FJ584" s="167"/>
      <c r="FK584" s="167"/>
      <c r="FL584" s="167"/>
      <c r="FM584" s="167"/>
      <c r="FN584" s="167"/>
      <c r="FO584" s="167"/>
      <c r="FP584" s="167"/>
      <c r="FQ584" s="167"/>
      <c r="FR584" s="167"/>
      <c r="FS584" s="167"/>
      <c r="FT584" s="167"/>
      <c r="FU584" s="167"/>
      <c r="FV584" s="167"/>
      <c r="FW584" s="167"/>
      <c r="FX584" s="167"/>
      <c r="FY584" s="167"/>
      <c r="FZ584" s="167"/>
      <c r="GA584" s="167"/>
      <c r="GB584" s="167"/>
      <c r="GC584" s="167"/>
      <c r="GD584" s="167"/>
      <c r="GE584" s="167"/>
      <c r="GF584" s="167"/>
      <c r="GG584" s="167"/>
      <c r="GH584" s="167"/>
      <c r="GI584" s="167"/>
      <c r="GJ584" s="167"/>
      <c r="GK584" s="167"/>
      <c r="GL584" s="167"/>
      <c r="GM584" s="167"/>
    </row>
    <row r="585" spans="1:195" s="197" customFormat="1" ht="18.75" customHeight="1" x14ac:dyDescent="0.4">
      <c r="A585" s="113"/>
      <c r="B585" s="113"/>
      <c r="C585" s="56"/>
      <c r="D585" s="113"/>
      <c r="E585" s="113"/>
      <c r="F585" s="113"/>
      <c r="G585" s="113"/>
      <c r="H585" s="113"/>
      <c r="I585" s="113"/>
      <c r="J585" s="113"/>
      <c r="K585" s="113"/>
      <c r="L585" s="113"/>
      <c r="M585" s="56"/>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3"/>
      <c r="AL585" s="113"/>
      <c r="AM585" s="113"/>
      <c r="AN585" s="113"/>
      <c r="AO585" s="113"/>
      <c r="AP585" s="113"/>
      <c r="AQ585" s="113"/>
      <c r="AR585" s="113"/>
      <c r="AS585" s="113"/>
      <c r="AT585" s="113"/>
      <c r="AU585" s="113"/>
      <c r="AV585" s="113"/>
      <c r="AW585" s="113"/>
      <c r="AX585" s="113"/>
      <c r="AY585" s="113"/>
      <c r="AZ585" s="113"/>
      <c r="BA585" s="113"/>
      <c r="BB585" s="113"/>
      <c r="BC585" s="113"/>
      <c r="BD585" s="113"/>
      <c r="BE585" s="113"/>
      <c r="BF585" s="113"/>
      <c r="BG585" s="113"/>
      <c r="BH585" s="113"/>
      <c r="BI585" s="113"/>
      <c r="BJ585" s="113"/>
      <c r="BK585" s="113"/>
      <c r="BL585" s="113"/>
      <c r="BM585" s="113"/>
      <c r="BN585" s="113"/>
      <c r="BO585" s="168"/>
      <c r="BP585" s="168"/>
      <c r="BQ585" s="413"/>
      <c r="BR585" s="168"/>
      <c r="BS585" s="168"/>
      <c r="BT585" s="168"/>
      <c r="BU585" s="168"/>
      <c r="BV585" s="168"/>
      <c r="BW585" s="168"/>
      <c r="BX585" s="168"/>
      <c r="BY585" s="168"/>
      <c r="BZ585" s="168"/>
      <c r="CA585" s="168"/>
      <c r="CB585" s="168"/>
      <c r="CC585" s="168"/>
      <c r="CD585" s="168"/>
      <c r="CE585" s="168"/>
      <c r="CF585" s="168"/>
      <c r="CG585" s="168"/>
      <c r="CH585" s="168"/>
      <c r="CI585" s="168"/>
      <c r="CJ585" s="168"/>
      <c r="CK585" s="168"/>
      <c r="CL585" s="168"/>
      <c r="CM585" s="168"/>
      <c r="CN585" s="168"/>
      <c r="CO585" s="168"/>
      <c r="CP585" s="168"/>
      <c r="CQ585" s="168"/>
      <c r="CR585" s="168"/>
      <c r="CS585" s="168"/>
      <c r="CT585" s="168"/>
      <c r="CU585" s="168"/>
      <c r="CV585" s="168"/>
      <c r="CW585" s="168"/>
      <c r="CX585" s="168"/>
      <c r="CY585" s="168"/>
      <c r="CZ585" s="168"/>
      <c r="DA585" s="168"/>
      <c r="DB585" s="168"/>
      <c r="DC585" s="168"/>
      <c r="DD585" s="168"/>
      <c r="DE585" s="168"/>
      <c r="DF585" s="168"/>
      <c r="DG585" s="168"/>
      <c r="DH585" s="168"/>
      <c r="DI585" s="168"/>
      <c r="DJ585" s="168"/>
      <c r="DK585" s="168"/>
      <c r="DL585" s="168"/>
      <c r="DM585" s="168"/>
      <c r="DN585" s="168"/>
      <c r="DO585" s="168"/>
      <c r="DP585" s="168"/>
      <c r="DQ585" s="168"/>
      <c r="DR585" s="168"/>
      <c r="DS585" s="168"/>
      <c r="DT585" s="168"/>
      <c r="DU585" s="168"/>
      <c r="DV585" s="168"/>
      <c r="DW585" s="168"/>
      <c r="DX585" s="168"/>
      <c r="DY585" s="168"/>
      <c r="DZ585" s="168"/>
      <c r="EA585" s="168"/>
      <c r="EB585" s="168"/>
      <c r="EC585" s="168"/>
      <c r="ED585" s="168"/>
      <c r="EE585" s="168"/>
      <c r="EF585" s="167"/>
      <c r="EG585" s="167"/>
      <c r="EH585" s="167"/>
      <c r="EI585" s="167"/>
      <c r="EJ585" s="167"/>
      <c r="EK585" s="167"/>
      <c r="EL585" s="167"/>
      <c r="EM585" s="167"/>
      <c r="EN585" s="167"/>
      <c r="EO585" s="167"/>
      <c r="EP585" s="167"/>
      <c r="EQ585" s="167"/>
      <c r="ER585" s="167"/>
      <c r="ES585" s="167"/>
      <c r="ET585" s="167"/>
      <c r="EU585" s="167"/>
      <c r="EV585" s="167"/>
      <c r="EW585" s="167"/>
      <c r="EX585" s="167"/>
      <c r="EY585" s="167"/>
      <c r="EZ585" s="167"/>
      <c r="FA585" s="167"/>
      <c r="FB585" s="167"/>
      <c r="FC585" s="167"/>
      <c r="FD585" s="167"/>
      <c r="FE585" s="167"/>
      <c r="FF585" s="167"/>
      <c r="FG585" s="167"/>
      <c r="FH585" s="167"/>
      <c r="FI585" s="167"/>
      <c r="FJ585" s="167"/>
      <c r="FK585" s="167"/>
      <c r="FL585" s="167"/>
      <c r="FM585" s="167"/>
      <c r="FN585" s="167"/>
      <c r="FO585" s="167"/>
      <c r="FP585" s="167"/>
      <c r="FQ585" s="167"/>
      <c r="FR585" s="167"/>
      <c r="FS585" s="167"/>
      <c r="FT585" s="167"/>
      <c r="FU585" s="167"/>
      <c r="FV585" s="167"/>
      <c r="FW585" s="167"/>
      <c r="FX585" s="167"/>
      <c r="FY585" s="167"/>
      <c r="FZ585" s="167"/>
      <c r="GA585" s="167"/>
      <c r="GB585" s="167"/>
      <c r="GC585" s="167"/>
      <c r="GD585" s="167"/>
      <c r="GE585" s="167"/>
      <c r="GF585" s="167"/>
      <c r="GG585" s="167"/>
      <c r="GH585" s="167"/>
      <c r="GI585" s="167"/>
      <c r="GJ585" s="167"/>
      <c r="GK585" s="167"/>
      <c r="GL585" s="167"/>
      <c r="GM585" s="167"/>
    </row>
    <row r="586" spans="1:195" s="197" customFormat="1" ht="18.75" customHeight="1" x14ac:dyDescent="0.4">
      <c r="A586" s="113"/>
      <c r="B586" s="113"/>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3"/>
      <c r="AL586" s="113"/>
      <c r="AM586" s="113"/>
      <c r="AN586" s="113"/>
      <c r="AO586" s="113"/>
      <c r="AP586" s="113"/>
      <c r="AQ586" s="113"/>
      <c r="AR586" s="113"/>
      <c r="AS586" s="113"/>
      <c r="AT586" s="113"/>
      <c r="AU586" s="113"/>
      <c r="AV586" s="113"/>
      <c r="AW586" s="113"/>
      <c r="AX586" s="113"/>
      <c r="AY586" s="113"/>
      <c r="AZ586" s="113"/>
      <c r="BA586" s="113"/>
      <c r="BB586" s="113"/>
      <c r="BC586" s="113"/>
      <c r="BD586" s="113"/>
      <c r="BE586" s="113"/>
      <c r="BF586" s="113"/>
      <c r="BG586" s="113"/>
      <c r="BH586" s="113"/>
      <c r="BI586" s="113"/>
      <c r="BJ586" s="113"/>
      <c r="BK586" s="113"/>
      <c r="BL586" s="113"/>
      <c r="BM586" s="113"/>
      <c r="BN586" s="113"/>
      <c r="BO586" s="168"/>
      <c r="BP586" s="168"/>
      <c r="BQ586" s="168"/>
      <c r="BR586" s="168"/>
      <c r="BS586" s="168"/>
      <c r="BT586" s="168"/>
      <c r="BU586" s="168"/>
      <c r="BV586" s="168"/>
      <c r="BW586" s="168"/>
      <c r="BX586" s="168"/>
      <c r="BY586" s="168"/>
      <c r="BZ586" s="168"/>
      <c r="CA586" s="168"/>
      <c r="CB586" s="168"/>
      <c r="CC586" s="168"/>
      <c r="CD586" s="168"/>
      <c r="CE586" s="168"/>
      <c r="CF586" s="168"/>
      <c r="CG586" s="168"/>
      <c r="CH586" s="168"/>
      <c r="CI586" s="168"/>
      <c r="CJ586" s="168"/>
      <c r="CK586" s="168"/>
      <c r="CL586" s="168"/>
      <c r="CM586" s="168"/>
      <c r="CN586" s="168"/>
      <c r="CO586" s="168"/>
      <c r="CP586" s="168"/>
      <c r="CQ586" s="168"/>
      <c r="CR586" s="168"/>
      <c r="CS586" s="168"/>
      <c r="CT586" s="168"/>
      <c r="CU586" s="168"/>
      <c r="CV586" s="168"/>
      <c r="CW586" s="168"/>
      <c r="CX586" s="168"/>
      <c r="CY586" s="168"/>
      <c r="CZ586" s="168"/>
      <c r="DA586" s="168"/>
      <c r="DB586" s="168"/>
      <c r="DC586" s="168"/>
      <c r="DD586" s="168"/>
      <c r="DE586" s="168"/>
      <c r="DF586" s="168"/>
      <c r="DG586" s="168"/>
      <c r="DH586" s="168"/>
      <c r="DI586" s="168"/>
      <c r="DJ586" s="168"/>
      <c r="DK586" s="168"/>
      <c r="DL586" s="168"/>
      <c r="DM586" s="168"/>
      <c r="DN586" s="168"/>
      <c r="DO586" s="168"/>
      <c r="DP586" s="168"/>
      <c r="DQ586" s="168"/>
      <c r="DR586" s="168"/>
      <c r="DS586" s="168"/>
      <c r="DT586" s="168"/>
      <c r="DU586" s="168"/>
      <c r="DV586" s="168"/>
      <c r="DW586" s="168"/>
      <c r="DX586" s="168"/>
      <c r="DY586" s="168"/>
      <c r="DZ586" s="168"/>
      <c r="EA586" s="168"/>
      <c r="EB586" s="168"/>
      <c r="EC586" s="168"/>
      <c r="ED586" s="168"/>
      <c r="EE586" s="168"/>
      <c r="EF586" s="167"/>
      <c r="EG586" s="167"/>
      <c r="EH586" s="167"/>
      <c r="EI586" s="167"/>
      <c r="EJ586" s="167"/>
      <c r="EK586" s="167"/>
      <c r="EL586" s="167"/>
      <c r="EM586" s="167"/>
      <c r="EN586" s="167"/>
      <c r="EO586" s="167"/>
      <c r="EP586" s="167"/>
      <c r="EQ586" s="167"/>
      <c r="ER586" s="167"/>
      <c r="ES586" s="167"/>
      <c r="ET586" s="167"/>
      <c r="EU586" s="167"/>
      <c r="EV586" s="167"/>
      <c r="EW586" s="167"/>
      <c r="EX586" s="167"/>
      <c r="EY586" s="167"/>
      <c r="EZ586" s="167"/>
      <c r="FA586" s="167"/>
      <c r="FB586" s="167"/>
      <c r="FC586" s="167"/>
      <c r="FD586" s="167"/>
      <c r="FE586" s="167"/>
      <c r="FF586" s="167"/>
      <c r="FG586" s="167"/>
      <c r="FH586" s="167"/>
      <c r="FI586" s="167"/>
      <c r="FJ586" s="167"/>
      <c r="FK586" s="167"/>
      <c r="FL586" s="167"/>
      <c r="FM586" s="167"/>
      <c r="FN586" s="167"/>
      <c r="FO586" s="167"/>
      <c r="FP586" s="167"/>
      <c r="FQ586" s="167"/>
      <c r="FR586" s="167"/>
      <c r="FS586" s="167"/>
      <c r="FT586" s="167"/>
      <c r="FU586" s="167"/>
      <c r="FV586" s="167"/>
      <c r="FW586" s="167"/>
      <c r="FX586" s="167"/>
      <c r="FY586" s="167"/>
      <c r="FZ586" s="167"/>
      <c r="GA586" s="167"/>
      <c r="GB586" s="167"/>
      <c r="GC586" s="167"/>
      <c r="GD586" s="167"/>
      <c r="GE586" s="167"/>
      <c r="GF586" s="167"/>
      <c r="GG586" s="167"/>
      <c r="GH586" s="167"/>
      <c r="GI586" s="167"/>
      <c r="GJ586" s="167"/>
      <c r="GK586" s="167"/>
      <c r="GL586" s="167"/>
      <c r="GM586" s="167"/>
    </row>
    <row r="587" spans="1:195" s="197" customFormat="1" ht="18.75" customHeight="1" x14ac:dyDescent="0.4">
      <c r="A587" s="113"/>
      <c r="B587" s="113"/>
      <c r="C587" s="114" t="s">
        <v>108</v>
      </c>
      <c r="D587" s="56"/>
      <c r="E587" s="113"/>
      <c r="F587" s="113"/>
      <c r="G587" s="113"/>
      <c r="H587" s="113"/>
      <c r="I587" s="113"/>
      <c r="J587" s="113"/>
      <c r="K587" s="113"/>
      <c r="L587" s="113"/>
      <c r="M587" s="115"/>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3"/>
      <c r="AL587" s="113"/>
      <c r="AM587" s="113"/>
      <c r="AN587" s="113"/>
      <c r="AO587" s="113"/>
      <c r="AP587" s="113"/>
      <c r="AQ587" s="113"/>
      <c r="AR587" s="113"/>
      <c r="AS587" s="113"/>
      <c r="AT587" s="113"/>
      <c r="AU587" s="113"/>
      <c r="AV587" s="113"/>
      <c r="AW587" s="113"/>
      <c r="AX587" s="113"/>
      <c r="AY587" s="113"/>
      <c r="AZ587" s="113"/>
      <c r="BA587" s="113"/>
      <c r="BB587" s="113"/>
      <c r="BC587" s="113"/>
      <c r="BD587" s="113"/>
      <c r="BE587" s="113"/>
      <c r="BF587" s="113"/>
      <c r="BG587" s="113"/>
      <c r="BH587" s="113"/>
      <c r="BI587" s="113"/>
      <c r="BJ587" s="113"/>
      <c r="BK587" s="113"/>
      <c r="BL587" s="113"/>
      <c r="BM587" s="113"/>
      <c r="BN587" s="113"/>
      <c r="BO587" s="168"/>
      <c r="BP587" s="168"/>
      <c r="BQ587" s="350"/>
      <c r="BR587" s="348"/>
      <c r="BS587" s="168"/>
      <c r="BT587" s="168"/>
      <c r="BU587" s="168"/>
      <c r="BV587" s="168"/>
      <c r="BW587" s="168"/>
      <c r="BX587" s="168"/>
      <c r="BY587" s="168"/>
      <c r="BZ587" s="168"/>
      <c r="CA587" s="405"/>
      <c r="CB587" s="168"/>
      <c r="CC587" s="168"/>
      <c r="CD587" s="168"/>
      <c r="CE587" s="168"/>
      <c r="CF587" s="168"/>
      <c r="CG587" s="168"/>
      <c r="CH587" s="168"/>
      <c r="CI587" s="168"/>
      <c r="CJ587" s="168"/>
      <c r="CK587" s="168"/>
      <c r="CL587" s="168"/>
      <c r="CM587" s="168"/>
      <c r="CN587" s="168"/>
      <c r="CO587" s="168"/>
      <c r="CP587" s="168"/>
      <c r="CQ587" s="168"/>
      <c r="CR587" s="168"/>
      <c r="CS587" s="168"/>
      <c r="CT587" s="168"/>
      <c r="CU587" s="168"/>
      <c r="CV587" s="168"/>
      <c r="CW587" s="168"/>
      <c r="CX587" s="168"/>
      <c r="CY587" s="168"/>
      <c r="CZ587" s="168"/>
      <c r="DA587" s="168"/>
      <c r="DB587" s="168"/>
      <c r="DC587" s="168"/>
      <c r="DD587" s="168"/>
      <c r="DE587" s="168"/>
      <c r="DF587" s="168"/>
      <c r="DG587" s="168"/>
      <c r="DH587" s="168"/>
      <c r="DI587" s="168"/>
      <c r="DJ587" s="168"/>
      <c r="DK587" s="168"/>
      <c r="DL587" s="168"/>
      <c r="DM587" s="168"/>
      <c r="DN587" s="168"/>
      <c r="DO587" s="168"/>
      <c r="DP587" s="168"/>
      <c r="DQ587" s="168"/>
      <c r="DR587" s="168"/>
      <c r="DS587" s="168"/>
      <c r="DT587" s="168"/>
      <c r="DU587" s="168"/>
      <c r="DV587" s="168"/>
      <c r="DW587" s="168"/>
      <c r="DX587" s="168"/>
      <c r="DY587" s="168"/>
      <c r="DZ587" s="168"/>
      <c r="EA587" s="168"/>
      <c r="EB587" s="168"/>
      <c r="EC587" s="168"/>
      <c r="ED587" s="168"/>
      <c r="EE587" s="168"/>
      <c r="EF587" s="167"/>
      <c r="EG587" s="167"/>
      <c r="EH587" s="167"/>
      <c r="EI587" s="167"/>
      <c r="EJ587" s="167"/>
      <c r="EK587" s="167"/>
      <c r="EL587" s="167"/>
      <c r="EM587" s="167"/>
      <c r="EN587" s="167"/>
      <c r="EO587" s="167"/>
      <c r="EP587" s="167"/>
      <c r="EQ587" s="167"/>
      <c r="ER587" s="167"/>
      <c r="ES587" s="167"/>
      <c r="ET587" s="167"/>
      <c r="EU587" s="167"/>
      <c r="EV587" s="167"/>
      <c r="EW587" s="167"/>
      <c r="EX587" s="167"/>
      <c r="EY587" s="167"/>
      <c r="EZ587" s="167"/>
      <c r="FA587" s="167"/>
      <c r="FB587" s="167"/>
      <c r="FC587" s="167"/>
      <c r="FD587" s="167"/>
      <c r="FE587" s="167"/>
      <c r="FF587" s="167"/>
      <c r="FG587" s="167"/>
      <c r="FH587" s="167"/>
      <c r="FI587" s="167"/>
      <c r="FJ587" s="167"/>
      <c r="FK587" s="167"/>
      <c r="FL587" s="167"/>
      <c r="FM587" s="167"/>
      <c r="FN587" s="167"/>
      <c r="FO587" s="167"/>
      <c r="FP587" s="167"/>
      <c r="FQ587" s="167"/>
      <c r="FR587" s="167"/>
      <c r="FS587" s="167"/>
      <c r="FT587" s="167"/>
      <c r="FU587" s="167"/>
      <c r="FV587" s="167"/>
      <c r="FW587" s="167"/>
      <c r="FX587" s="167"/>
      <c r="FY587" s="167"/>
      <c r="FZ587" s="167"/>
      <c r="GA587" s="167"/>
      <c r="GB587" s="167"/>
      <c r="GC587" s="167"/>
      <c r="GD587" s="167"/>
      <c r="GE587" s="167"/>
      <c r="GF587" s="167"/>
      <c r="GG587" s="167"/>
      <c r="GH587" s="167"/>
      <c r="GI587" s="167"/>
      <c r="GJ587" s="167"/>
      <c r="GK587" s="167"/>
      <c r="GL587" s="167"/>
      <c r="GM587" s="167"/>
    </row>
    <row r="588" spans="1:195" s="197" customFormat="1" ht="18.75" customHeight="1" x14ac:dyDescent="0.4">
      <c r="A588" s="113"/>
      <c r="B588" s="113"/>
      <c r="C588" s="55"/>
      <c r="D588" s="55"/>
      <c r="E588" s="55"/>
      <c r="F588" s="55"/>
      <c r="G588" s="55"/>
      <c r="H588" s="55"/>
      <c r="I588" s="55"/>
      <c r="J588" s="55"/>
      <c r="K588" s="55"/>
      <c r="L588" s="55"/>
      <c r="M588" s="55"/>
      <c r="N588" s="55"/>
      <c r="O588" s="55"/>
      <c r="P588" s="55"/>
      <c r="Q588" s="55"/>
      <c r="R588" s="55"/>
      <c r="S588" s="55"/>
      <c r="T588" s="55"/>
      <c r="U588" s="55"/>
      <c r="V588" s="224"/>
      <c r="W588" s="224"/>
      <c r="X588" s="224"/>
      <c r="Y588" s="55"/>
      <c r="Z588" s="55"/>
      <c r="AA588" s="55"/>
      <c r="AB588" s="55"/>
      <c r="AC588" s="55"/>
      <c r="AD588" s="55"/>
      <c r="AE588" s="55"/>
      <c r="AF588" s="55"/>
      <c r="AG588" s="55"/>
      <c r="AH588" s="55"/>
      <c r="AI588" s="55"/>
      <c r="AJ588" s="55"/>
      <c r="AK588" s="55"/>
      <c r="AL588" s="55"/>
      <c r="AM588" s="55"/>
      <c r="AN588" s="55"/>
      <c r="AO588" s="55"/>
      <c r="AP588" s="55"/>
      <c r="AQ588" s="55"/>
      <c r="AR588" s="55"/>
      <c r="AS588" s="55"/>
      <c r="AT588" s="56"/>
      <c r="AU588" s="55"/>
      <c r="AV588" s="55"/>
      <c r="AW588" s="55"/>
      <c r="AX588" s="55"/>
      <c r="AY588" s="55"/>
      <c r="AZ588" s="55"/>
      <c r="BA588" s="55"/>
      <c r="BB588" s="55"/>
      <c r="BC588" s="55"/>
      <c r="BD588" s="55"/>
      <c r="BE588" s="55"/>
      <c r="BF588" s="55"/>
      <c r="BG588" s="55"/>
      <c r="BH588" s="55"/>
      <c r="BI588" s="55"/>
      <c r="BJ588" s="55"/>
      <c r="BK588" s="55"/>
      <c r="BL588" s="55"/>
      <c r="BM588" s="113"/>
      <c r="BN588" s="113"/>
      <c r="BO588" s="168"/>
      <c r="BP588" s="168"/>
      <c r="BQ588" s="168"/>
      <c r="BR588" s="168"/>
      <c r="BS588" s="168"/>
      <c r="BT588" s="168"/>
      <c r="BU588" s="168"/>
      <c r="BV588" s="168"/>
      <c r="BW588" s="168"/>
      <c r="BX588" s="168"/>
      <c r="BY588" s="168"/>
      <c r="BZ588" s="168"/>
      <c r="CA588" s="168"/>
      <c r="CB588" s="168"/>
      <c r="CC588" s="168"/>
      <c r="CD588" s="168"/>
      <c r="CE588" s="168"/>
      <c r="CF588" s="168"/>
      <c r="CG588" s="168"/>
      <c r="CH588" s="168"/>
      <c r="CI588" s="168"/>
      <c r="CJ588" s="168"/>
      <c r="CK588" s="168"/>
      <c r="CL588" s="168"/>
      <c r="CM588" s="168"/>
      <c r="CN588" s="168"/>
      <c r="CO588" s="168"/>
      <c r="CP588" s="168"/>
      <c r="CQ588" s="168"/>
      <c r="CR588" s="168"/>
      <c r="CS588" s="168"/>
      <c r="CT588" s="168"/>
      <c r="CU588" s="168"/>
      <c r="CV588" s="168"/>
      <c r="CW588" s="168"/>
      <c r="CX588" s="168"/>
      <c r="CY588" s="168"/>
      <c r="CZ588" s="168"/>
      <c r="DA588" s="168"/>
      <c r="DB588" s="168"/>
      <c r="DC588" s="168"/>
      <c r="DD588" s="168"/>
      <c r="DE588" s="168"/>
      <c r="DF588" s="168"/>
      <c r="DG588" s="168"/>
      <c r="DH588" s="168"/>
      <c r="DI588" s="168"/>
      <c r="DJ588" s="168"/>
      <c r="DK588" s="168"/>
      <c r="DL588" s="168"/>
      <c r="DM588" s="168"/>
      <c r="DN588" s="168"/>
      <c r="DO588" s="168"/>
      <c r="DP588" s="168"/>
      <c r="DQ588" s="168"/>
      <c r="DR588" s="168"/>
      <c r="DS588" s="168"/>
      <c r="DT588" s="168"/>
      <c r="DU588" s="168"/>
      <c r="DV588" s="168"/>
      <c r="DW588" s="168"/>
      <c r="DX588" s="168"/>
      <c r="DY588" s="168"/>
      <c r="DZ588" s="168"/>
      <c r="EA588" s="168"/>
      <c r="EB588" s="168"/>
      <c r="EC588" s="168"/>
      <c r="ED588" s="168"/>
      <c r="EE588" s="168"/>
      <c r="EF588" s="167"/>
      <c r="EG588" s="167"/>
      <c r="EH588" s="167"/>
      <c r="EI588" s="167"/>
      <c r="EJ588" s="167"/>
      <c r="EK588" s="167"/>
      <c r="EL588" s="167"/>
      <c r="EM588" s="167"/>
      <c r="EN588" s="167"/>
      <c r="EO588" s="167"/>
      <c r="EP588" s="167"/>
      <c r="EQ588" s="167"/>
      <c r="ER588" s="167"/>
      <c r="ES588" s="167"/>
      <c r="ET588" s="167"/>
      <c r="EU588" s="167"/>
      <c r="EV588" s="167"/>
      <c r="EW588" s="167"/>
      <c r="EX588" s="167"/>
      <c r="EY588" s="167"/>
      <c r="EZ588" s="167"/>
      <c r="FA588" s="167"/>
      <c r="FB588" s="167"/>
      <c r="FC588" s="167"/>
      <c r="FD588" s="167"/>
      <c r="FE588" s="167"/>
      <c r="FF588" s="167"/>
      <c r="FG588" s="167"/>
      <c r="FH588" s="167"/>
      <c r="FI588" s="167"/>
      <c r="FJ588" s="167"/>
      <c r="FK588" s="167"/>
      <c r="FL588" s="167"/>
      <c r="FM588" s="167"/>
      <c r="FN588" s="167"/>
      <c r="FO588" s="167"/>
      <c r="FP588" s="167"/>
      <c r="FQ588" s="167"/>
      <c r="FR588" s="167"/>
      <c r="FS588" s="167"/>
      <c r="FT588" s="167"/>
      <c r="FU588" s="167"/>
      <c r="FV588" s="167"/>
      <c r="FW588" s="167"/>
      <c r="FX588" s="167"/>
      <c r="FY588" s="167"/>
      <c r="FZ588" s="167"/>
      <c r="GA588" s="167"/>
      <c r="GB588" s="167"/>
      <c r="GC588" s="167"/>
      <c r="GD588" s="167"/>
      <c r="GE588" s="167"/>
      <c r="GF588" s="167"/>
      <c r="GG588" s="167"/>
      <c r="GH588" s="167"/>
      <c r="GI588" s="167"/>
      <c r="GJ588" s="167"/>
      <c r="GK588" s="167"/>
      <c r="GL588" s="167"/>
      <c r="GM588" s="167"/>
    </row>
    <row r="589" spans="1:195" s="197" customFormat="1" ht="17.100000000000001" customHeight="1" x14ac:dyDescent="0.4">
      <c r="A589" s="113"/>
      <c r="B589" s="113"/>
      <c r="C589" s="793"/>
      <c r="D589" s="794"/>
      <c r="E589" s="795"/>
      <c r="F589" s="799" t="s">
        <v>414</v>
      </c>
      <c r="G589" s="800"/>
      <c r="H589" s="800"/>
      <c r="I589" s="800"/>
      <c r="J589" s="800"/>
      <c r="K589" s="800"/>
      <c r="L589" s="800"/>
      <c r="M589" s="800"/>
      <c r="N589" s="800"/>
      <c r="O589" s="800"/>
      <c r="P589" s="800"/>
      <c r="Q589" s="800"/>
      <c r="R589" s="800"/>
      <c r="S589" s="800"/>
      <c r="T589" s="800"/>
      <c r="U589" s="800"/>
      <c r="V589" s="800"/>
      <c r="W589" s="800"/>
      <c r="X589" s="800"/>
      <c r="Y589" s="801" t="s">
        <v>184</v>
      </c>
      <c r="Z589" s="801"/>
      <c r="AA589" s="801"/>
      <c r="AB589" s="801"/>
      <c r="AC589" s="801"/>
      <c r="AD589" s="801"/>
      <c r="AE589" s="801"/>
      <c r="AF589" s="801"/>
      <c r="AG589" s="801"/>
      <c r="AH589" s="801"/>
      <c r="AI589" s="801"/>
      <c r="AJ589" s="801"/>
      <c r="AK589" s="801"/>
      <c r="AL589" s="801"/>
      <c r="AM589" s="801"/>
      <c r="AN589" s="801"/>
      <c r="AO589" s="801"/>
      <c r="AP589" s="801"/>
      <c r="AQ589" s="801"/>
      <c r="AR589" s="801"/>
      <c r="AS589" s="801"/>
      <c r="AT589" s="801"/>
      <c r="AU589" s="801"/>
      <c r="AV589" s="801"/>
      <c r="AW589" s="801"/>
      <c r="AX589" s="801"/>
      <c r="AY589" s="801"/>
      <c r="AZ589" s="801" t="s">
        <v>185</v>
      </c>
      <c r="BA589" s="801"/>
      <c r="BB589" s="801"/>
      <c r="BC589" s="801"/>
      <c r="BD589" s="801"/>
      <c r="BE589" s="801"/>
      <c r="BF589" s="801"/>
      <c r="BG589" s="801"/>
      <c r="BH589" s="801"/>
      <c r="BI589" s="801"/>
      <c r="BJ589" s="55"/>
      <c r="BK589" s="55"/>
      <c r="BL589" s="55"/>
      <c r="BM589" s="116"/>
      <c r="BN589" s="113"/>
      <c r="BO589" s="168"/>
      <c r="BP589" s="168"/>
      <c r="BQ589" s="168"/>
      <c r="BR589" s="161"/>
      <c r="BS589" s="161"/>
      <c r="BT589" s="161"/>
      <c r="BU589" s="161"/>
      <c r="BV589" s="161"/>
      <c r="BW589" s="161"/>
      <c r="BX589" s="161"/>
      <c r="BY589" s="161"/>
      <c r="BZ589" s="161"/>
      <c r="CA589" s="161"/>
      <c r="CB589" s="161"/>
      <c r="CC589" s="161"/>
      <c r="CD589" s="161"/>
      <c r="CE589" s="161"/>
      <c r="CF589" s="161"/>
      <c r="CG589" s="161"/>
      <c r="CH589" s="161"/>
      <c r="CI589" s="161"/>
      <c r="CJ589" s="161"/>
      <c r="CK589" s="161"/>
      <c r="CL589" s="161"/>
      <c r="CM589" s="161"/>
      <c r="CN589" s="161"/>
      <c r="CO589" s="161"/>
      <c r="CP589" s="161"/>
      <c r="CQ589" s="161"/>
      <c r="CR589" s="161"/>
      <c r="CS589" s="161"/>
      <c r="CT589" s="161"/>
      <c r="CU589" s="161"/>
      <c r="CV589" s="161"/>
      <c r="CW589" s="161"/>
      <c r="CX589" s="161"/>
      <c r="CY589" s="161"/>
      <c r="CZ589" s="161"/>
      <c r="DA589" s="161"/>
      <c r="DB589" s="161"/>
      <c r="DC589" s="161"/>
      <c r="DD589" s="161"/>
      <c r="DE589" s="161"/>
      <c r="DF589" s="161"/>
      <c r="DG589" s="161"/>
      <c r="DH589" s="161"/>
      <c r="DI589" s="161"/>
      <c r="DJ589" s="161"/>
      <c r="DK589" s="161"/>
      <c r="DL589" s="161"/>
      <c r="DM589" s="161"/>
      <c r="DN589" s="161"/>
      <c r="DO589" s="161"/>
      <c r="DP589" s="161"/>
      <c r="DQ589" s="161"/>
      <c r="DR589" s="161"/>
      <c r="DS589" s="161"/>
      <c r="DT589" s="161"/>
      <c r="DU589" s="161"/>
      <c r="DV589" s="161"/>
      <c r="DW589" s="161"/>
      <c r="DX589" s="161"/>
      <c r="DY589" s="168"/>
      <c r="DZ589" s="168"/>
      <c r="EA589" s="161"/>
      <c r="EB589" s="168"/>
      <c r="EC589" s="168"/>
      <c r="ED589" s="168"/>
      <c r="EE589" s="168"/>
      <c r="EF589" s="167"/>
      <c r="EG589" s="167"/>
      <c r="EH589" s="167"/>
      <c r="EI589" s="167"/>
      <c r="EJ589" s="167"/>
      <c r="EK589" s="167"/>
      <c r="EL589" s="167"/>
      <c r="EM589" s="167"/>
      <c r="EN589" s="165"/>
      <c r="EO589" s="167"/>
      <c r="EP589" s="167"/>
      <c r="EQ589" s="167"/>
      <c r="ER589" s="167"/>
      <c r="ES589" s="167"/>
      <c r="ET589" s="167"/>
      <c r="EU589" s="167"/>
      <c r="EV589" s="167"/>
      <c r="EW589" s="167"/>
      <c r="EX589" s="167"/>
      <c r="EY589" s="167"/>
      <c r="EZ589" s="167"/>
      <c r="FA589" s="167"/>
      <c r="FB589" s="167"/>
      <c r="FC589" s="167"/>
      <c r="FD589" s="167"/>
      <c r="FE589" s="167"/>
      <c r="FF589" s="167"/>
      <c r="FG589" s="167"/>
      <c r="FH589" s="167"/>
      <c r="FI589" s="167"/>
      <c r="FJ589" s="167"/>
      <c r="FK589" s="167"/>
      <c r="FL589" s="167"/>
      <c r="FM589" s="167"/>
      <c r="FN589" s="167"/>
      <c r="FO589" s="167"/>
      <c r="FP589" s="167"/>
      <c r="FQ589" s="167"/>
      <c r="FR589" s="167"/>
      <c r="FS589" s="167"/>
      <c r="FT589" s="167"/>
      <c r="FU589" s="167"/>
      <c r="FV589" s="167"/>
      <c r="FW589" s="167"/>
      <c r="FX589" s="167"/>
      <c r="FY589" s="167"/>
      <c r="FZ589" s="167"/>
      <c r="GA589" s="167"/>
      <c r="GB589" s="167"/>
      <c r="GC589" s="167"/>
      <c r="GD589" s="167"/>
      <c r="GE589" s="167"/>
      <c r="GF589" s="167"/>
      <c r="GG589" s="167"/>
      <c r="GH589" s="167"/>
      <c r="GI589" s="167"/>
      <c r="GJ589" s="167"/>
      <c r="GK589" s="167"/>
      <c r="GL589" s="167"/>
      <c r="GM589" s="167"/>
    </row>
    <row r="590" spans="1:195" s="197" customFormat="1" ht="17.100000000000001" customHeight="1" x14ac:dyDescent="0.4">
      <c r="A590" s="113"/>
      <c r="B590" s="113"/>
      <c r="C590" s="796"/>
      <c r="D590" s="797"/>
      <c r="E590" s="798"/>
      <c r="F590" s="799" t="s">
        <v>72</v>
      </c>
      <c r="G590" s="800"/>
      <c r="H590" s="800"/>
      <c r="I590" s="800"/>
      <c r="J590" s="800"/>
      <c r="K590" s="802"/>
      <c r="L590" s="799" t="s">
        <v>186</v>
      </c>
      <c r="M590" s="800"/>
      <c r="N590" s="802"/>
      <c r="O590" s="799" t="s">
        <v>187</v>
      </c>
      <c r="P590" s="800"/>
      <c r="Q590" s="800"/>
      <c r="R590" s="800"/>
      <c r="S590" s="800"/>
      <c r="T590" s="800"/>
      <c r="U590" s="800"/>
      <c r="V590" s="800"/>
      <c r="W590" s="800"/>
      <c r="X590" s="802"/>
      <c r="Y590" s="801" t="s">
        <v>72</v>
      </c>
      <c r="Z590" s="801"/>
      <c r="AA590" s="801"/>
      <c r="AB590" s="801"/>
      <c r="AC590" s="801"/>
      <c r="AD590" s="801"/>
      <c r="AE590" s="801" t="s">
        <v>188</v>
      </c>
      <c r="AF590" s="801"/>
      <c r="AG590" s="801"/>
      <c r="AH590" s="801" t="s">
        <v>66</v>
      </c>
      <c r="AI590" s="801"/>
      <c r="AJ590" s="801"/>
      <c r="AK590" s="801"/>
      <c r="AL590" s="801"/>
      <c r="AM590" s="801"/>
      <c r="AN590" s="801"/>
      <c r="AO590" s="801"/>
      <c r="AP590" s="801" t="s">
        <v>187</v>
      </c>
      <c r="AQ590" s="801"/>
      <c r="AR590" s="801"/>
      <c r="AS590" s="801"/>
      <c r="AT590" s="801"/>
      <c r="AU590" s="801"/>
      <c r="AV590" s="801"/>
      <c r="AW590" s="801"/>
      <c r="AX590" s="801"/>
      <c r="AY590" s="801"/>
      <c r="AZ590" s="801" t="s">
        <v>189</v>
      </c>
      <c r="BA590" s="801"/>
      <c r="BB590" s="801"/>
      <c r="BC590" s="801"/>
      <c r="BD590" s="801"/>
      <c r="BE590" s="801"/>
      <c r="BF590" s="801"/>
      <c r="BG590" s="801"/>
      <c r="BH590" s="801"/>
      <c r="BI590" s="801"/>
      <c r="BJ590" s="55"/>
      <c r="BK590" s="55"/>
      <c r="BL590" s="55"/>
      <c r="BM590" s="116"/>
      <c r="BN590" s="113"/>
      <c r="BO590" s="168"/>
      <c r="BP590" s="168"/>
      <c r="BQ590" s="168"/>
      <c r="BR590" s="161"/>
      <c r="BS590" s="161"/>
      <c r="BT590" s="161"/>
      <c r="BU590" s="161"/>
      <c r="BV590" s="161"/>
      <c r="BW590" s="161"/>
      <c r="BX590" s="161"/>
      <c r="BY590" s="161"/>
      <c r="BZ590" s="161"/>
      <c r="CA590" s="161"/>
      <c r="CB590" s="161"/>
      <c r="CC590" s="161"/>
      <c r="CD590" s="161"/>
      <c r="CE590" s="161"/>
      <c r="CF590" s="161"/>
      <c r="CG590" s="161"/>
      <c r="CH590" s="161"/>
      <c r="CI590" s="161"/>
      <c r="CJ590" s="161"/>
      <c r="CK590" s="161"/>
      <c r="CL590" s="161"/>
      <c r="CM590" s="161"/>
      <c r="CN590" s="161"/>
      <c r="CO590" s="161"/>
      <c r="CP590" s="161"/>
      <c r="CQ590" s="161"/>
      <c r="CR590" s="161"/>
      <c r="CS590" s="161"/>
      <c r="CT590" s="161"/>
      <c r="CU590" s="161"/>
      <c r="CV590" s="161"/>
      <c r="CW590" s="161"/>
      <c r="CX590" s="161"/>
      <c r="CY590" s="161"/>
      <c r="CZ590" s="161"/>
      <c r="DA590" s="161"/>
      <c r="DB590" s="161"/>
      <c r="DC590" s="161"/>
      <c r="DD590" s="161"/>
      <c r="DE590" s="161"/>
      <c r="DF590" s="161"/>
      <c r="DG590" s="161"/>
      <c r="DH590" s="161"/>
      <c r="DI590" s="161"/>
      <c r="DJ590" s="161"/>
      <c r="DK590" s="161"/>
      <c r="DL590" s="161"/>
      <c r="DM590" s="161"/>
      <c r="DN590" s="161"/>
      <c r="DO590" s="161"/>
      <c r="DP590" s="161"/>
      <c r="DQ590" s="161"/>
      <c r="DR590" s="161"/>
      <c r="DS590" s="161"/>
      <c r="DT590" s="161"/>
      <c r="DU590" s="161"/>
      <c r="DV590" s="161"/>
      <c r="DW590" s="161"/>
      <c r="DX590" s="161"/>
      <c r="DY590" s="168"/>
      <c r="DZ590" s="161"/>
      <c r="EA590" s="161"/>
      <c r="EB590" s="168"/>
      <c r="EC590" s="168"/>
      <c r="ED590" s="168"/>
      <c r="EE590" s="161"/>
      <c r="EF590" s="165"/>
      <c r="EG590" s="165"/>
      <c r="EH590" s="165"/>
      <c r="EI590" s="165"/>
      <c r="EJ590" s="165"/>
      <c r="EK590" s="165"/>
      <c r="EL590" s="165"/>
      <c r="EM590" s="165"/>
      <c r="EN590" s="165"/>
      <c r="EO590" s="167"/>
      <c r="EP590" s="167"/>
      <c r="EQ590" s="167"/>
      <c r="ER590" s="167"/>
      <c r="ES590" s="167"/>
      <c r="ET590" s="167"/>
      <c r="EU590" s="167"/>
      <c r="EV590" s="167"/>
      <c r="EW590" s="167"/>
      <c r="EX590" s="167"/>
      <c r="EY590" s="167"/>
      <c r="EZ590" s="167"/>
      <c r="FA590" s="167"/>
      <c r="FB590" s="167"/>
      <c r="FC590" s="167"/>
      <c r="FD590" s="167"/>
      <c r="FE590" s="167"/>
      <c r="FF590" s="167"/>
      <c r="FG590" s="167"/>
      <c r="FH590" s="167"/>
      <c r="FI590" s="167"/>
      <c r="FJ590" s="167"/>
      <c r="FK590" s="167"/>
      <c r="FL590" s="167"/>
      <c r="FM590" s="167"/>
      <c r="FN590" s="167"/>
      <c r="FO590" s="167"/>
      <c r="FP590" s="167"/>
      <c r="FQ590" s="167"/>
      <c r="FR590" s="167"/>
      <c r="FS590" s="167"/>
      <c r="FT590" s="167"/>
      <c r="FU590" s="167"/>
      <c r="FV590" s="167"/>
      <c r="FW590" s="167"/>
      <c r="FX590" s="167"/>
      <c r="FY590" s="167"/>
      <c r="FZ590" s="167"/>
      <c r="GA590" s="167"/>
      <c r="GB590" s="167"/>
      <c r="GC590" s="167"/>
      <c r="GD590" s="167"/>
      <c r="GE590" s="167"/>
      <c r="GF590" s="167"/>
      <c r="GG590" s="167"/>
      <c r="GH590" s="167"/>
      <c r="GI590" s="167"/>
      <c r="GJ590" s="167"/>
      <c r="GK590" s="167"/>
      <c r="GL590" s="167"/>
      <c r="GM590" s="167"/>
    </row>
    <row r="591" spans="1:195" s="197" customFormat="1" ht="17.100000000000001" customHeight="1" x14ac:dyDescent="0.4">
      <c r="A591" s="113"/>
      <c r="B591" s="113"/>
      <c r="C591" s="817">
        <v>1</v>
      </c>
      <c r="D591" s="818"/>
      <c r="E591" s="819"/>
      <c r="F591" s="820" t="s">
        <v>190</v>
      </c>
      <c r="G591" s="821"/>
      <c r="H591" s="821"/>
      <c r="I591" s="821"/>
      <c r="J591" s="821"/>
      <c r="K591" s="822"/>
      <c r="L591" s="820">
        <v>4</v>
      </c>
      <c r="M591" s="821"/>
      <c r="N591" s="822"/>
      <c r="O591" s="820" t="s">
        <v>314</v>
      </c>
      <c r="P591" s="821"/>
      <c r="Q591" s="821"/>
      <c r="R591" s="821"/>
      <c r="S591" s="821"/>
      <c r="T591" s="821"/>
      <c r="U591" s="821"/>
      <c r="V591" s="821"/>
      <c r="W591" s="821"/>
      <c r="X591" s="822"/>
      <c r="Y591" s="820" t="s">
        <v>315</v>
      </c>
      <c r="Z591" s="821"/>
      <c r="AA591" s="821"/>
      <c r="AB591" s="821"/>
      <c r="AC591" s="821"/>
      <c r="AD591" s="822"/>
      <c r="AE591" s="820" t="s">
        <v>415</v>
      </c>
      <c r="AF591" s="821"/>
      <c r="AG591" s="822"/>
      <c r="AH591" s="820" t="s">
        <v>316</v>
      </c>
      <c r="AI591" s="821"/>
      <c r="AJ591" s="821"/>
      <c r="AK591" s="821"/>
      <c r="AL591" s="821"/>
      <c r="AM591" s="821"/>
      <c r="AN591" s="821"/>
      <c r="AO591" s="822"/>
      <c r="AP591" s="820" t="s">
        <v>314</v>
      </c>
      <c r="AQ591" s="821"/>
      <c r="AR591" s="821"/>
      <c r="AS591" s="821"/>
      <c r="AT591" s="821"/>
      <c r="AU591" s="821"/>
      <c r="AV591" s="821"/>
      <c r="AW591" s="821"/>
      <c r="AX591" s="821"/>
      <c r="AY591" s="822"/>
      <c r="AZ591" s="820" t="s">
        <v>317</v>
      </c>
      <c r="BA591" s="821"/>
      <c r="BB591" s="821"/>
      <c r="BC591" s="821"/>
      <c r="BD591" s="821"/>
      <c r="BE591" s="821"/>
      <c r="BF591" s="821"/>
      <c r="BG591" s="821"/>
      <c r="BH591" s="821"/>
      <c r="BI591" s="822"/>
      <c r="BJ591" s="55"/>
      <c r="BK591" s="55"/>
      <c r="BL591" s="55"/>
      <c r="BM591" s="113"/>
      <c r="BN591" s="113"/>
      <c r="BO591" s="168"/>
      <c r="BP591" s="168"/>
      <c r="BQ591" s="168"/>
      <c r="BR591" s="414"/>
      <c r="BS591" s="414"/>
      <c r="BT591" s="414"/>
      <c r="BU591" s="161"/>
      <c r="BV591" s="161"/>
      <c r="BW591" s="161"/>
      <c r="BX591" s="161"/>
      <c r="BY591" s="161"/>
      <c r="BZ591" s="161"/>
      <c r="CA591" s="161"/>
      <c r="CB591" s="161"/>
      <c r="CC591" s="161"/>
      <c r="CD591" s="161"/>
      <c r="CE591" s="161"/>
      <c r="CF591" s="161"/>
      <c r="CG591" s="161"/>
      <c r="CH591" s="161"/>
      <c r="CI591" s="161"/>
      <c r="CJ591" s="161"/>
      <c r="CK591" s="161"/>
      <c r="CL591" s="161"/>
      <c r="CM591" s="161"/>
      <c r="CN591" s="161"/>
      <c r="CO591" s="161"/>
      <c r="CP591" s="161"/>
      <c r="CQ591" s="161"/>
      <c r="CR591" s="161"/>
      <c r="CS591" s="161"/>
      <c r="CT591" s="161"/>
      <c r="CU591" s="161"/>
      <c r="CV591" s="161"/>
      <c r="CW591" s="161"/>
      <c r="CX591" s="161"/>
      <c r="CY591" s="161"/>
      <c r="CZ591" s="161"/>
      <c r="DA591" s="161"/>
      <c r="DB591" s="161"/>
      <c r="DC591" s="161"/>
      <c r="DD591" s="161"/>
      <c r="DE591" s="161"/>
      <c r="DF591" s="161"/>
      <c r="DG591" s="161"/>
      <c r="DH591" s="161"/>
      <c r="DI591" s="161"/>
      <c r="DJ591" s="161"/>
      <c r="DK591" s="161"/>
      <c r="DL591" s="161"/>
      <c r="DM591" s="161"/>
      <c r="DN591" s="161"/>
      <c r="DO591" s="161"/>
      <c r="DP591" s="161"/>
      <c r="DQ591" s="161"/>
      <c r="DR591" s="161"/>
      <c r="DS591" s="161"/>
      <c r="DT591" s="161"/>
      <c r="DU591" s="161"/>
      <c r="DV591" s="161"/>
      <c r="DW591" s="161"/>
      <c r="DX591" s="161"/>
      <c r="DY591" s="168"/>
      <c r="DZ591" s="168"/>
      <c r="EA591" s="168"/>
      <c r="EB591" s="168"/>
      <c r="EC591" s="168"/>
      <c r="ED591" s="168"/>
      <c r="EE591" s="161"/>
      <c r="EF591" s="165"/>
      <c r="EG591" s="165"/>
      <c r="EH591" s="165"/>
      <c r="EI591" s="165"/>
      <c r="EJ591" s="165"/>
      <c r="EK591" s="165"/>
      <c r="EL591" s="165"/>
      <c r="EM591" s="165"/>
      <c r="EN591" s="165"/>
      <c r="EO591" s="167"/>
      <c r="EP591" s="167"/>
      <c r="EQ591" s="167"/>
      <c r="ER591" s="167"/>
      <c r="ES591" s="167"/>
      <c r="ET591" s="167"/>
      <c r="EU591" s="167"/>
      <c r="EV591" s="167"/>
      <c r="EW591" s="167"/>
      <c r="EX591" s="167"/>
      <c r="EY591" s="167"/>
      <c r="EZ591" s="167"/>
      <c r="FA591" s="167"/>
      <c r="FB591" s="167"/>
      <c r="FC591" s="167"/>
      <c r="FD591" s="167"/>
      <c r="FE591" s="167"/>
      <c r="FF591" s="167"/>
      <c r="FG591" s="167"/>
      <c r="FH591" s="167"/>
      <c r="FI591" s="167"/>
      <c r="FJ591" s="167"/>
      <c r="FK591" s="167"/>
      <c r="FL591" s="167"/>
      <c r="FM591" s="167"/>
      <c r="FN591" s="167"/>
      <c r="FO591" s="167"/>
      <c r="FP591" s="167"/>
      <c r="FQ591" s="167"/>
      <c r="FR591" s="167"/>
      <c r="FS591" s="167"/>
      <c r="FT591" s="167"/>
      <c r="FU591" s="167"/>
      <c r="FV591" s="167"/>
      <c r="FW591" s="167"/>
      <c r="FX591" s="167"/>
      <c r="FY591" s="167"/>
      <c r="FZ591" s="167"/>
      <c r="GA591" s="167"/>
      <c r="GB591" s="167"/>
      <c r="GC591" s="167"/>
      <c r="GD591" s="167"/>
      <c r="GE591" s="167"/>
      <c r="GF591" s="167"/>
      <c r="GG591" s="167"/>
      <c r="GH591" s="167"/>
      <c r="GI591" s="167"/>
      <c r="GJ591" s="167"/>
      <c r="GK591" s="167"/>
      <c r="GL591" s="167"/>
      <c r="GM591" s="167"/>
    </row>
    <row r="592" spans="1:195" s="197" customFormat="1" ht="17.100000000000001" customHeight="1" x14ac:dyDescent="0.4">
      <c r="A592" s="113"/>
      <c r="B592" s="113"/>
      <c r="C592" s="823"/>
      <c r="D592" s="824"/>
      <c r="E592" s="825"/>
      <c r="F592" s="826"/>
      <c r="G592" s="827"/>
      <c r="H592" s="827"/>
      <c r="I592" s="827"/>
      <c r="J592" s="827"/>
      <c r="K592" s="828"/>
      <c r="L592" s="826"/>
      <c r="M592" s="827"/>
      <c r="N592" s="828"/>
      <c r="O592" s="826"/>
      <c r="P592" s="827"/>
      <c r="Q592" s="827"/>
      <c r="R592" s="827"/>
      <c r="S592" s="827"/>
      <c r="T592" s="827"/>
      <c r="U592" s="827"/>
      <c r="V592" s="827"/>
      <c r="W592" s="827"/>
      <c r="X592" s="828"/>
      <c r="Y592" s="826"/>
      <c r="Z592" s="827"/>
      <c r="AA592" s="827"/>
      <c r="AB592" s="827"/>
      <c r="AC592" s="827"/>
      <c r="AD592" s="828"/>
      <c r="AE592" s="826"/>
      <c r="AF592" s="827"/>
      <c r="AG592" s="828"/>
      <c r="AH592" s="826"/>
      <c r="AI592" s="827"/>
      <c r="AJ592" s="827"/>
      <c r="AK592" s="827"/>
      <c r="AL592" s="827"/>
      <c r="AM592" s="827"/>
      <c r="AN592" s="827"/>
      <c r="AO592" s="828"/>
      <c r="AP592" s="826"/>
      <c r="AQ592" s="827"/>
      <c r="AR592" s="827"/>
      <c r="AS592" s="827"/>
      <c r="AT592" s="827"/>
      <c r="AU592" s="827"/>
      <c r="AV592" s="827"/>
      <c r="AW592" s="827"/>
      <c r="AX592" s="827"/>
      <c r="AY592" s="828"/>
      <c r="AZ592" s="826"/>
      <c r="BA592" s="827"/>
      <c r="BB592" s="827"/>
      <c r="BC592" s="827"/>
      <c r="BD592" s="827"/>
      <c r="BE592" s="827"/>
      <c r="BF592" s="827"/>
      <c r="BG592" s="827"/>
      <c r="BH592" s="827"/>
      <c r="BI592" s="828"/>
      <c r="BJ592" s="55"/>
      <c r="BK592" s="55"/>
      <c r="BL592" s="55"/>
      <c r="BM592" s="113"/>
      <c r="BN592" s="113"/>
      <c r="BO592" s="168"/>
      <c r="BP592" s="168"/>
      <c r="BQ592" s="168"/>
      <c r="BR592" s="414"/>
      <c r="BS592" s="414"/>
      <c r="BT592" s="414"/>
      <c r="BU592" s="161"/>
      <c r="BV592" s="161"/>
      <c r="BW592" s="161"/>
      <c r="BX592" s="161"/>
      <c r="BY592" s="161"/>
      <c r="BZ592" s="161"/>
      <c r="CA592" s="161"/>
      <c r="CB592" s="161"/>
      <c r="CC592" s="161"/>
      <c r="CD592" s="161"/>
      <c r="CE592" s="161"/>
      <c r="CF592" s="161"/>
      <c r="CG592" s="161"/>
      <c r="CH592" s="161"/>
      <c r="CI592" s="161"/>
      <c r="CJ592" s="161"/>
      <c r="CK592" s="161"/>
      <c r="CL592" s="161"/>
      <c r="CM592" s="161"/>
      <c r="CN592" s="161"/>
      <c r="CO592" s="161"/>
      <c r="CP592" s="161"/>
      <c r="CQ592" s="161"/>
      <c r="CR592" s="161"/>
      <c r="CS592" s="161"/>
      <c r="CT592" s="161"/>
      <c r="CU592" s="161"/>
      <c r="CV592" s="161"/>
      <c r="CW592" s="161"/>
      <c r="CX592" s="161"/>
      <c r="CY592" s="161"/>
      <c r="CZ592" s="161"/>
      <c r="DA592" s="161"/>
      <c r="DB592" s="161"/>
      <c r="DC592" s="161"/>
      <c r="DD592" s="161"/>
      <c r="DE592" s="161"/>
      <c r="DF592" s="161"/>
      <c r="DG592" s="161"/>
      <c r="DH592" s="161"/>
      <c r="DI592" s="161"/>
      <c r="DJ592" s="161"/>
      <c r="DK592" s="161"/>
      <c r="DL592" s="161"/>
      <c r="DM592" s="161"/>
      <c r="DN592" s="161"/>
      <c r="DO592" s="161"/>
      <c r="DP592" s="161"/>
      <c r="DQ592" s="161"/>
      <c r="DR592" s="161"/>
      <c r="DS592" s="161"/>
      <c r="DT592" s="161"/>
      <c r="DU592" s="161"/>
      <c r="DV592" s="161"/>
      <c r="DW592" s="161"/>
      <c r="DX592" s="161"/>
      <c r="DY592" s="168"/>
      <c r="DZ592" s="168"/>
      <c r="EA592" s="168"/>
      <c r="EB592" s="168"/>
      <c r="EC592" s="168"/>
      <c r="ED592" s="168"/>
      <c r="EE592" s="161"/>
      <c r="EF592" s="165"/>
      <c r="EG592" s="165"/>
      <c r="EH592" s="165"/>
      <c r="EI592" s="165"/>
      <c r="EJ592" s="165"/>
      <c r="EK592" s="165"/>
      <c r="EL592" s="165"/>
      <c r="EM592" s="165"/>
      <c r="EN592" s="165"/>
      <c r="EO592" s="167"/>
      <c r="EP592" s="167"/>
      <c r="EQ592" s="167"/>
      <c r="ER592" s="167"/>
      <c r="ES592" s="167"/>
      <c r="ET592" s="167"/>
      <c r="EU592" s="167"/>
      <c r="EV592" s="167"/>
      <c r="EW592" s="167"/>
      <c r="EX592" s="167"/>
      <c r="EY592" s="167"/>
      <c r="EZ592" s="167"/>
      <c r="FA592" s="167"/>
      <c r="FB592" s="167"/>
      <c r="FC592" s="167"/>
      <c r="FD592" s="167"/>
      <c r="FE592" s="167"/>
      <c r="FF592" s="167"/>
      <c r="FG592" s="167"/>
      <c r="FH592" s="167"/>
      <c r="FI592" s="167"/>
      <c r="FJ592" s="167"/>
      <c r="FK592" s="167"/>
      <c r="FL592" s="167"/>
      <c r="FM592" s="167"/>
      <c r="FN592" s="167"/>
      <c r="FO592" s="167"/>
      <c r="FP592" s="167"/>
      <c r="FQ592" s="167"/>
      <c r="FR592" s="167"/>
      <c r="FS592" s="167"/>
      <c r="FT592" s="167"/>
      <c r="FU592" s="167"/>
      <c r="FV592" s="167"/>
      <c r="FW592" s="167"/>
      <c r="FX592" s="167"/>
      <c r="FY592" s="167"/>
      <c r="FZ592" s="167"/>
      <c r="GA592" s="167"/>
      <c r="GB592" s="167"/>
      <c r="GC592" s="167"/>
      <c r="GD592" s="167"/>
      <c r="GE592" s="167"/>
      <c r="GF592" s="167"/>
      <c r="GG592" s="167"/>
      <c r="GH592" s="167"/>
      <c r="GI592" s="167"/>
      <c r="GJ592" s="167"/>
      <c r="GK592" s="167"/>
      <c r="GL592" s="167"/>
      <c r="GM592" s="167"/>
    </row>
    <row r="593" spans="1:195" s="197" customFormat="1" ht="17.100000000000001" customHeight="1" x14ac:dyDescent="0.4">
      <c r="A593" s="113"/>
      <c r="B593" s="113"/>
      <c r="C593" s="823"/>
      <c r="D593" s="824"/>
      <c r="E593" s="825"/>
      <c r="F593" s="826"/>
      <c r="G593" s="827"/>
      <c r="H593" s="827"/>
      <c r="I593" s="827"/>
      <c r="J593" s="827"/>
      <c r="K593" s="828"/>
      <c r="L593" s="826"/>
      <c r="M593" s="827"/>
      <c r="N593" s="828"/>
      <c r="O593" s="826"/>
      <c r="P593" s="827"/>
      <c r="Q593" s="827"/>
      <c r="R593" s="827"/>
      <c r="S593" s="827"/>
      <c r="T593" s="827"/>
      <c r="U593" s="827"/>
      <c r="V593" s="827"/>
      <c r="W593" s="827"/>
      <c r="X593" s="828"/>
      <c r="Y593" s="826"/>
      <c r="Z593" s="827"/>
      <c r="AA593" s="827"/>
      <c r="AB593" s="827"/>
      <c r="AC593" s="827"/>
      <c r="AD593" s="828"/>
      <c r="AE593" s="826"/>
      <c r="AF593" s="827"/>
      <c r="AG593" s="828"/>
      <c r="AH593" s="826"/>
      <c r="AI593" s="827"/>
      <c r="AJ593" s="827"/>
      <c r="AK593" s="827"/>
      <c r="AL593" s="827"/>
      <c r="AM593" s="827"/>
      <c r="AN593" s="827"/>
      <c r="AO593" s="828"/>
      <c r="AP593" s="826"/>
      <c r="AQ593" s="827"/>
      <c r="AR593" s="827"/>
      <c r="AS593" s="827"/>
      <c r="AT593" s="827"/>
      <c r="AU593" s="827"/>
      <c r="AV593" s="827"/>
      <c r="AW593" s="827"/>
      <c r="AX593" s="827"/>
      <c r="AY593" s="828"/>
      <c r="AZ593" s="826"/>
      <c r="BA593" s="827"/>
      <c r="BB593" s="827"/>
      <c r="BC593" s="827"/>
      <c r="BD593" s="827"/>
      <c r="BE593" s="827"/>
      <c r="BF593" s="827"/>
      <c r="BG593" s="827"/>
      <c r="BH593" s="827"/>
      <c r="BI593" s="828"/>
      <c r="BJ593" s="55"/>
      <c r="BK593" s="55"/>
      <c r="BL593" s="55"/>
      <c r="BM593" s="113"/>
      <c r="BN593" s="113"/>
      <c r="BO593" s="168"/>
      <c r="BP593" s="168"/>
      <c r="BQ593" s="168"/>
      <c r="BR593" s="414"/>
      <c r="BS593" s="414"/>
      <c r="BT593" s="414"/>
      <c r="BU593" s="161"/>
      <c r="BV593" s="161"/>
      <c r="BW593" s="161"/>
      <c r="BX593" s="161"/>
      <c r="BY593" s="161"/>
      <c r="BZ593" s="161"/>
      <c r="CA593" s="161"/>
      <c r="CB593" s="161"/>
      <c r="CC593" s="161"/>
      <c r="CD593" s="161"/>
      <c r="CE593" s="161"/>
      <c r="CF593" s="161"/>
      <c r="CG593" s="161"/>
      <c r="CH593" s="161"/>
      <c r="CI593" s="161"/>
      <c r="CJ593" s="161"/>
      <c r="CK593" s="161"/>
      <c r="CL593" s="161"/>
      <c r="CM593" s="161"/>
      <c r="CN593" s="161"/>
      <c r="CO593" s="161"/>
      <c r="CP593" s="161"/>
      <c r="CQ593" s="161"/>
      <c r="CR593" s="161"/>
      <c r="CS593" s="161"/>
      <c r="CT593" s="161"/>
      <c r="CU593" s="161"/>
      <c r="CV593" s="161"/>
      <c r="CW593" s="161"/>
      <c r="CX593" s="161"/>
      <c r="CY593" s="161"/>
      <c r="CZ593" s="161"/>
      <c r="DA593" s="161"/>
      <c r="DB593" s="161"/>
      <c r="DC593" s="161"/>
      <c r="DD593" s="161"/>
      <c r="DE593" s="161"/>
      <c r="DF593" s="161"/>
      <c r="DG593" s="161"/>
      <c r="DH593" s="161"/>
      <c r="DI593" s="161"/>
      <c r="DJ593" s="161"/>
      <c r="DK593" s="161"/>
      <c r="DL593" s="161"/>
      <c r="DM593" s="161"/>
      <c r="DN593" s="161"/>
      <c r="DO593" s="161"/>
      <c r="DP593" s="161"/>
      <c r="DQ593" s="161"/>
      <c r="DR593" s="161"/>
      <c r="DS593" s="161"/>
      <c r="DT593" s="161"/>
      <c r="DU593" s="161"/>
      <c r="DV593" s="161"/>
      <c r="DW593" s="161"/>
      <c r="DX593" s="161"/>
      <c r="DY593" s="168"/>
      <c r="DZ593" s="168"/>
      <c r="EA593" s="168"/>
      <c r="EB593" s="168"/>
      <c r="EC593" s="168"/>
      <c r="ED593" s="168"/>
      <c r="EE593" s="161"/>
      <c r="EF593" s="165"/>
      <c r="EG593" s="165"/>
      <c r="EH593" s="165"/>
      <c r="EI593" s="165"/>
      <c r="EJ593" s="165"/>
      <c r="EK593" s="165"/>
      <c r="EL593" s="165"/>
      <c r="EM593" s="165"/>
      <c r="EN593" s="165"/>
      <c r="EO593" s="167"/>
      <c r="EP593" s="167"/>
      <c r="EQ593" s="167"/>
      <c r="ER593" s="167"/>
      <c r="ES593" s="167"/>
      <c r="ET593" s="167"/>
      <c r="EU593" s="167"/>
      <c r="EV593" s="167"/>
      <c r="EW593" s="167"/>
      <c r="EX593" s="167"/>
      <c r="EY593" s="167"/>
      <c r="EZ593" s="167"/>
      <c r="FA593" s="167"/>
      <c r="FB593" s="167"/>
      <c r="FC593" s="167"/>
      <c r="FD593" s="167"/>
      <c r="FE593" s="167"/>
      <c r="FF593" s="167"/>
      <c r="FG593" s="167"/>
      <c r="FH593" s="167"/>
      <c r="FI593" s="167"/>
      <c r="FJ593" s="167"/>
      <c r="FK593" s="167"/>
      <c r="FL593" s="167"/>
      <c r="FM593" s="167"/>
      <c r="FN593" s="167"/>
      <c r="FO593" s="167"/>
      <c r="FP593" s="167"/>
      <c r="FQ593" s="167"/>
      <c r="FR593" s="167"/>
      <c r="FS593" s="167"/>
      <c r="FT593" s="167"/>
      <c r="FU593" s="167"/>
      <c r="FV593" s="167"/>
      <c r="FW593" s="167"/>
      <c r="FX593" s="167"/>
      <c r="FY593" s="167"/>
      <c r="FZ593" s="167"/>
      <c r="GA593" s="167"/>
      <c r="GB593" s="167"/>
      <c r="GC593" s="167"/>
      <c r="GD593" s="167"/>
      <c r="GE593" s="167"/>
      <c r="GF593" s="167"/>
      <c r="GG593" s="167"/>
      <c r="GH593" s="167"/>
      <c r="GI593" s="167"/>
      <c r="GJ593" s="167"/>
      <c r="GK593" s="167"/>
      <c r="GL593" s="167"/>
      <c r="GM593" s="167"/>
    </row>
    <row r="594" spans="1:195" s="197" customFormat="1" ht="17.100000000000001" customHeight="1" x14ac:dyDescent="0.4">
      <c r="A594" s="113"/>
      <c r="B594" s="113"/>
      <c r="C594" s="823"/>
      <c r="D594" s="824"/>
      <c r="E594" s="825"/>
      <c r="F594" s="826"/>
      <c r="G594" s="827"/>
      <c r="H594" s="827"/>
      <c r="I594" s="827"/>
      <c r="J594" s="827"/>
      <c r="K594" s="828"/>
      <c r="L594" s="826"/>
      <c r="M594" s="827"/>
      <c r="N594" s="828"/>
      <c r="O594" s="826"/>
      <c r="P594" s="827"/>
      <c r="Q594" s="827"/>
      <c r="R594" s="827"/>
      <c r="S594" s="827"/>
      <c r="T594" s="827"/>
      <c r="U594" s="827"/>
      <c r="V594" s="827"/>
      <c r="W594" s="827"/>
      <c r="X594" s="828"/>
      <c r="Y594" s="826"/>
      <c r="Z594" s="827"/>
      <c r="AA594" s="827"/>
      <c r="AB594" s="827"/>
      <c r="AC594" s="827"/>
      <c r="AD594" s="828"/>
      <c r="AE594" s="826"/>
      <c r="AF594" s="827"/>
      <c r="AG594" s="828"/>
      <c r="AH594" s="826"/>
      <c r="AI594" s="827"/>
      <c r="AJ594" s="827"/>
      <c r="AK594" s="827"/>
      <c r="AL594" s="827"/>
      <c r="AM594" s="827"/>
      <c r="AN594" s="827"/>
      <c r="AO594" s="828"/>
      <c r="AP594" s="826"/>
      <c r="AQ594" s="827"/>
      <c r="AR594" s="827"/>
      <c r="AS594" s="827"/>
      <c r="AT594" s="827"/>
      <c r="AU594" s="827"/>
      <c r="AV594" s="827"/>
      <c r="AW594" s="827"/>
      <c r="AX594" s="827"/>
      <c r="AY594" s="828"/>
      <c r="AZ594" s="826"/>
      <c r="BA594" s="827"/>
      <c r="BB594" s="827"/>
      <c r="BC594" s="827"/>
      <c r="BD594" s="827"/>
      <c r="BE594" s="827"/>
      <c r="BF594" s="827"/>
      <c r="BG594" s="827"/>
      <c r="BH594" s="827"/>
      <c r="BI594" s="828"/>
      <c r="BJ594" s="55"/>
      <c r="BK594" s="55"/>
      <c r="BL594" s="55"/>
      <c r="BM594" s="113"/>
      <c r="BN594" s="113"/>
      <c r="BO594" s="168"/>
      <c r="BP594" s="168"/>
      <c r="BQ594" s="168"/>
      <c r="BR594" s="414"/>
      <c r="BS594" s="414"/>
      <c r="BT594" s="414"/>
      <c r="BU594" s="161"/>
      <c r="BV594" s="161"/>
      <c r="BW594" s="161"/>
      <c r="BX594" s="161"/>
      <c r="BY594" s="161"/>
      <c r="BZ594" s="161"/>
      <c r="CA594" s="161"/>
      <c r="CB594" s="161"/>
      <c r="CC594" s="161"/>
      <c r="CD594" s="161"/>
      <c r="CE594" s="161"/>
      <c r="CF594" s="161"/>
      <c r="CG594" s="161"/>
      <c r="CH594" s="161"/>
      <c r="CI594" s="161"/>
      <c r="CJ594" s="161"/>
      <c r="CK594" s="161"/>
      <c r="CL594" s="161"/>
      <c r="CM594" s="161"/>
      <c r="CN594" s="161"/>
      <c r="CO594" s="161"/>
      <c r="CP594" s="161"/>
      <c r="CQ594" s="161"/>
      <c r="CR594" s="161"/>
      <c r="CS594" s="161"/>
      <c r="CT594" s="161"/>
      <c r="CU594" s="161"/>
      <c r="CV594" s="161"/>
      <c r="CW594" s="161"/>
      <c r="CX594" s="161"/>
      <c r="CY594" s="161"/>
      <c r="CZ594" s="161"/>
      <c r="DA594" s="161"/>
      <c r="DB594" s="161"/>
      <c r="DC594" s="161"/>
      <c r="DD594" s="161"/>
      <c r="DE594" s="161"/>
      <c r="DF594" s="161"/>
      <c r="DG594" s="161"/>
      <c r="DH594" s="161"/>
      <c r="DI594" s="161"/>
      <c r="DJ594" s="161"/>
      <c r="DK594" s="161"/>
      <c r="DL594" s="161"/>
      <c r="DM594" s="161"/>
      <c r="DN594" s="161"/>
      <c r="DO594" s="161"/>
      <c r="DP594" s="161"/>
      <c r="DQ594" s="161"/>
      <c r="DR594" s="161"/>
      <c r="DS594" s="161"/>
      <c r="DT594" s="161"/>
      <c r="DU594" s="161"/>
      <c r="DV594" s="161"/>
      <c r="DW594" s="161"/>
      <c r="DX594" s="161"/>
      <c r="DY594" s="168"/>
      <c r="DZ594" s="168"/>
      <c r="EA594" s="168"/>
      <c r="EB594" s="168"/>
      <c r="EC594" s="168"/>
      <c r="ED594" s="168"/>
      <c r="EE594" s="161"/>
      <c r="EF594" s="165"/>
      <c r="EG594" s="165"/>
      <c r="EH594" s="165"/>
      <c r="EI594" s="165"/>
      <c r="EJ594" s="165"/>
      <c r="EK594" s="165"/>
      <c r="EL594" s="165"/>
      <c r="EM594" s="165"/>
      <c r="EN594" s="165"/>
      <c r="EO594" s="167"/>
      <c r="EP594" s="167"/>
      <c r="EQ594" s="167"/>
      <c r="ER594" s="167"/>
      <c r="ES594" s="167"/>
      <c r="ET594" s="167"/>
      <c r="EU594" s="167"/>
      <c r="EV594" s="167"/>
      <c r="EW594" s="167"/>
      <c r="EX594" s="167"/>
      <c r="EY594" s="167"/>
      <c r="EZ594" s="167"/>
      <c r="FA594" s="167"/>
      <c r="FB594" s="167"/>
      <c r="FC594" s="167"/>
      <c r="FD594" s="167"/>
      <c r="FE594" s="167"/>
      <c r="FF594" s="167"/>
      <c r="FG594" s="167"/>
      <c r="FH594" s="167"/>
      <c r="FI594" s="167"/>
      <c r="FJ594" s="167"/>
      <c r="FK594" s="167"/>
      <c r="FL594" s="167"/>
      <c r="FM594" s="167"/>
      <c r="FN594" s="167"/>
      <c r="FO594" s="167"/>
      <c r="FP594" s="167"/>
      <c r="FQ594" s="167"/>
      <c r="FR594" s="167"/>
      <c r="FS594" s="167"/>
      <c r="FT594" s="167"/>
      <c r="FU594" s="167"/>
      <c r="FV594" s="167"/>
      <c r="FW594" s="167"/>
      <c r="FX594" s="167"/>
      <c r="FY594" s="167"/>
      <c r="FZ594" s="167"/>
      <c r="GA594" s="167"/>
      <c r="GB594" s="167"/>
      <c r="GC594" s="167"/>
      <c r="GD594" s="167"/>
      <c r="GE594" s="167"/>
      <c r="GF594" s="167"/>
      <c r="GG594" s="167"/>
      <c r="GH594" s="167"/>
      <c r="GI594" s="167"/>
      <c r="GJ594" s="167"/>
      <c r="GK594" s="167"/>
      <c r="GL594" s="167"/>
      <c r="GM594" s="167"/>
    </row>
    <row r="595" spans="1:195" s="197" customFormat="1" ht="17.100000000000001" customHeight="1" x14ac:dyDescent="0.4">
      <c r="A595" s="113"/>
      <c r="B595" s="113"/>
      <c r="C595" s="823"/>
      <c r="D595" s="824"/>
      <c r="E595" s="825"/>
      <c r="F595" s="826"/>
      <c r="G595" s="827"/>
      <c r="H595" s="827"/>
      <c r="I595" s="827"/>
      <c r="J595" s="827"/>
      <c r="K595" s="828"/>
      <c r="L595" s="826"/>
      <c r="M595" s="827"/>
      <c r="N595" s="828"/>
      <c r="O595" s="826"/>
      <c r="P595" s="827"/>
      <c r="Q595" s="827"/>
      <c r="R595" s="827"/>
      <c r="S595" s="827"/>
      <c r="T595" s="827"/>
      <c r="U595" s="827"/>
      <c r="V595" s="827"/>
      <c r="W595" s="827"/>
      <c r="X595" s="828"/>
      <c r="Y595" s="826"/>
      <c r="Z595" s="827"/>
      <c r="AA595" s="827"/>
      <c r="AB595" s="827"/>
      <c r="AC595" s="827"/>
      <c r="AD595" s="828"/>
      <c r="AE595" s="826"/>
      <c r="AF595" s="827"/>
      <c r="AG595" s="828"/>
      <c r="AH595" s="826"/>
      <c r="AI595" s="827"/>
      <c r="AJ595" s="827"/>
      <c r="AK595" s="827"/>
      <c r="AL595" s="827"/>
      <c r="AM595" s="827"/>
      <c r="AN595" s="827"/>
      <c r="AO595" s="828"/>
      <c r="AP595" s="826"/>
      <c r="AQ595" s="827"/>
      <c r="AR595" s="827"/>
      <c r="AS595" s="827"/>
      <c r="AT595" s="827"/>
      <c r="AU595" s="827"/>
      <c r="AV595" s="827"/>
      <c r="AW595" s="827"/>
      <c r="AX595" s="827"/>
      <c r="AY595" s="828"/>
      <c r="AZ595" s="826"/>
      <c r="BA595" s="827"/>
      <c r="BB595" s="827"/>
      <c r="BC595" s="827"/>
      <c r="BD595" s="827"/>
      <c r="BE595" s="827"/>
      <c r="BF595" s="827"/>
      <c r="BG595" s="827"/>
      <c r="BH595" s="827"/>
      <c r="BI595" s="828"/>
      <c r="BJ595" s="224"/>
      <c r="BK595" s="224"/>
      <c r="BL595" s="224"/>
      <c r="BM595" s="113"/>
      <c r="BN595" s="113"/>
      <c r="BO595" s="168"/>
      <c r="BP595" s="168"/>
      <c r="BQ595" s="168"/>
      <c r="BR595" s="414"/>
      <c r="BS595" s="414"/>
      <c r="BT595" s="414"/>
      <c r="BU595" s="161"/>
      <c r="BV595" s="161"/>
      <c r="BW595" s="161"/>
      <c r="BX595" s="161"/>
      <c r="BY595" s="161"/>
      <c r="BZ595" s="161"/>
      <c r="CA595" s="161"/>
      <c r="CB595" s="161"/>
      <c r="CC595" s="161"/>
      <c r="CD595" s="161"/>
      <c r="CE595" s="161"/>
      <c r="CF595" s="161"/>
      <c r="CG595" s="161"/>
      <c r="CH595" s="161"/>
      <c r="CI595" s="161"/>
      <c r="CJ595" s="161"/>
      <c r="CK595" s="161"/>
      <c r="CL595" s="161"/>
      <c r="CM595" s="161"/>
      <c r="CN595" s="161"/>
      <c r="CO595" s="161"/>
      <c r="CP595" s="161"/>
      <c r="CQ595" s="161"/>
      <c r="CR595" s="161"/>
      <c r="CS595" s="161"/>
      <c r="CT595" s="161"/>
      <c r="CU595" s="161"/>
      <c r="CV595" s="161"/>
      <c r="CW595" s="161"/>
      <c r="CX595" s="161"/>
      <c r="CY595" s="161"/>
      <c r="CZ595" s="161"/>
      <c r="DA595" s="161"/>
      <c r="DB595" s="161"/>
      <c r="DC595" s="161"/>
      <c r="DD595" s="161"/>
      <c r="DE595" s="161"/>
      <c r="DF595" s="161"/>
      <c r="DG595" s="161"/>
      <c r="DH595" s="161"/>
      <c r="DI595" s="161"/>
      <c r="DJ595" s="161"/>
      <c r="DK595" s="161"/>
      <c r="DL595" s="161"/>
      <c r="DM595" s="161"/>
      <c r="DN595" s="161"/>
      <c r="DO595" s="161"/>
      <c r="DP595" s="161"/>
      <c r="DQ595" s="161"/>
      <c r="DR595" s="161"/>
      <c r="DS595" s="161"/>
      <c r="DT595" s="161"/>
      <c r="DU595" s="161"/>
      <c r="DV595" s="161"/>
      <c r="DW595" s="161"/>
      <c r="DX595" s="161"/>
      <c r="DY595" s="168"/>
      <c r="DZ595" s="168"/>
      <c r="EA595" s="168"/>
      <c r="EB595" s="168"/>
      <c r="EC595" s="168"/>
      <c r="ED595" s="168"/>
      <c r="EE595" s="161"/>
      <c r="EF595" s="165"/>
      <c r="EG595" s="165"/>
      <c r="EH595" s="165"/>
      <c r="EI595" s="165"/>
      <c r="EJ595" s="165"/>
      <c r="EK595" s="165"/>
      <c r="EL595" s="165"/>
      <c r="EM595" s="165"/>
      <c r="EN595" s="165"/>
      <c r="EO595" s="167"/>
      <c r="EP595" s="167"/>
      <c r="EQ595" s="167"/>
      <c r="ER595" s="167"/>
      <c r="ES595" s="167"/>
      <c r="ET595" s="167"/>
      <c r="EU595" s="167"/>
      <c r="EV595" s="167"/>
      <c r="EW595" s="167"/>
      <c r="EX595" s="167"/>
      <c r="EY595" s="167"/>
      <c r="EZ595" s="167"/>
      <c r="FA595" s="167"/>
      <c r="FB595" s="167"/>
      <c r="FC595" s="167"/>
      <c r="FD595" s="167"/>
      <c r="FE595" s="167"/>
      <c r="FF595" s="167"/>
      <c r="FG595" s="167"/>
      <c r="FH595" s="167"/>
      <c r="FI595" s="167"/>
      <c r="FJ595" s="167"/>
      <c r="FK595" s="167"/>
      <c r="FL595" s="167"/>
      <c r="FM595" s="167"/>
      <c r="FN595" s="167"/>
      <c r="FO595" s="167"/>
      <c r="FP595" s="167"/>
      <c r="FQ595" s="167"/>
      <c r="FR595" s="167"/>
      <c r="FS595" s="167"/>
      <c r="FT595" s="167"/>
      <c r="FU595" s="167"/>
      <c r="FV595" s="167"/>
      <c r="FW595" s="167"/>
      <c r="FX595" s="167"/>
      <c r="FY595" s="167"/>
      <c r="FZ595" s="167"/>
      <c r="GA595" s="167"/>
      <c r="GB595" s="167"/>
      <c r="GC595" s="167"/>
      <c r="GD595" s="167"/>
      <c r="GE595" s="167"/>
      <c r="GF595" s="167"/>
      <c r="GG595" s="167"/>
      <c r="GH595" s="167"/>
      <c r="GI595" s="167"/>
      <c r="GJ595" s="167"/>
      <c r="GK595" s="167"/>
      <c r="GL595" s="167"/>
      <c r="GM595" s="167"/>
    </row>
    <row r="596" spans="1:195" s="197" customFormat="1" ht="17.100000000000001" customHeight="1" x14ac:dyDescent="0.4">
      <c r="A596" s="113"/>
      <c r="B596" s="113"/>
      <c r="C596" s="823"/>
      <c r="D596" s="824"/>
      <c r="E596" s="825"/>
      <c r="F596" s="826"/>
      <c r="G596" s="827"/>
      <c r="H596" s="827"/>
      <c r="I596" s="827"/>
      <c r="J596" s="827"/>
      <c r="K596" s="828"/>
      <c r="L596" s="826"/>
      <c r="M596" s="827"/>
      <c r="N596" s="828"/>
      <c r="O596" s="826"/>
      <c r="P596" s="827"/>
      <c r="Q596" s="827"/>
      <c r="R596" s="827"/>
      <c r="S596" s="827"/>
      <c r="T596" s="827"/>
      <c r="U596" s="827"/>
      <c r="V596" s="827"/>
      <c r="W596" s="827"/>
      <c r="X596" s="828"/>
      <c r="Y596" s="826"/>
      <c r="Z596" s="827"/>
      <c r="AA596" s="827"/>
      <c r="AB596" s="827"/>
      <c r="AC596" s="827"/>
      <c r="AD596" s="828"/>
      <c r="AE596" s="826"/>
      <c r="AF596" s="827"/>
      <c r="AG596" s="828"/>
      <c r="AH596" s="826"/>
      <c r="AI596" s="827"/>
      <c r="AJ596" s="827"/>
      <c r="AK596" s="827"/>
      <c r="AL596" s="827"/>
      <c r="AM596" s="827"/>
      <c r="AN596" s="827"/>
      <c r="AO596" s="828"/>
      <c r="AP596" s="826"/>
      <c r="AQ596" s="827"/>
      <c r="AR596" s="827"/>
      <c r="AS596" s="827"/>
      <c r="AT596" s="827"/>
      <c r="AU596" s="827"/>
      <c r="AV596" s="827"/>
      <c r="AW596" s="827"/>
      <c r="AX596" s="827"/>
      <c r="AY596" s="828"/>
      <c r="AZ596" s="826"/>
      <c r="BA596" s="827"/>
      <c r="BB596" s="827"/>
      <c r="BC596" s="827"/>
      <c r="BD596" s="827"/>
      <c r="BE596" s="827"/>
      <c r="BF596" s="827"/>
      <c r="BG596" s="827"/>
      <c r="BH596" s="827"/>
      <c r="BI596" s="828"/>
      <c r="BJ596" s="55"/>
      <c r="BK596" s="55"/>
      <c r="BL596" s="55"/>
      <c r="BM596" s="113"/>
      <c r="BN596" s="113"/>
      <c r="BO596" s="168"/>
      <c r="BP596" s="168"/>
      <c r="BQ596" s="168"/>
      <c r="BR596" s="414"/>
      <c r="BS596" s="414"/>
      <c r="BT596" s="414"/>
      <c r="BU596" s="161"/>
      <c r="BV596" s="161"/>
      <c r="BW596" s="161"/>
      <c r="BX596" s="161"/>
      <c r="BY596" s="161"/>
      <c r="BZ596" s="161"/>
      <c r="CA596" s="161"/>
      <c r="CB596" s="161"/>
      <c r="CC596" s="161"/>
      <c r="CD596" s="161"/>
      <c r="CE596" s="161"/>
      <c r="CF596" s="161"/>
      <c r="CG596" s="161"/>
      <c r="CH596" s="161"/>
      <c r="CI596" s="161"/>
      <c r="CJ596" s="161"/>
      <c r="CK596" s="161"/>
      <c r="CL596" s="161"/>
      <c r="CM596" s="161"/>
      <c r="CN596" s="161"/>
      <c r="CO596" s="161"/>
      <c r="CP596" s="161"/>
      <c r="CQ596" s="161"/>
      <c r="CR596" s="161"/>
      <c r="CS596" s="161"/>
      <c r="CT596" s="161"/>
      <c r="CU596" s="161"/>
      <c r="CV596" s="161"/>
      <c r="CW596" s="161"/>
      <c r="CX596" s="161"/>
      <c r="CY596" s="161"/>
      <c r="CZ596" s="161"/>
      <c r="DA596" s="161"/>
      <c r="DB596" s="161"/>
      <c r="DC596" s="161"/>
      <c r="DD596" s="161"/>
      <c r="DE596" s="161"/>
      <c r="DF596" s="161"/>
      <c r="DG596" s="161"/>
      <c r="DH596" s="161"/>
      <c r="DI596" s="161"/>
      <c r="DJ596" s="161"/>
      <c r="DK596" s="161"/>
      <c r="DL596" s="161"/>
      <c r="DM596" s="161"/>
      <c r="DN596" s="161"/>
      <c r="DO596" s="161"/>
      <c r="DP596" s="161"/>
      <c r="DQ596" s="161"/>
      <c r="DR596" s="161"/>
      <c r="DS596" s="161"/>
      <c r="DT596" s="161"/>
      <c r="DU596" s="161"/>
      <c r="DV596" s="161"/>
      <c r="DW596" s="161"/>
      <c r="DX596" s="161"/>
      <c r="DY596" s="168"/>
      <c r="DZ596" s="168"/>
      <c r="EA596" s="168"/>
      <c r="EB596" s="168"/>
      <c r="EC596" s="168"/>
      <c r="ED596" s="168"/>
      <c r="EE596" s="161"/>
      <c r="EF596" s="165"/>
      <c r="EG596" s="165"/>
      <c r="EH596" s="165"/>
      <c r="EI596" s="165"/>
      <c r="EJ596" s="165"/>
      <c r="EK596" s="165"/>
      <c r="EL596" s="165"/>
      <c r="EM596" s="165"/>
      <c r="EN596" s="165"/>
      <c r="EO596" s="167"/>
      <c r="EP596" s="167"/>
      <c r="EQ596" s="167"/>
      <c r="ER596" s="167"/>
      <c r="ES596" s="167"/>
      <c r="ET596" s="167"/>
      <c r="EU596" s="167"/>
      <c r="EV596" s="167"/>
      <c r="EW596" s="167"/>
      <c r="EX596" s="167"/>
      <c r="EY596" s="167"/>
      <c r="EZ596" s="167"/>
      <c r="FA596" s="167"/>
      <c r="FB596" s="167"/>
      <c r="FC596" s="167"/>
      <c r="FD596" s="167"/>
      <c r="FE596" s="167"/>
      <c r="FF596" s="167"/>
      <c r="FG596" s="167"/>
      <c r="FH596" s="167"/>
      <c r="FI596" s="167"/>
      <c r="FJ596" s="167"/>
      <c r="FK596" s="167"/>
      <c r="FL596" s="167"/>
      <c r="FM596" s="167"/>
      <c r="FN596" s="167"/>
      <c r="FO596" s="167"/>
      <c r="FP596" s="167"/>
      <c r="FQ596" s="167"/>
      <c r="FR596" s="167"/>
      <c r="FS596" s="167"/>
      <c r="FT596" s="167"/>
      <c r="FU596" s="167"/>
      <c r="FV596" s="167"/>
      <c r="FW596" s="167"/>
      <c r="FX596" s="167"/>
      <c r="FY596" s="167"/>
      <c r="FZ596" s="167"/>
      <c r="GA596" s="167"/>
      <c r="GB596" s="167"/>
      <c r="GC596" s="167"/>
      <c r="GD596" s="167"/>
      <c r="GE596" s="167"/>
      <c r="GF596" s="167"/>
      <c r="GG596" s="167"/>
      <c r="GH596" s="167"/>
      <c r="GI596" s="167"/>
      <c r="GJ596" s="167"/>
      <c r="GK596" s="167"/>
      <c r="GL596" s="167"/>
      <c r="GM596" s="167"/>
    </row>
    <row r="597" spans="1:195" s="197" customFormat="1" ht="17.100000000000001" customHeight="1" x14ac:dyDescent="0.4">
      <c r="A597" s="113"/>
      <c r="B597" s="113"/>
      <c r="C597" s="823"/>
      <c r="D597" s="824"/>
      <c r="E597" s="825"/>
      <c r="F597" s="826"/>
      <c r="G597" s="827"/>
      <c r="H597" s="827"/>
      <c r="I597" s="827"/>
      <c r="J597" s="827"/>
      <c r="K597" s="828"/>
      <c r="L597" s="826"/>
      <c r="M597" s="827"/>
      <c r="N597" s="828"/>
      <c r="O597" s="826"/>
      <c r="P597" s="827"/>
      <c r="Q597" s="827"/>
      <c r="R597" s="827"/>
      <c r="S597" s="827"/>
      <c r="T597" s="827"/>
      <c r="U597" s="827"/>
      <c r="V597" s="827"/>
      <c r="W597" s="827"/>
      <c r="X597" s="828"/>
      <c r="Y597" s="826"/>
      <c r="Z597" s="827"/>
      <c r="AA597" s="827"/>
      <c r="AB597" s="827"/>
      <c r="AC597" s="827"/>
      <c r="AD597" s="828"/>
      <c r="AE597" s="826"/>
      <c r="AF597" s="827"/>
      <c r="AG597" s="828"/>
      <c r="AH597" s="826"/>
      <c r="AI597" s="827"/>
      <c r="AJ597" s="827"/>
      <c r="AK597" s="827"/>
      <c r="AL597" s="827"/>
      <c r="AM597" s="827"/>
      <c r="AN597" s="827"/>
      <c r="AO597" s="828"/>
      <c r="AP597" s="826"/>
      <c r="AQ597" s="827"/>
      <c r="AR597" s="827"/>
      <c r="AS597" s="827"/>
      <c r="AT597" s="827"/>
      <c r="AU597" s="827"/>
      <c r="AV597" s="827"/>
      <c r="AW597" s="827"/>
      <c r="AX597" s="827"/>
      <c r="AY597" s="828"/>
      <c r="AZ597" s="826"/>
      <c r="BA597" s="827"/>
      <c r="BB597" s="827"/>
      <c r="BC597" s="827"/>
      <c r="BD597" s="827"/>
      <c r="BE597" s="827"/>
      <c r="BF597" s="827"/>
      <c r="BG597" s="827"/>
      <c r="BH597" s="827"/>
      <c r="BI597" s="828"/>
      <c r="BJ597" s="55"/>
      <c r="BK597" s="55"/>
      <c r="BL597" s="55"/>
      <c r="BM597" s="113"/>
      <c r="BN597" s="113"/>
      <c r="BO597" s="168"/>
      <c r="BP597" s="168"/>
      <c r="BQ597" s="168"/>
      <c r="BR597" s="414"/>
      <c r="BS597" s="414"/>
      <c r="BT597" s="414"/>
      <c r="BU597" s="161"/>
      <c r="BV597" s="161"/>
      <c r="BW597" s="161"/>
      <c r="BX597" s="161"/>
      <c r="BY597" s="161"/>
      <c r="BZ597" s="161"/>
      <c r="CA597" s="161"/>
      <c r="CB597" s="161"/>
      <c r="CC597" s="161"/>
      <c r="CD597" s="161"/>
      <c r="CE597" s="161"/>
      <c r="CF597" s="161"/>
      <c r="CG597" s="161"/>
      <c r="CH597" s="161"/>
      <c r="CI597" s="161"/>
      <c r="CJ597" s="161"/>
      <c r="CK597" s="161"/>
      <c r="CL597" s="161"/>
      <c r="CM597" s="161"/>
      <c r="CN597" s="161"/>
      <c r="CO597" s="161"/>
      <c r="CP597" s="161"/>
      <c r="CQ597" s="161"/>
      <c r="CR597" s="161"/>
      <c r="CS597" s="161"/>
      <c r="CT597" s="161"/>
      <c r="CU597" s="161"/>
      <c r="CV597" s="161"/>
      <c r="CW597" s="161"/>
      <c r="CX597" s="161"/>
      <c r="CY597" s="161"/>
      <c r="CZ597" s="161"/>
      <c r="DA597" s="161"/>
      <c r="DB597" s="161"/>
      <c r="DC597" s="161"/>
      <c r="DD597" s="161"/>
      <c r="DE597" s="161"/>
      <c r="DF597" s="161"/>
      <c r="DG597" s="161"/>
      <c r="DH597" s="161"/>
      <c r="DI597" s="161"/>
      <c r="DJ597" s="161"/>
      <c r="DK597" s="161"/>
      <c r="DL597" s="161"/>
      <c r="DM597" s="161"/>
      <c r="DN597" s="161"/>
      <c r="DO597" s="161"/>
      <c r="DP597" s="161"/>
      <c r="DQ597" s="161"/>
      <c r="DR597" s="161"/>
      <c r="DS597" s="161"/>
      <c r="DT597" s="161"/>
      <c r="DU597" s="161"/>
      <c r="DV597" s="161"/>
      <c r="DW597" s="161"/>
      <c r="DX597" s="161"/>
      <c r="DY597" s="168"/>
      <c r="DZ597" s="168"/>
      <c r="EA597" s="168"/>
      <c r="EB597" s="168"/>
      <c r="EC597" s="168"/>
      <c r="ED597" s="168"/>
      <c r="EE597" s="161"/>
      <c r="EF597" s="165"/>
      <c r="EG597" s="165"/>
      <c r="EH597" s="165"/>
      <c r="EI597" s="165"/>
      <c r="EJ597" s="165"/>
      <c r="EK597" s="165"/>
      <c r="EL597" s="165"/>
      <c r="EM597" s="165"/>
      <c r="EN597" s="165"/>
      <c r="EO597" s="167"/>
      <c r="EP597" s="167"/>
      <c r="EQ597" s="167"/>
      <c r="ER597" s="167"/>
      <c r="ES597" s="167"/>
      <c r="ET597" s="167"/>
      <c r="EU597" s="167"/>
      <c r="EV597" s="167"/>
      <c r="EW597" s="167"/>
      <c r="EX597" s="167"/>
      <c r="EY597" s="167"/>
      <c r="EZ597" s="167"/>
      <c r="FA597" s="167"/>
      <c r="FB597" s="167"/>
      <c r="FC597" s="167"/>
      <c r="FD597" s="167"/>
      <c r="FE597" s="167"/>
      <c r="FF597" s="167"/>
      <c r="FG597" s="167"/>
      <c r="FH597" s="167"/>
      <c r="FI597" s="167"/>
      <c r="FJ597" s="167"/>
      <c r="FK597" s="167"/>
      <c r="FL597" s="167"/>
      <c r="FM597" s="167"/>
      <c r="FN597" s="167"/>
      <c r="FO597" s="167"/>
      <c r="FP597" s="167"/>
      <c r="FQ597" s="167"/>
      <c r="FR597" s="167"/>
      <c r="FS597" s="167"/>
      <c r="FT597" s="167"/>
      <c r="FU597" s="167"/>
      <c r="FV597" s="167"/>
      <c r="FW597" s="167"/>
      <c r="FX597" s="167"/>
      <c r="FY597" s="167"/>
      <c r="FZ597" s="167"/>
      <c r="GA597" s="167"/>
      <c r="GB597" s="167"/>
      <c r="GC597" s="167"/>
      <c r="GD597" s="167"/>
      <c r="GE597" s="167"/>
      <c r="GF597" s="167"/>
      <c r="GG597" s="167"/>
      <c r="GH597" s="167"/>
      <c r="GI597" s="167"/>
      <c r="GJ597" s="167"/>
      <c r="GK597" s="167"/>
      <c r="GL597" s="167"/>
      <c r="GM597" s="167"/>
    </row>
    <row r="598" spans="1:195" s="197" customFormat="1" ht="17.100000000000001" customHeight="1" x14ac:dyDescent="0.4">
      <c r="A598" s="113"/>
      <c r="B598" s="113"/>
      <c r="C598" s="823"/>
      <c r="D598" s="824"/>
      <c r="E598" s="825"/>
      <c r="F598" s="826"/>
      <c r="G598" s="827"/>
      <c r="H598" s="827"/>
      <c r="I598" s="827"/>
      <c r="J598" s="827"/>
      <c r="K598" s="828"/>
      <c r="L598" s="826"/>
      <c r="M598" s="827"/>
      <c r="N598" s="828"/>
      <c r="O598" s="826"/>
      <c r="P598" s="827"/>
      <c r="Q598" s="827"/>
      <c r="R598" s="827"/>
      <c r="S598" s="827"/>
      <c r="T598" s="827"/>
      <c r="U598" s="827"/>
      <c r="V598" s="827"/>
      <c r="W598" s="827"/>
      <c r="X598" s="828"/>
      <c r="Y598" s="826"/>
      <c r="Z598" s="827"/>
      <c r="AA598" s="827"/>
      <c r="AB598" s="827"/>
      <c r="AC598" s="827"/>
      <c r="AD598" s="828"/>
      <c r="AE598" s="826"/>
      <c r="AF598" s="827"/>
      <c r="AG598" s="828"/>
      <c r="AH598" s="826"/>
      <c r="AI598" s="827"/>
      <c r="AJ598" s="827"/>
      <c r="AK598" s="827"/>
      <c r="AL598" s="827"/>
      <c r="AM598" s="827"/>
      <c r="AN598" s="827"/>
      <c r="AO598" s="828"/>
      <c r="AP598" s="826"/>
      <c r="AQ598" s="827"/>
      <c r="AR598" s="827"/>
      <c r="AS598" s="827"/>
      <c r="AT598" s="827"/>
      <c r="AU598" s="827"/>
      <c r="AV598" s="827"/>
      <c r="AW598" s="827"/>
      <c r="AX598" s="827"/>
      <c r="AY598" s="828"/>
      <c r="AZ598" s="826"/>
      <c r="BA598" s="827"/>
      <c r="BB598" s="827"/>
      <c r="BC598" s="827"/>
      <c r="BD598" s="827"/>
      <c r="BE598" s="827"/>
      <c r="BF598" s="827"/>
      <c r="BG598" s="827"/>
      <c r="BH598" s="827"/>
      <c r="BI598" s="828"/>
      <c r="BJ598" s="55"/>
      <c r="BK598" s="55"/>
      <c r="BL598" s="55"/>
      <c r="BM598" s="113"/>
      <c r="BN598" s="113"/>
      <c r="BO598" s="168"/>
      <c r="BP598" s="168"/>
      <c r="BQ598" s="168"/>
      <c r="BR598" s="414"/>
      <c r="BS598" s="414"/>
      <c r="BT598" s="414"/>
      <c r="BU598" s="161"/>
      <c r="BV598" s="161"/>
      <c r="BW598" s="161"/>
      <c r="BX598" s="161"/>
      <c r="BY598" s="161"/>
      <c r="BZ598" s="161"/>
      <c r="CA598" s="161"/>
      <c r="CB598" s="161"/>
      <c r="CC598" s="161"/>
      <c r="CD598" s="161"/>
      <c r="CE598" s="161"/>
      <c r="CF598" s="161"/>
      <c r="CG598" s="161"/>
      <c r="CH598" s="161"/>
      <c r="CI598" s="161"/>
      <c r="CJ598" s="161"/>
      <c r="CK598" s="161"/>
      <c r="CL598" s="161"/>
      <c r="CM598" s="161"/>
      <c r="CN598" s="161"/>
      <c r="CO598" s="161"/>
      <c r="CP598" s="161"/>
      <c r="CQ598" s="161"/>
      <c r="CR598" s="161"/>
      <c r="CS598" s="161"/>
      <c r="CT598" s="161"/>
      <c r="CU598" s="161"/>
      <c r="CV598" s="161"/>
      <c r="CW598" s="161"/>
      <c r="CX598" s="161"/>
      <c r="CY598" s="161"/>
      <c r="CZ598" s="161"/>
      <c r="DA598" s="161"/>
      <c r="DB598" s="161"/>
      <c r="DC598" s="161"/>
      <c r="DD598" s="161"/>
      <c r="DE598" s="161"/>
      <c r="DF598" s="161"/>
      <c r="DG598" s="161"/>
      <c r="DH598" s="161"/>
      <c r="DI598" s="161"/>
      <c r="DJ598" s="161"/>
      <c r="DK598" s="161"/>
      <c r="DL598" s="161"/>
      <c r="DM598" s="161"/>
      <c r="DN598" s="161"/>
      <c r="DO598" s="161"/>
      <c r="DP598" s="161"/>
      <c r="DQ598" s="161"/>
      <c r="DR598" s="161"/>
      <c r="DS598" s="161"/>
      <c r="DT598" s="161"/>
      <c r="DU598" s="161"/>
      <c r="DV598" s="161"/>
      <c r="DW598" s="161"/>
      <c r="DX598" s="161"/>
      <c r="DY598" s="168"/>
      <c r="DZ598" s="168"/>
      <c r="EA598" s="168"/>
      <c r="EB598" s="168"/>
      <c r="EC598" s="168"/>
      <c r="ED598" s="168"/>
      <c r="EE598" s="161"/>
      <c r="EF598" s="165"/>
      <c r="EG598" s="165"/>
      <c r="EH598" s="165"/>
      <c r="EI598" s="165"/>
      <c r="EJ598" s="165"/>
      <c r="EK598" s="165"/>
      <c r="EL598" s="165"/>
      <c r="EM598" s="165"/>
      <c r="EN598" s="165"/>
      <c r="EO598" s="167"/>
      <c r="EP598" s="167"/>
      <c r="EQ598" s="167"/>
      <c r="ER598" s="167"/>
      <c r="ES598" s="167"/>
      <c r="ET598" s="167"/>
      <c r="EU598" s="167"/>
      <c r="EV598" s="167"/>
      <c r="EW598" s="167"/>
      <c r="EX598" s="167"/>
      <c r="EY598" s="167"/>
      <c r="EZ598" s="167"/>
      <c r="FA598" s="167"/>
      <c r="FB598" s="167"/>
      <c r="FC598" s="167"/>
      <c r="FD598" s="167"/>
      <c r="FE598" s="167"/>
      <c r="FF598" s="167"/>
      <c r="FG598" s="167"/>
      <c r="FH598" s="167"/>
      <c r="FI598" s="167"/>
      <c r="FJ598" s="167"/>
      <c r="FK598" s="167"/>
      <c r="FL598" s="167"/>
      <c r="FM598" s="167"/>
      <c r="FN598" s="167"/>
      <c r="FO598" s="167"/>
      <c r="FP598" s="167"/>
      <c r="FQ598" s="167"/>
      <c r="FR598" s="167"/>
      <c r="FS598" s="167"/>
      <c r="FT598" s="167"/>
      <c r="FU598" s="167"/>
      <c r="FV598" s="167"/>
      <c r="FW598" s="167"/>
      <c r="FX598" s="167"/>
      <c r="FY598" s="167"/>
      <c r="FZ598" s="167"/>
      <c r="GA598" s="167"/>
      <c r="GB598" s="167"/>
      <c r="GC598" s="167"/>
      <c r="GD598" s="167"/>
      <c r="GE598" s="167"/>
      <c r="GF598" s="167"/>
      <c r="GG598" s="167"/>
      <c r="GH598" s="167"/>
      <c r="GI598" s="167"/>
      <c r="GJ598" s="167"/>
      <c r="GK598" s="167"/>
      <c r="GL598" s="167"/>
      <c r="GM598" s="167"/>
    </row>
    <row r="599" spans="1:195" s="197" customFormat="1" ht="17.100000000000001" customHeight="1" x14ac:dyDescent="0.4">
      <c r="A599" s="113"/>
      <c r="B599" s="113"/>
      <c r="C599" s="823"/>
      <c r="D599" s="824"/>
      <c r="E599" s="825"/>
      <c r="F599" s="826"/>
      <c r="G599" s="827"/>
      <c r="H599" s="827"/>
      <c r="I599" s="827"/>
      <c r="J599" s="827"/>
      <c r="K599" s="828"/>
      <c r="L599" s="826"/>
      <c r="M599" s="827"/>
      <c r="N599" s="828"/>
      <c r="O599" s="826"/>
      <c r="P599" s="827"/>
      <c r="Q599" s="827"/>
      <c r="R599" s="827"/>
      <c r="S599" s="827"/>
      <c r="T599" s="827"/>
      <c r="U599" s="827"/>
      <c r="V599" s="827"/>
      <c r="W599" s="827"/>
      <c r="X599" s="828"/>
      <c r="Y599" s="826"/>
      <c r="Z599" s="827"/>
      <c r="AA599" s="827"/>
      <c r="AB599" s="827"/>
      <c r="AC599" s="827"/>
      <c r="AD599" s="828"/>
      <c r="AE599" s="826"/>
      <c r="AF599" s="827"/>
      <c r="AG599" s="828"/>
      <c r="AH599" s="826"/>
      <c r="AI599" s="827"/>
      <c r="AJ599" s="827"/>
      <c r="AK599" s="827"/>
      <c r="AL599" s="827"/>
      <c r="AM599" s="827"/>
      <c r="AN599" s="827"/>
      <c r="AO599" s="828"/>
      <c r="AP599" s="826"/>
      <c r="AQ599" s="827"/>
      <c r="AR599" s="827"/>
      <c r="AS599" s="827"/>
      <c r="AT599" s="827"/>
      <c r="AU599" s="827"/>
      <c r="AV599" s="827"/>
      <c r="AW599" s="827"/>
      <c r="AX599" s="827"/>
      <c r="AY599" s="828"/>
      <c r="AZ599" s="826"/>
      <c r="BA599" s="827"/>
      <c r="BB599" s="827"/>
      <c r="BC599" s="827"/>
      <c r="BD599" s="827"/>
      <c r="BE599" s="827"/>
      <c r="BF599" s="827"/>
      <c r="BG599" s="827"/>
      <c r="BH599" s="827"/>
      <c r="BI599" s="828"/>
      <c r="BJ599" s="55"/>
      <c r="BK599" s="55"/>
      <c r="BL599" s="55"/>
      <c r="BM599" s="113"/>
      <c r="BN599" s="113"/>
      <c r="BO599" s="168"/>
      <c r="BP599" s="168"/>
      <c r="BQ599" s="168"/>
      <c r="BR599" s="414"/>
      <c r="BS599" s="414"/>
      <c r="BT599" s="414"/>
      <c r="BU599" s="161"/>
      <c r="BV599" s="161"/>
      <c r="BW599" s="161"/>
      <c r="BX599" s="161"/>
      <c r="BY599" s="161"/>
      <c r="BZ599" s="161"/>
      <c r="CA599" s="161"/>
      <c r="CB599" s="161"/>
      <c r="CC599" s="161"/>
      <c r="CD599" s="161"/>
      <c r="CE599" s="161"/>
      <c r="CF599" s="161"/>
      <c r="CG599" s="161"/>
      <c r="CH599" s="161"/>
      <c r="CI599" s="161"/>
      <c r="CJ599" s="161"/>
      <c r="CK599" s="161"/>
      <c r="CL599" s="161"/>
      <c r="CM599" s="161"/>
      <c r="CN599" s="161"/>
      <c r="CO599" s="161"/>
      <c r="CP599" s="161"/>
      <c r="CQ599" s="161"/>
      <c r="CR599" s="161"/>
      <c r="CS599" s="161"/>
      <c r="CT599" s="161"/>
      <c r="CU599" s="161"/>
      <c r="CV599" s="161"/>
      <c r="CW599" s="161"/>
      <c r="CX599" s="161"/>
      <c r="CY599" s="161"/>
      <c r="CZ599" s="161"/>
      <c r="DA599" s="161"/>
      <c r="DB599" s="161"/>
      <c r="DC599" s="161"/>
      <c r="DD599" s="161"/>
      <c r="DE599" s="161"/>
      <c r="DF599" s="161"/>
      <c r="DG599" s="161"/>
      <c r="DH599" s="161"/>
      <c r="DI599" s="161"/>
      <c r="DJ599" s="161"/>
      <c r="DK599" s="161"/>
      <c r="DL599" s="161"/>
      <c r="DM599" s="161"/>
      <c r="DN599" s="161"/>
      <c r="DO599" s="161"/>
      <c r="DP599" s="161"/>
      <c r="DQ599" s="161"/>
      <c r="DR599" s="161"/>
      <c r="DS599" s="161"/>
      <c r="DT599" s="161"/>
      <c r="DU599" s="161"/>
      <c r="DV599" s="161"/>
      <c r="DW599" s="161"/>
      <c r="DX599" s="161"/>
      <c r="DY599" s="168"/>
      <c r="DZ599" s="168"/>
      <c r="EA599" s="168"/>
      <c r="EB599" s="168"/>
      <c r="EC599" s="168"/>
      <c r="ED599" s="168"/>
      <c r="EE599" s="161"/>
      <c r="EF599" s="165"/>
      <c r="EG599" s="165"/>
      <c r="EH599" s="165"/>
      <c r="EI599" s="165"/>
      <c r="EJ599" s="165"/>
      <c r="EK599" s="165"/>
      <c r="EL599" s="165"/>
      <c r="EM599" s="165"/>
      <c r="EN599" s="165"/>
      <c r="EO599" s="167"/>
      <c r="EP599" s="167"/>
      <c r="EQ599" s="167"/>
      <c r="ER599" s="167"/>
      <c r="ES599" s="167"/>
      <c r="ET599" s="167"/>
      <c r="EU599" s="167"/>
      <c r="EV599" s="167"/>
      <c r="EW599" s="167"/>
      <c r="EX599" s="167"/>
      <c r="EY599" s="167"/>
      <c r="EZ599" s="167"/>
      <c r="FA599" s="167"/>
      <c r="FB599" s="167"/>
      <c r="FC599" s="167"/>
      <c r="FD599" s="167"/>
      <c r="FE599" s="167"/>
      <c r="FF599" s="167"/>
      <c r="FG599" s="167"/>
      <c r="FH599" s="167"/>
      <c r="FI599" s="167"/>
      <c r="FJ599" s="167"/>
      <c r="FK599" s="167"/>
      <c r="FL599" s="167"/>
      <c r="FM599" s="167"/>
      <c r="FN599" s="167"/>
      <c r="FO599" s="167"/>
      <c r="FP599" s="167"/>
      <c r="FQ599" s="167"/>
      <c r="FR599" s="167"/>
      <c r="FS599" s="167"/>
      <c r="FT599" s="167"/>
      <c r="FU599" s="167"/>
      <c r="FV599" s="167"/>
      <c r="FW599" s="167"/>
      <c r="FX599" s="167"/>
      <c r="FY599" s="167"/>
      <c r="FZ599" s="167"/>
      <c r="GA599" s="167"/>
      <c r="GB599" s="167"/>
      <c r="GC599" s="167"/>
      <c r="GD599" s="167"/>
      <c r="GE599" s="167"/>
      <c r="GF599" s="167"/>
      <c r="GG599" s="167"/>
      <c r="GH599" s="167"/>
      <c r="GI599" s="167"/>
      <c r="GJ599" s="167"/>
      <c r="GK599" s="167"/>
      <c r="GL599" s="167"/>
      <c r="GM599" s="167"/>
    </row>
    <row r="600" spans="1:195" s="197" customFormat="1" ht="17.100000000000001" customHeight="1" x14ac:dyDescent="0.4">
      <c r="A600" s="113"/>
      <c r="B600" s="113"/>
      <c r="C600" s="823"/>
      <c r="D600" s="824"/>
      <c r="E600" s="825"/>
      <c r="F600" s="826"/>
      <c r="G600" s="827"/>
      <c r="H600" s="827"/>
      <c r="I600" s="827"/>
      <c r="J600" s="827"/>
      <c r="K600" s="828"/>
      <c r="L600" s="826"/>
      <c r="M600" s="827"/>
      <c r="N600" s="828"/>
      <c r="O600" s="826"/>
      <c r="P600" s="827"/>
      <c r="Q600" s="827"/>
      <c r="R600" s="827"/>
      <c r="S600" s="827"/>
      <c r="T600" s="827"/>
      <c r="U600" s="827"/>
      <c r="V600" s="827"/>
      <c r="W600" s="827"/>
      <c r="X600" s="828"/>
      <c r="Y600" s="826"/>
      <c r="Z600" s="827"/>
      <c r="AA600" s="827"/>
      <c r="AB600" s="827"/>
      <c r="AC600" s="827"/>
      <c r="AD600" s="828"/>
      <c r="AE600" s="826"/>
      <c r="AF600" s="827"/>
      <c r="AG600" s="828"/>
      <c r="AH600" s="826"/>
      <c r="AI600" s="827"/>
      <c r="AJ600" s="827"/>
      <c r="AK600" s="827"/>
      <c r="AL600" s="827"/>
      <c r="AM600" s="827"/>
      <c r="AN600" s="827"/>
      <c r="AO600" s="828"/>
      <c r="AP600" s="826"/>
      <c r="AQ600" s="827"/>
      <c r="AR600" s="827"/>
      <c r="AS600" s="827"/>
      <c r="AT600" s="827"/>
      <c r="AU600" s="827"/>
      <c r="AV600" s="827"/>
      <c r="AW600" s="827"/>
      <c r="AX600" s="827"/>
      <c r="AY600" s="828"/>
      <c r="AZ600" s="826"/>
      <c r="BA600" s="827"/>
      <c r="BB600" s="827"/>
      <c r="BC600" s="827"/>
      <c r="BD600" s="827"/>
      <c r="BE600" s="827"/>
      <c r="BF600" s="827"/>
      <c r="BG600" s="827"/>
      <c r="BH600" s="827"/>
      <c r="BI600" s="828"/>
      <c r="BJ600" s="55"/>
      <c r="BK600" s="55"/>
      <c r="BL600" s="55"/>
      <c r="BM600" s="113"/>
      <c r="BN600" s="113"/>
      <c r="BO600" s="168"/>
      <c r="BP600" s="168"/>
      <c r="BQ600" s="168"/>
      <c r="BR600" s="414"/>
      <c r="BS600" s="414"/>
      <c r="BT600" s="414"/>
      <c r="BU600" s="161"/>
      <c r="BV600" s="161"/>
      <c r="BW600" s="161"/>
      <c r="BX600" s="161"/>
      <c r="BY600" s="161"/>
      <c r="BZ600" s="161"/>
      <c r="CA600" s="161"/>
      <c r="CB600" s="161"/>
      <c r="CC600" s="161"/>
      <c r="CD600" s="161"/>
      <c r="CE600" s="161"/>
      <c r="CF600" s="161"/>
      <c r="CG600" s="161"/>
      <c r="CH600" s="161"/>
      <c r="CI600" s="161"/>
      <c r="CJ600" s="161"/>
      <c r="CK600" s="161"/>
      <c r="CL600" s="161"/>
      <c r="CM600" s="161"/>
      <c r="CN600" s="161"/>
      <c r="CO600" s="161"/>
      <c r="CP600" s="161"/>
      <c r="CQ600" s="161"/>
      <c r="CR600" s="161"/>
      <c r="CS600" s="161"/>
      <c r="CT600" s="161"/>
      <c r="CU600" s="161"/>
      <c r="CV600" s="161"/>
      <c r="CW600" s="161"/>
      <c r="CX600" s="161"/>
      <c r="CY600" s="161"/>
      <c r="CZ600" s="161"/>
      <c r="DA600" s="161"/>
      <c r="DB600" s="161"/>
      <c r="DC600" s="161"/>
      <c r="DD600" s="161"/>
      <c r="DE600" s="161"/>
      <c r="DF600" s="161"/>
      <c r="DG600" s="161"/>
      <c r="DH600" s="161"/>
      <c r="DI600" s="161"/>
      <c r="DJ600" s="161"/>
      <c r="DK600" s="161"/>
      <c r="DL600" s="161"/>
      <c r="DM600" s="161"/>
      <c r="DN600" s="161"/>
      <c r="DO600" s="161"/>
      <c r="DP600" s="161"/>
      <c r="DQ600" s="161"/>
      <c r="DR600" s="161"/>
      <c r="DS600" s="161"/>
      <c r="DT600" s="161"/>
      <c r="DU600" s="161"/>
      <c r="DV600" s="161"/>
      <c r="DW600" s="161"/>
      <c r="DX600" s="161"/>
      <c r="DY600" s="168"/>
      <c r="DZ600" s="168"/>
      <c r="EA600" s="168"/>
      <c r="EB600" s="168"/>
      <c r="EC600" s="168"/>
      <c r="ED600" s="168"/>
      <c r="EE600" s="161"/>
      <c r="EF600" s="165"/>
      <c r="EG600" s="165"/>
      <c r="EH600" s="165"/>
      <c r="EI600" s="165"/>
      <c r="EJ600" s="165"/>
      <c r="EK600" s="165"/>
      <c r="EL600" s="165"/>
      <c r="EM600" s="165"/>
      <c r="EN600" s="165"/>
      <c r="EO600" s="167"/>
      <c r="EP600" s="167"/>
      <c r="EQ600" s="167"/>
      <c r="ER600" s="167"/>
      <c r="ES600" s="167"/>
      <c r="ET600" s="167"/>
      <c r="EU600" s="167"/>
      <c r="EV600" s="167"/>
      <c r="EW600" s="167"/>
      <c r="EX600" s="167"/>
      <c r="EY600" s="167"/>
      <c r="EZ600" s="167"/>
      <c r="FA600" s="167"/>
      <c r="FB600" s="167"/>
      <c r="FC600" s="167"/>
      <c r="FD600" s="167"/>
      <c r="FE600" s="167"/>
      <c r="FF600" s="167"/>
      <c r="FG600" s="167"/>
      <c r="FH600" s="167"/>
      <c r="FI600" s="167"/>
      <c r="FJ600" s="167"/>
      <c r="FK600" s="167"/>
      <c r="FL600" s="167"/>
      <c r="FM600" s="167"/>
      <c r="FN600" s="167"/>
      <c r="FO600" s="167"/>
      <c r="FP600" s="167"/>
      <c r="FQ600" s="167"/>
      <c r="FR600" s="167"/>
      <c r="FS600" s="167"/>
      <c r="FT600" s="167"/>
      <c r="FU600" s="167"/>
      <c r="FV600" s="167"/>
      <c r="FW600" s="167"/>
      <c r="FX600" s="167"/>
      <c r="FY600" s="167"/>
      <c r="FZ600" s="167"/>
      <c r="GA600" s="167"/>
      <c r="GB600" s="167"/>
      <c r="GC600" s="167"/>
      <c r="GD600" s="167"/>
      <c r="GE600" s="167"/>
      <c r="GF600" s="167"/>
      <c r="GG600" s="167"/>
      <c r="GH600" s="167"/>
      <c r="GI600" s="167"/>
      <c r="GJ600" s="167"/>
      <c r="GK600" s="167"/>
      <c r="GL600" s="167"/>
      <c r="GM600" s="167"/>
    </row>
    <row r="601" spans="1:195" s="197" customFormat="1" ht="17.100000000000001" customHeight="1" x14ac:dyDescent="0.4">
      <c r="A601" s="113"/>
      <c r="B601" s="113"/>
      <c r="C601" s="823"/>
      <c r="D601" s="824"/>
      <c r="E601" s="825"/>
      <c r="F601" s="826"/>
      <c r="G601" s="827"/>
      <c r="H601" s="827"/>
      <c r="I601" s="827"/>
      <c r="J601" s="827"/>
      <c r="K601" s="828"/>
      <c r="L601" s="826"/>
      <c r="M601" s="827"/>
      <c r="N601" s="828"/>
      <c r="O601" s="826"/>
      <c r="P601" s="827"/>
      <c r="Q601" s="827"/>
      <c r="R601" s="827"/>
      <c r="S601" s="827"/>
      <c r="T601" s="827"/>
      <c r="U601" s="827"/>
      <c r="V601" s="827"/>
      <c r="W601" s="827"/>
      <c r="X601" s="828"/>
      <c r="Y601" s="826"/>
      <c r="Z601" s="827"/>
      <c r="AA601" s="827"/>
      <c r="AB601" s="827"/>
      <c r="AC601" s="827"/>
      <c r="AD601" s="828"/>
      <c r="AE601" s="826"/>
      <c r="AF601" s="827"/>
      <c r="AG601" s="828"/>
      <c r="AH601" s="826"/>
      <c r="AI601" s="827"/>
      <c r="AJ601" s="827"/>
      <c r="AK601" s="827"/>
      <c r="AL601" s="827"/>
      <c r="AM601" s="827"/>
      <c r="AN601" s="827"/>
      <c r="AO601" s="828"/>
      <c r="AP601" s="826"/>
      <c r="AQ601" s="827"/>
      <c r="AR601" s="827"/>
      <c r="AS601" s="827"/>
      <c r="AT601" s="827"/>
      <c r="AU601" s="827"/>
      <c r="AV601" s="827"/>
      <c r="AW601" s="827"/>
      <c r="AX601" s="827"/>
      <c r="AY601" s="828"/>
      <c r="AZ601" s="826"/>
      <c r="BA601" s="827"/>
      <c r="BB601" s="827"/>
      <c r="BC601" s="827"/>
      <c r="BD601" s="827"/>
      <c r="BE601" s="827"/>
      <c r="BF601" s="827"/>
      <c r="BG601" s="827"/>
      <c r="BH601" s="827"/>
      <c r="BI601" s="828"/>
      <c r="BJ601" s="55"/>
      <c r="BK601" s="55"/>
      <c r="BL601" s="55"/>
      <c r="BM601" s="113"/>
      <c r="BN601" s="113"/>
      <c r="BO601" s="168"/>
      <c r="BP601" s="168"/>
      <c r="BQ601" s="168"/>
      <c r="BR601" s="414"/>
      <c r="BS601" s="414"/>
      <c r="BT601" s="414"/>
      <c r="BU601" s="161"/>
      <c r="BV601" s="161"/>
      <c r="BW601" s="161"/>
      <c r="BX601" s="161"/>
      <c r="BY601" s="161"/>
      <c r="BZ601" s="161"/>
      <c r="CA601" s="161"/>
      <c r="CB601" s="161"/>
      <c r="CC601" s="161"/>
      <c r="CD601" s="161"/>
      <c r="CE601" s="161"/>
      <c r="CF601" s="161"/>
      <c r="CG601" s="161"/>
      <c r="CH601" s="161"/>
      <c r="CI601" s="161"/>
      <c r="CJ601" s="161"/>
      <c r="CK601" s="161"/>
      <c r="CL601" s="161"/>
      <c r="CM601" s="161"/>
      <c r="CN601" s="161"/>
      <c r="CO601" s="161"/>
      <c r="CP601" s="161"/>
      <c r="CQ601" s="161"/>
      <c r="CR601" s="161"/>
      <c r="CS601" s="161"/>
      <c r="CT601" s="161"/>
      <c r="CU601" s="161"/>
      <c r="CV601" s="161"/>
      <c r="CW601" s="161"/>
      <c r="CX601" s="161"/>
      <c r="CY601" s="161"/>
      <c r="CZ601" s="161"/>
      <c r="DA601" s="161"/>
      <c r="DB601" s="161"/>
      <c r="DC601" s="161"/>
      <c r="DD601" s="161"/>
      <c r="DE601" s="161"/>
      <c r="DF601" s="161"/>
      <c r="DG601" s="161"/>
      <c r="DH601" s="161"/>
      <c r="DI601" s="161"/>
      <c r="DJ601" s="161"/>
      <c r="DK601" s="161"/>
      <c r="DL601" s="161"/>
      <c r="DM601" s="161"/>
      <c r="DN601" s="161"/>
      <c r="DO601" s="161"/>
      <c r="DP601" s="161"/>
      <c r="DQ601" s="161"/>
      <c r="DR601" s="161"/>
      <c r="DS601" s="161"/>
      <c r="DT601" s="161"/>
      <c r="DU601" s="161"/>
      <c r="DV601" s="161"/>
      <c r="DW601" s="161"/>
      <c r="DX601" s="161"/>
      <c r="DY601" s="168"/>
      <c r="DZ601" s="168"/>
      <c r="EA601" s="168"/>
      <c r="EB601" s="168"/>
      <c r="EC601" s="168"/>
      <c r="ED601" s="168"/>
      <c r="EE601" s="161"/>
      <c r="EF601" s="165"/>
      <c r="EG601" s="165"/>
      <c r="EH601" s="165"/>
      <c r="EI601" s="165"/>
      <c r="EJ601" s="165"/>
      <c r="EK601" s="165"/>
      <c r="EL601" s="165"/>
      <c r="EM601" s="165"/>
      <c r="EN601" s="165"/>
      <c r="EO601" s="167"/>
      <c r="EP601" s="167"/>
      <c r="EQ601" s="167"/>
      <c r="ER601" s="167"/>
      <c r="ES601" s="167"/>
      <c r="ET601" s="167"/>
      <c r="EU601" s="167"/>
      <c r="EV601" s="167"/>
      <c r="EW601" s="167"/>
      <c r="EX601" s="167"/>
      <c r="EY601" s="167"/>
      <c r="EZ601" s="167"/>
      <c r="FA601" s="167"/>
      <c r="FB601" s="167"/>
      <c r="FC601" s="167"/>
      <c r="FD601" s="167"/>
      <c r="FE601" s="167"/>
      <c r="FF601" s="167"/>
      <c r="FG601" s="167"/>
      <c r="FH601" s="167"/>
      <c r="FI601" s="167"/>
      <c r="FJ601" s="167"/>
      <c r="FK601" s="167"/>
      <c r="FL601" s="167"/>
      <c r="FM601" s="167"/>
      <c r="FN601" s="167"/>
      <c r="FO601" s="167"/>
      <c r="FP601" s="167"/>
      <c r="FQ601" s="167"/>
      <c r="FR601" s="167"/>
      <c r="FS601" s="167"/>
      <c r="FT601" s="167"/>
      <c r="FU601" s="167"/>
      <c r="FV601" s="167"/>
      <c r="FW601" s="167"/>
      <c r="FX601" s="167"/>
      <c r="FY601" s="167"/>
      <c r="FZ601" s="167"/>
      <c r="GA601" s="167"/>
      <c r="GB601" s="167"/>
      <c r="GC601" s="167"/>
      <c r="GD601" s="167"/>
      <c r="GE601" s="167"/>
      <c r="GF601" s="167"/>
      <c r="GG601" s="167"/>
      <c r="GH601" s="167"/>
      <c r="GI601" s="167"/>
      <c r="GJ601" s="167"/>
      <c r="GK601" s="167"/>
      <c r="GL601" s="167"/>
      <c r="GM601" s="167"/>
    </row>
    <row r="602" spans="1:195" s="197" customFormat="1" ht="17.100000000000001" customHeight="1" x14ac:dyDescent="0.4">
      <c r="A602" s="113"/>
      <c r="B602" s="113"/>
      <c r="C602" s="823"/>
      <c r="D602" s="824"/>
      <c r="E602" s="825"/>
      <c r="F602" s="826"/>
      <c r="G602" s="827"/>
      <c r="H602" s="827"/>
      <c r="I602" s="827"/>
      <c r="J602" s="827"/>
      <c r="K602" s="828"/>
      <c r="L602" s="826"/>
      <c r="M602" s="827"/>
      <c r="N602" s="828"/>
      <c r="O602" s="826"/>
      <c r="P602" s="827"/>
      <c r="Q602" s="827"/>
      <c r="R602" s="827"/>
      <c r="S602" s="827"/>
      <c r="T602" s="827"/>
      <c r="U602" s="827"/>
      <c r="V602" s="827"/>
      <c r="W602" s="827"/>
      <c r="X602" s="828"/>
      <c r="Y602" s="826"/>
      <c r="Z602" s="827"/>
      <c r="AA602" s="827"/>
      <c r="AB602" s="827"/>
      <c r="AC602" s="827"/>
      <c r="AD602" s="828"/>
      <c r="AE602" s="826"/>
      <c r="AF602" s="827"/>
      <c r="AG602" s="828"/>
      <c r="AH602" s="826"/>
      <c r="AI602" s="827"/>
      <c r="AJ602" s="827"/>
      <c r="AK602" s="827"/>
      <c r="AL602" s="827"/>
      <c r="AM602" s="827"/>
      <c r="AN602" s="827"/>
      <c r="AO602" s="828"/>
      <c r="AP602" s="826"/>
      <c r="AQ602" s="827"/>
      <c r="AR602" s="827"/>
      <c r="AS602" s="827"/>
      <c r="AT602" s="827"/>
      <c r="AU602" s="827"/>
      <c r="AV602" s="827"/>
      <c r="AW602" s="827"/>
      <c r="AX602" s="827"/>
      <c r="AY602" s="828"/>
      <c r="AZ602" s="826"/>
      <c r="BA602" s="827"/>
      <c r="BB602" s="827"/>
      <c r="BC602" s="827"/>
      <c r="BD602" s="827"/>
      <c r="BE602" s="827"/>
      <c r="BF602" s="827"/>
      <c r="BG602" s="827"/>
      <c r="BH602" s="827"/>
      <c r="BI602" s="828"/>
      <c r="BJ602" s="55"/>
      <c r="BK602" s="55"/>
      <c r="BL602" s="55"/>
      <c r="BM602" s="113"/>
      <c r="BN602" s="113"/>
      <c r="BO602" s="168"/>
      <c r="BP602" s="168"/>
      <c r="BQ602" s="168"/>
      <c r="BR602" s="414"/>
      <c r="BS602" s="414"/>
      <c r="BT602" s="414"/>
      <c r="BU602" s="161"/>
      <c r="BV602" s="161"/>
      <c r="BW602" s="161"/>
      <c r="BX602" s="161"/>
      <c r="BY602" s="161"/>
      <c r="BZ602" s="161"/>
      <c r="CA602" s="161"/>
      <c r="CB602" s="161"/>
      <c r="CC602" s="161"/>
      <c r="CD602" s="161"/>
      <c r="CE602" s="161"/>
      <c r="CF602" s="161"/>
      <c r="CG602" s="161"/>
      <c r="CH602" s="161"/>
      <c r="CI602" s="161"/>
      <c r="CJ602" s="161"/>
      <c r="CK602" s="161"/>
      <c r="CL602" s="161"/>
      <c r="CM602" s="161"/>
      <c r="CN602" s="161"/>
      <c r="CO602" s="161"/>
      <c r="CP602" s="161"/>
      <c r="CQ602" s="161"/>
      <c r="CR602" s="161"/>
      <c r="CS602" s="161"/>
      <c r="CT602" s="161"/>
      <c r="CU602" s="161"/>
      <c r="CV602" s="161"/>
      <c r="CW602" s="161"/>
      <c r="CX602" s="161"/>
      <c r="CY602" s="161"/>
      <c r="CZ602" s="161"/>
      <c r="DA602" s="161"/>
      <c r="DB602" s="161"/>
      <c r="DC602" s="161"/>
      <c r="DD602" s="161"/>
      <c r="DE602" s="161"/>
      <c r="DF602" s="161"/>
      <c r="DG602" s="161"/>
      <c r="DH602" s="161"/>
      <c r="DI602" s="161"/>
      <c r="DJ602" s="161"/>
      <c r="DK602" s="161"/>
      <c r="DL602" s="161"/>
      <c r="DM602" s="161"/>
      <c r="DN602" s="161"/>
      <c r="DO602" s="161"/>
      <c r="DP602" s="161"/>
      <c r="DQ602" s="161"/>
      <c r="DR602" s="161"/>
      <c r="DS602" s="161"/>
      <c r="DT602" s="161"/>
      <c r="DU602" s="161"/>
      <c r="DV602" s="161"/>
      <c r="DW602" s="161"/>
      <c r="DX602" s="161"/>
      <c r="DY602" s="168"/>
      <c r="DZ602" s="168"/>
      <c r="EA602" s="168"/>
      <c r="EB602" s="168"/>
      <c r="EC602" s="168"/>
      <c r="ED602" s="168"/>
      <c r="EE602" s="161"/>
      <c r="EF602" s="165"/>
      <c r="EG602" s="165"/>
      <c r="EH602" s="165"/>
      <c r="EI602" s="165"/>
      <c r="EJ602" s="165"/>
      <c r="EK602" s="165"/>
      <c r="EL602" s="165"/>
      <c r="EM602" s="165"/>
      <c r="EN602" s="165"/>
      <c r="EO602" s="167"/>
      <c r="EP602" s="167"/>
      <c r="EQ602" s="167"/>
      <c r="ER602" s="167"/>
      <c r="ES602" s="167"/>
      <c r="ET602" s="167"/>
      <c r="EU602" s="167"/>
      <c r="EV602" s="167"/>
      <c r="EW602" s="167"/>
      <c r="EX602" s="167"/>
      <c r="EY602" s="167"/>
      <c r="EZ602" s="167"/>
      <c r="FA602" s="167"/>
      <c r="FB602" s="167"/>
      <c r="FC602" s="167"/>
      <c r="FD602" s="167"/>
      <c r="FE602" s="167"/>
      <c r="FF602" s="167"/>
      <c r="FG602" s="167"/>
      <c r="FH602" s="167"/>
      <c r="FI602" s="167"/>
      <c r="FJ602" s="167"/>
      <c r="FK602" s="167"/>
      <c r="FL602" s="167"/>
      <c r="FM602" s="167"/>
      <c r="FN602" s="167"/>
      <c r="FO602" s="167"/>
      <c r="FP602" s="167"/>
      <c r="FQ602" s="167"/>
      <c r="FR602" s="167"/>
      <c r="FS602" s="167"/>
      <c r="FT602" s="167"/>
      <c r="FU602" s="167"/>
      <c r="FV602" s="167"/>
      <c r="FW602" s="167"/>
      <c r="FX602" s="167"/>
      <c r="FY602" s="167"/>
      <c r="FZ602" s="167"/>
      <c r="GA602" s="167"/>
      <c r="GB602" s="167"/>
      <c r="GC602" s="167"/>
      <c r="GD602" s="167"/>
      <c r="GE602" s="167"/>
      <c r="GF602" s="167"/>
      <c r="GG602" s="167"/>
      <c r="GH602" s="167"/>
      <c r="GI602" s="167"/>
      <c r="GJ602" s="167"/>
      <c r="GK602" s="167"/>
      <c r="GL602" s="167"/>
      <c r="GM602" s="167"/>
    </row>
    <row r="603" spans="1:195" s="197" customFormat="1" ht="17.100000000000001" customHeight="1" x14ac:dyDescent="0.4">
      <c r="A603" s="113"/>
      <c r="B603" s="113"/>
      <c r="C603" s="823"/>
      <c r="D603" s="824"/>
      <c r="E603" s="825"/>
      <c r="F603" s="826"/>
      <c r="G603" s="827"/>
      <c r="H603" s="827"/>
      <c r="I603" s="827"/>
      <c r="J603" s="827"/>
      <c r="K603" s="828"/>
      <c r="L603" s="826"/>
      <c r="M603" s="827"/>
      <c r="N603" s="828"/>
      <c r="O603" s="826"/>
      <c r="P603" s="827"/>
      <c r="Q603" s="827"/>
      <c r="R603" s="827"/>
      <c r="S603" s="827"/>
      <c r="T603" s="827"/>
      <c r="U603" s="827"/>
      <c r="V603" s="827"/>
      <c r="W603" s="827"/>
      <c r="X603" s="828"/>
      <c r="Y603" s="826"/>
      <c r="Z603" s="827"/>
      <c r="AA603" s="827"/>
      <c r="AB603" s="827"/>
      <c r="AC603" s="827"/>
      <c r="AD603" s="828"/>
      <c r="AE603" s="826"/>
      <c r="AF603" s="827"/>
      <c r="AG603" s="828"/>
      <c r="AH603" s="826"/>
      <c r="AI603" s="827"/>
      <c r="AJ603" s="827"/>
      <c r="AK603" s="827"/>
      <c r="AL603" s="827"/>
      <c r="AM603" s="827"/>
      <c r="AN603" s="827"/>
      <c r="AO603" s="828"/>
      <c r="AP603" s="826"/>
      <c r="AQ603" s="827"/>
      <c r="AR603" s="827"/>
      <c r="AS603" s="827"/>
      <c r="AT603" s="827"/>
      <c r="AU603" s="827"/>
      <c r="AV603" s="827"/>
      <c r="AW603" s="827"/>
      <c r="AX603" s="827"/>
      <c r="AY603" s="828"/>
      <c r="AZ603" s="826"/>
      <c r="BA603" s="827"/>
      <c r="BB603" s="827"/>
      <c r="BC603" s="827"/>
      <c r="BD603" s="827"/>
      <c r="BE603" s="827"/>
      <c r="BF603" s="827"/>
      <c r="BG603" s="827"/>
      <c r="BH603" s="827"/>
      <c r="BI603" s="828"/>
      <c r="BJ603" s="55"/>
      <c r="BK603" s="55"/>
      <c r="BL603" s="55"/>
      <c r="BM603" s="113"/>
      <c r="BN603" s="113"/>
      <c r="BO603" s="168"/>
      <c r="BP603" s="168"/>
      <c r="BQ603" s="168"/>
      <c r="BR603" s="414"/>
      <c r="BS603" s="414"/>
      <c r="BT603" s="414"/>
      <c r="BU603" s="161"/>
      <c r="BV603" s="161"/>
      <c r="BW603" s="161"/>
      <c r="BX603" s="161"/>
      <c r="BY603" s="161"/>
      <c r="BZ603" s="161"/>
      <c r="CA603" s="161"/>
      <c r="CB603" s="161"/>
      <c r="CC603" s="161"/>
      <c r="CD603" s="161"/>
      <c r="CE603" s="161"/>
      <c r="CF603" s="161"/>
      <c r="CG603" s="161"/>
      <c r="CH603" s="161"/>
      <c r="CI603" s="161"/>
      <c r="CJ603" s="161"/>
      <c r="CK603" s="161"/>
      <c r="CL603" s="161"/>
      <c r="CM603" s="161"/>
      <c r="CN603" s="161"/>
      <c r="CO603" s="161"/>
      <c r="CP603" s="161"/>
      <c r="CQ603" s="161"/>
      <c r="CR603" s="161"/>
      <c r="CS603" s="161"/>
      <c r="CT603" s="161"/>
      <c r="CU603" s="161"/>
      <c r="CV603" s="161"/>
      <c r="CW603" s="161"/>
      <c r="CX603" s="161"/>
      <c r="CY603" s="161"/>
      <c r="CZ603" s="161"/>
      <c r="DA603" s="161"/>
      <c r="DB603" s="161"/>
      <c r="DC603" s="161"/>
      <c r="DD603" s="161"/>
      <c r="DE603" s="161"/>
      <c r="DF603" s="161"/>
      <c r="DG603" s="161"/>
      <c r="DH603" s="161"/>
      <c r="DI603" s="161"/>
      <c r="DJ603" s="161"/>
      <c r="DK603" s="161"/>
      <c r="DL603" s="161"/>
      <c r="DM603" s="161"/>
      <c r="DN603" s="161"/>
      <c r="DO603" s="161"/>
      <c r="DP603" s="161"/>
      <c r="DQ603" s="161"/>
      <c r="DR603" s="161"/>
      <c r="DS603" s="161"/>
      <c r="DT603" s="161"/>
      <c r="DU603" s="161"/>
      <c r="DV603" s="161"/>
      <c r="DW603" s="161"/>
      <c r="DX603" s="161"/>
      <c r="DY603" s="168"/>
      <c r="DZ603" s="168"/>
      <c r="EA603" s="168"/>
      <c r="EB603" s="168"/>
      <c r="EC603" s="168"/>
      <c r="ED603" s="168"/>
      <c r="EE603" s="161"/>
      <c r="EF603" s="165"/>
      <c r="EG603" s="165"/>
      <c r="EH603" s="165"/>
      <c r="EI603" s="165"/>
      <c r="EJ603" s="165"/>
      <c r="EK603" s="165"/>
      <c r="EL603" s="165"/>
      <c r="EM603" s="165"/>
      <c r="EN603" s="165"/>
      <c r="EO603" s="167"/>
      <c r="EP603" s="167"/>
      <c r="EQ603" s="167"/>
      <c r="ER603" s="167"/>
      <c r="ES603" s="167"/>
      <c r="ET603" s="167"/>
      <c r="EU603" s="167"/>
      <c r="EV603" s="167"/>
      <c r="EW603" s="167"/>
      <c r="EX603" s="167"/>
      <c r="EY603" s="167"/>
      <c r="EZ603" s="167"/>
      <c r="FA603" s="167"/>
      <c r="FB603" s="167"/>
      <c r="FC603" s="167"/>
      <c r="FD603" s="167"/>
      <c r="FE603" s="167"/>
      <c r="FF603" s="167"/>
      <c r="FG603" s="167"/>
      <c r="FH603" s="167"/>
      <c r="FI603" s="167"/>
      <c r="FJ603" s="167"/>
      <c r="FK603" s="167"/>
      <c r="FL603" s="167"/>
      <c r="FM603" s="167"/>
      <c r="FN603" s="167"/>
      <c r="FO603" s="167"/>
      <c r="FP603" s="167"/>
      <c r="FQ603" s="167"/>
      <c r="FR603" s="167"/>
      <c r="FS603" s="167"/>
      <c r="FT603" s="167"/>
      <c r="FU603" s="167"/>
      <c r="FV603" s="167"/>
      <c r="FW603" s="167"/>
      <c r="FX603" s="167"/>
      <c r="FY603" s="167"/>
      <c r="FZ603" s="167"/>
      <c r="GA603" s="167"/>
      <c r="GB603" s="167"/>
      <c r="GC603" s="167"/>
      <c r="GD603" s="167"/>
      <c r="GE603" s="167"/>
      <c r="GF603" s="167"/>
      <c r="GG603" s="167"/>
      <c r="GH603" s="167"/>
      <c r="GI603" s="167"/>
      <c r="GJ603" s="167"/>
      <c r="GK603" s="167"/>
      <c r="GL603" s="167"/>
      <c r="GM603" s="167"/>
    </row>
    <row r="604" spans="1:195" s="197" customFormat="1" ht="17.100000000000001" customHeight="1" x14ac:dyDescent="0.4">
      <c r="A604" s="113"/>
      <c r="B604" s="113"/>
      <c r="C604" s="823"/>
      <c r="D604" s="824"/>
      <c r="E604" s="825"/>
      <c r="F604" s="826"/>
      <c r="G604" s="827"/>
      <c r="H604" s="827"/>
      <c r="I604" s="827"/>
      <c r="J604" s="827"/>
      <c r="K604" s="828"/>
      <c r="L604" s="826"/>
      <c r="M604" s="827"/>
      <c r="N604" s="828"/>
      <c r="O604" s="826"/>
      <c r="P604" s="827"/>
      <c r="Q604" s="827"/>
      <c r="R604" s="827"/>
      <c r="S604" s="827"/>
      <c r="T604" s="827"/>
      <c r="U604" s="827"/>
      <c r="V604" s="827"/>
      <c r="W604" s="827"/>
      <c r="X604" s="828"/>
      <c r="Y604" s="826"/>
      <c r="Z604" s="827"/>
      <c r="AA604" s="827"/>
      <c r="AB604" s="827"/>
      <c r="AC604" s="827"/>
      <c r="AD604" s="828"/>
      <c r="AE604" s="826"/>
      <c r="AF604" s="827"/>
      <c r="AG604" s="828"/>
      <c r="AH604" s="826"/>
      <c r="AI604" s="827"/>
      <c r="AJ604" s="827"/>
      <c r="AK604" s="827"/>
      <c r="AL604" s="827"/>
      <c r="AM604" s="827"/>
      <c r="AN604" s="827"/>
      <c r="AO604" s="828"/>
      <c r="AP604" s="826"/>
      <c r="AQ604" s="827"/>
      <c r="AR604" s="827"/>
      <c r="AS604" s="827"/>
      <c r="AT604" s="827"/>
      <c r="AU604" s="827"/>
      <c r="AV604" s="827"/>
      <c r="AW604" s="827"/>
      <c r="AX604" s="827"/>
      <c r="AY604" s="828"/>
      <c r="AZ604" s="826"/>
      <c r="BA604" s="827"/>
      <c r="BB604" s="827"/>
      <c r="BC604" s="827"/>
      <c r="BD604" s="827"/>
      <c r="BE604" s="827"/>
      <c r="BF604" s="827"/>
      <c r="BG604" s="827"/>
      <c r="BH604" s="827"/>
      <c r="BI604" s="828"/>
      <c r="BJ604" s="55"/>
      <c r="BK604" s="55"/>
      <c r="BL604" s="55"/>
      <c r="BM604" s="113"/>
      <c r="BN604" s="113"/>
      <c r="BO604" s="168"/>
      <c r="BP604" s="168"/>
      <c r="BQ604" s="168"/>
      <c r="BR604" s="414"/>
      <c r="BS604" s="414"/>
      <c r="BT604" s="414"/>
      <c r="BU604" s="161"/>
      <c r="BV604" s="161"/>
      <c r="BW604" s="161"/>
      <c r="BX604" s="161"/>
      <c r="BY604" s="161"/>
      <c r="BZ604" s="161"/>
      <c r="CA604" s="161"/>
      <c r="CB604" s="161"/>
      <c r="CC604" s="161"/>
      <c r="CD604" s="161"/>
      <c r="CE604" s="161"/>
      <c r="CF604" s="161"/>
      <c r="CG604" s="161"/>
      <c r="CH604" s="161"/>
      <c r="CI604" s="161"/>
      <c r="CJ604" s="161"/>
      <c r="CK604" s="161"/>
      <c r="CL604" s="161"/>
      <c r="CM604" s="161"/>
      <c r="CN604" s="161"/>
      <c r="CO604" s="161"/>
      <c r="CP604" s="161"/>
      <c r="CQ604" s="161"/>
      <c r="CR604" s="161"/>
      <c r="CS604" s="161"/>
      <c r="CT604" s="161"/>
      <c r="CU604" s="161"/>
      <c r="CV604" s="161"/>
      <c r="CW604" s="161"/>
      <c r="CX604" s="161"/>
      <c r="CY604" s="161"/>
      <c r="CZ604" s="161"/>
      <c r="DA604" s="161"/>
      <c r="DB604" s="161"/>
      <c r="DC604" s="161"/>
      <c r="DD604" s="161"/>
      <c r="DE604" s="161"/>
      <c r="DF604" s="161"/>
      <c r="DG604" s="161"/>
      <c r="DH604" s="161"/>
      <c r="DI604" s="161"/>
      <c r="DJ604" s="161"/>
      <c r="DK604" s="161"/>
      <c r="DL604" s="161"/>
      <c r="DM604" s="161"/>
      <c r="DN604" s="161"/>
      <c r="DO604" s="161"/>
      <c r="DP604" s="161"/>
      <c r="DQ604" s="161"/>
      <c r="DR604" s="161"/>
      <c r="DS604" s="161"/>
      <c r="DT604" s="161"/>
      <c r="DU604" s="161"/>
      <c r="DV604" s="161"/>
      <c r="DW604" s="161"/>
      <c r="DX604" s="161"/>
      <c r="DY604" s="168"/>
      <c r="DZ604" s="168"/>
      <c r="EA604" s="168"/>
      <c r="EB604" s="168"/>
      <c r="EC604" s="168"/>
      <c r="ED604" s="168"/>
      <c r="EE604" s="161"/>
      <c r="EF604" s="165"/>
      <c r="EG604" s="165"/>
      <c r="EH604" s="165"/>
      <c r="EI604" s="165"/>
      <c r="EJ604" s="165"/>
      <c r="EK604" s="165"/>
      <c r="EL604" s="165"/>
      <c r="EM604" s="165"/>
      <c r="EN604" s="165"/>
      <c r="EO604" s="167"/>
      <c r="EP604" s="167"/>
      <c r="EQ604" s="167"/>
      <c r="ER604" s="167"/>
      <c r="ES604" s="167"/>
      <c r="ET604" s="167"/>
      <c r="EU604" s="167"/>
      <c r="EV604" s="167"/>
      <c r="EW604" s="167"/>
      <c r="EX604" s="167"/>
      <c r="EY604" s="167"/>
      <c r="EZ604" s="167"/>
      <c r="FA604" s="167"/>
      <c r="FB604" s="167"/>
      <c r="FC604" s="167"/>
      <c r="FD604" s="167"/>
      <c r="FE604" s="167"/>
      <c r="FF604" s="167"/>
      <c r="FG604" s="167"/>
      <c r="FH604" s="167"/>
      <c r="FI604" s="167"/>
      <c r="FJ604" s="167"/>
      <c r="FK604" s="167"/>
      <c r="FL604" s="167"/>
      <c r="FM604" s="167"/>
      <c r="FN604" s="167"/>
      <c r="FO604" s="167"/>
      <c r="FP604" s="167"/>
      <c r="FQ604" s="167"/>
      <c r="FR604" s="167"/>
      <c r="FS604" s="167"/>
      <c r="FT604" s="167"/>
      <c r="FU604" s="167"/>
      <c r="FV604" s="167"/>
      <c r="FW604" s="167"/>
      <c r="FX604" s="167"/>
      <c r="FY604" s="167"/>
      <c r="FZ604" s="167"/>
      <c r="GA604" s="167"/>
      <c r="GB604" s="167"/>
      <c r="GC604" s="167"/>
      <c r="GD604" s="167"/>
      <c r="GE604" s="167"/>
      <c r="GF604" s="167"/>
      <c r="GG604" s="167"/>
      <c r="GH604" s="167"/>
      <c r="GI604" s="167"/>
      <c r="GJ604" s="167"/>
      <c r="GK604" s="167"/>
      <c r="GL604" s="167"/>
      <c r="GM604" s="167"/>
    </row>
    <row r="605" spans="1:195" s="197" customFormat="1" ht="17.100000000000001" customHeight="1" x14ac:dyDescent="0.4">
      <c r="A605" s="113"/>
      <c r="B605" s="113"/>
      <c r="C605" s="823"/>
      <c r="D605" s="824"/>
      <c r="E605" s="825"/>
      <c r="F605" s="826"/>
      <c r="G605" s="827"/>
      <c r="H605" s="827"/>
      <c r="I605" s="827"/>
      <c r="J605" s="827"/>
      <c r="K605" s="828"/>
      <c r="L605" s="826"/>
      <c r="M605" s="827"/>
      <c r="N605" s="828"/>
      <c r="O605" s="826"/>
      <c r="P605" s="827"/>
      <c r="Q605" s="827"/>
      <c r="R605" s="827"/>
      <c r="S605" s="827"/>
      <c r="T605" s="827"/>
      <c r="U605" s="827"/>
      <c r="V605" s="827"/>
      <c r="W605" s="827"/>
      <c r="X605" s="828"/>
      <c r="Y605" s="826"/>
      <c r="Z605" s="827"/>
      <c r="AA605" s="827"/>
      <c r="AB605" s="827"/>
      <c r="AC605" s="827"/>
      <c r="AD605" s="828"/>
      <c r="AE605" s="826"/>
      <c r="AF605" s="827"/>
      <c r="AG605" s="828"/>
      <c r="AH605" s="826"/>
      <c r="AI605" s="827"/>
      <c r="AJ605" s="827"/>
      <c r="AK605" s="827"/>
      <c r="AL605" s="827"/>
      <c r="AM605" s="827"/>
      <c r="AN605" s="827"/>
      <c r="AO605" s="828"/>
      <c r="AP605" s="826"/>
      <c r="AQ605" s="827"/>
      <c r="AR605" s="827"/>
      <c r="AS605" s="827"/>
      <c r="AT605" s="827"/>
      <c r="AU605" s="827"/>
      <c r="AV605" s="827"/>
      <c r="AW605" s="827"/>
      <c r="AX605" s="827"/>
      <c r="AY605" s="828"/>
      <c r="AZ605" s="826"/>
      <c r="BA605" s="827"/>
      <c r="BB605" s="827"/>
      <c r="BC605" s="827"/>
      <c r="BD605" s="827"/>
      <c r="BE605" s="827"/>
      <c r="BF605" s="827"/>
      <c r="BG605" s="827"/>
      <c r="BH605" s="827"/>
      <c r="BI605" s="828"/>
      <c r="BJ605" s="55"/>
      <c r="BK605" s="55"/>
      <c r="BL605" s="55"/>
      <c r="BM605" s="113"/>
      <c r="BN605" s="113"/>
      <c r="BO605" s="168"/>
      <c r="BP605" s="168"/>
      <c r="BQ605" s="168"/>
      <c r="BR605" s="414"/>
      <c r="BS605" s="414"/>
      <c r="BT605" s="414"/>
      <c r="BU605" s="161"/>
      <c r="BV605" s="161"/>
      <c r="BW605" s="161"/>
      <c r="BX605" s="161"/>
      <c r="BY605" s="161"/>
      <c r="BZ605" s="161"/>
      <c r="CA605" s="161"/>
      <c r="CB605" s="161"/>
      <c r="CC605" s="161"/>
      <c r="CD605" s="161"/>
      <c r="CE605" s="161"/>
      <c r="CF605" s="161"/>
      <c r="CG605" s="161"/>
      <c r="CH605" s="161"/>
      <c r="CI605" s="161"/>
      <c r="CJ605" s="161"/>
      <c r="CK605" s="161"/>
      <c r="CL605" s="161"/>
      <c r="CM605" s="161"/>
      <c r="CN605" s="161"/>
      <c r="CO605" s="161"/>
      <c r="CP605" s="161"/>
      <c r="CQ605" s="161"/>
      <c r="CR605" s="161"/>
      <c r="CS605" s="161"/>
      <c r="CT605" s="161"/>
      <c r="CU605" s="161"/>
      <c r="CV605" s="161"/>
      <c r="CW605" s="161"/>
      <c r="CX605" s="161"/>
      <c r="CY605" s="161"/>
      <c r="CZ605" s="161"/>
      <c r="DA605" s="161"/>
      <c r="DB605" s="161"/>
      <c r="DC605" s="161"/>
      <c r="DD605" s="161"/>
      <c r="DE605" s="161"/>
      <c r="DF605" s="161"/>
      <c r="DG605" s="161"/>
      <c r="DH605" s="161"/>
      <c r="DI605" s="161"/>
      <c r="DJ605" s="161"/>
      <c r="DK605" s="161"/>
      <c r="DL605" s="161"/>
      <c r="DM605" s="161"/>
      <c r="DN605" s="161"/>
      <c r="DO605" s="161"/>
      <c r="DP605" s="161"/>
      <c r="DQ605" s="161"/>
      <c r="DR605" s="161"/>
      <c r="DS605" s="161"/>
      <c r="DT605" s="161"/>
      <c r="DU605" s="161"/>
      <c r="DV605" s="161"/>
      <c r="DW605" s="161"/>
      <c r="DX605" s="161"/>
      <c r="DY605" s="168"/>
      <c r="DZ605" s="168"/>
      <c r="EA605" s="168"/>
      <c r="EB605" s="168"/>
      <c r="EC605" s="168"/>
      <c r="ED605" s="168"/>
      <c r="EE605" s="161"/>
      <c r="EF605" s="165"/>
      <c r="EG605" s="165"/>
      <c r="EH605" s="165"/>
      <c r="EI605" s="165"/>
      <c r="EJ605" s="165"/>
      <c r="EK605" s="165"/>
      <c r="EL605" s="165"/>
      <c r="EM605" s="165"/>
      <c r="EN605" s="165"/>
      <c r="EO605" s="167"/>
      <c r="EP605" s="167"/>
      <c r="EQ605" s="167"/>
      <c r="ER605" s="167"/>
      <c r="ES605" s="167"/>
      <c r="ET605" s="167"/>
      <c r="EU605" s="167"/>
      <c r="EV605" s="167"/>
      <c r="EW605" s="167"/>
      <c r="EX605" s="167"/>
      <c r="EY605" s="167"/>
      <c r="EZ605" s="167"/>
      <c r="FA605" s="167"/>
      <c r="FB605" s="167"/>
      <c r="FC605" s="167"/>
      <c r="FD605" s="167"/>
      <c r="FE605" s="167"/>
      <c r="FF605" s="167"/>
      <c r="FG605" s="167"/>
      <c r="FH605" s="167"/>
      <c r="FI605" s="167"/>
      <c r="FJ605" s="167"/>
      <c r="FK605" s="167"/>
      <c r="FL605" s="167"/>
      <c r="FM605" s="167"/>
      <c r="FN605" s="167"/>
      <c r="FO605" s="167"/>
      <c r="FP605" s="167"/>
      <c r="FQ605" s="167"/>
      <c r="FR605" s="167"/>
      <c r="FS605" s="167"/>
      <c r="FT605" s="167"/>
      <c r="FU605" s="167"/>
      <c r="FV605" s="167"/>
      <c r="FW605" s="167"/>
      <c r="FX605" s="167"/>
      <c r="FY605" s="167"/>
      <c r="FZ605" s="167"/>
      <c r="GA605" s="167"/>
      <c r="GB605" s="167"/>
      <c r="GC605" s="167"/>
      <c r="GD605" s="167"/>
      <c r="GE605" s="167"/>
      <c r="GF605" s="167"/>
      <c r="GG605" s="167"/>
      <c r="GH605" s="167"/>
      <c r="GI605" s="167"/>
      <c r="GJ605" s="167"/>
      <c r="GK605" s="167"/>
      <c r="GL605" s="167"/>
      <c r="GM605" s="167"/>
    </row>
    <row r="606" spans="1:195" s="197" customFormat="1" ht="17.100000000000001" customHeight="1" x14ac:dyDescent="0.4">
      <c r="A606" s="113"/>
      <c r="B606" s="113"/>
      <c r="C606" s="823"/>
      <c r="D606" s="824"/>
      <c r="E606" s="825"/>
      <c r="F606" s="826"/>
      <c r="G606" s="827"/>
      <c r="H606" s="827"/>
      <c r="I606" s="827"/>
      <c r="J606" s="827"/>
      <c r="K606" s="828"/>
      <c r="L606" s="826"/>
      <c r="M606" s="827"/>
      <c r="N606" s="828"/>
      <c r="O606" s="826"/>
      <c r="P606" s="827"/>
      <c r="Q606" s="827"/>
      <c r="R606" s="827"/>
      <c r="S606" s="827"/>
      <c r="T606" s="827"/>
      <c r="U606" s="827"/>
      <c r="V606" s="827"/>
      <c r="W606" s="827"/>
      <c r="X606" s="828"/>
      <c r="Y606" s="826"/>
      <c r="Z606" s="827"/>
      <c r="AA606" s="827"/>
      <c r="AB606" s="827"/>
      <c r="AC606" s="827"/>
      <c r="AD606" s="828"/>
      <c r="AE606" s="826"/>
      <c r="AF606" s="827"/>
      <c r="AG606" s="828"/>
      <c r="AH606" s="826"/>
      <c r="AI606" s="827"/>
      <c r="AJ606" s="827"/>
      <c r="AK606" s="827"/>
      <c r="AL606" s="827"/>
      <c r="AM606" s="827"/>
      <c r="AN606" s="827"/>
      <c r="AO606" s="828"/>
      <c r="AP606" s="826"/>
      <c r="AQ606" s="827"/>
      <c r="AR606" s="827"/>
      <c r="AS606" s="827"/>
      <c r="AT606" s="827"/>
      <c r="AU606" s="827"/>
      <c r="AV606" s="827"/>
      <c r="AW606" s="827"/>
      <c r="AX606" s="827"/>
      <c r="AY606" s="828"/>
      <c r="AZ606" s="826"/>
      <c r="BA606" s="827"/>
      <c r="BB606" s="827"/>
      <c r="BC606" s="827"/>
      <c r="BD606" s="827"/>
      <c r="BE606" s="827"/>
      <c r="BF606" s="827"/>
      <c r="BG606" s="827"/>
      <c r="BH606" s="827"/>
      <c r="BI606" s="828"/>
      <c r="BJ606" s="55"/>
      <c r="BK606" s="55"/>
      <c r="BL606" s="55"/>
      <c r="BM606" s="113"/>
      <c r="BN606" s="113"/>
      <c r="BO606" s="168"/>
      <c r="BP606" s="168"/>
      <c r="BQ606" s="168"/>
      <c r="BR606" s="414"/>
      <c r="BS606" s="414"/>
      <c r="BT606" s="414"/>
      <c r="BU606" s="161"/>
      <c r="BV606" s="161"/>
      <c r="BW606" s="161"/>
      <c r="BX606" s="161"/>
      <c r="BY606" s="161"/>
      <c r="BZ606" s="161"/>
      <c r="CA606" s="161"/>
      <c r="CB606" s="161"/>
      <c r="CC606" s="161"/>
      <c r="CD606" s="161"/>
      <c r="CE606" s="161"/>
      <c r="CF606" s="161"/>
      <c r="CG606" s="161"/>
      <c r="CH606" s="161"/>
      <c r="CI606" s="161"/>
      <c r="CJ606" s="161"/>
      <c r="CK606" s="161"/>
      <c r="CL606" s="161"/>
      <c r="CM606" s="161"/>
      <c r="CN606" s="161"/>
      <c r="CO606" s="161"/>
      <c r="CP606" s="161"/>
      <c r="CQ606" s="161"/>
      <c r="CR606" s="161"/>
      <c r="CS606" s="161"/>
      <c r="CT606" s="161"/>
      <c r="CU606" s="161"/>
      <c r="CV606" s="161"/>
      <c r="CW606" s="161"/>
      <c r="CX606" s="161"/>
      <c r="CY606" s="161"/>
      <c r="CZ606" s="161"/>
      <c r="DA606" s="161"/>
      <c r="DB606" s="161"/>
      <c r="DC606" s="161"/>
      <c r="DD606" s="161"/>
      <c r="DE606" s="161"/>
      <c r="DF606" s="161"/>
      <c r="DG606" s="161"/>
      <c r="DH606" s="161"/>
      <c r="DI606" s="161"/>
      <c r="DJ606" s="161"/>
      <c r="DK606" s="161"/>
      <c r="DL606" s="161"/>
      <c r="DM606" s="161"/>
      <c r="DN606" s="161"/>
      <c r="DO606" s="161"/>
      <c r="DP606" s="161"/>
      <c r="DQ606" s="161"/>
      <c r="DR606" s="161"/>
      <c r="DS606" s="161"/>
      <c r="DT606" s="161"/>
      <c r="DU606" s="161"/>
      <c r="DV606" s="161"/>
      <c r="DW606" s="161"/>
      <c r="DX606" s="161"/>
      <c r="DY606" s="168"/>
      <c r="DZ606" s="168"/>
      <c r="EA606" s="168"/>
      <c r="EB606" s="168"/>
      <c r="EC606" s="168"/>
      <c r="ED606" s="168"/>
      <c r="EE606" s="161"/>
      <c r="EF606" s="165"/>
      <c r="EG606" s="165"/>
      <c r="EH606" s="165"/>
      <c r="EI606" s="165"/>
      <c r="EJ606" s="165"/>
      <c r="EK606" s="165"/>
      <c r="EL606" s="165"/>
      <c r="EM606" s="165"/>
      <c r="EN606" s="165"/>
      <c r="EO606" s="167"/>
      <c r="EP606" s="167"/>
      <c r="EQ606" s="167"/>
      <c r="ER606" s="167"/>
      <c r="ES606" s="167"/>
      <c r="ET606" s="167"/>
      <c r="EU606" s="167"/>
      <c r="EV606" s="167"/>
      <c r="EW606" s="167"/>
      <c r="EX606" s="167"/>
      <c r="EY606" s="167"/>
      <c r="EZ606" s="167"/>
      <c r="FA606" s="167"/>
      <c r="FB606" s="167"/>
      <c r="FC606" s="167"/>
      <c r="FD606" s="167"/>
      <c r="FE606" s="167"/>
      <c r="FF606" s="167"/>
      <c r="FG606" s="167"/>
      <c r="FH606" s="167"/>
      <c r="FI606" s="167"/>
      <c r="FJ606" s="167"/>
      <c r="FK606" s="167"/>
      <c r="FL606" s="167"/>
      <c r="FM606" s="167"/>
      <c r="FN606" s="167"/>
      <c r="FO606" s="167"/>
      <c r="FP606" s="167"/>
      <c r="FQ606" s="167"/>
      <c r="FR606" s="167"/>
      <c r="FS606" s="167"/>
      <c r="FT606" s="167"/>
      <c r="FU606" s="167"/>
      <c r="FV606" s="167"/>
      <c r="FW606" s="167"/>
      <c r="FX606" s="167"/>
      <c r="FY606" s="167"/>
      <c r="FZ606" s="167"/>
      <c r="GA606" s="167"/>
      <c r="GB606" s="167"/>
      <c r="GC606" s="167"/>
      <c r="GD606" s="167"/>
      <c r="GE606" s="167"/>
      <c r="GF606" s="167"/>
      <c r="GG606" s="167"/>
      <c r="GH606" s="167"/>
      <c r="GI606" s="167"/>
      <c r="GJ606" s="167"/>
      <c r="GK606" s="167"/>
      <c r="GL606" s="167"/>
      <c r="GM606" s="167"/>
    </row>
    <row r="607" spans="1:195" s="197" customFormat="1" ht="17.100000000000001" customHeight="1" x14ac:dyDescent="0.4">
      <c r="A607" s="113"/>
      <c r="B607" s="113"/>
      <c r="C607" s="823"/>
      <c r="D607" s="824"/>
      <c r="E607" s="825"/>
      <c r="F607" s="826"/>
      <c r="G607" s="827"/>
      <c r="H607" s="827"/>
      <c r="I607" s="827"/>
      <c r="J607" s="827"/>
      <c r="K607" s="828"/>
      <c r="L607" s="826"/>
      <c r="M607" s="827"/>
      <c r="N607" s="828"/>
      <c r="O607" s="826"/>
      <c r="P607" s="827"/>
      <c r="Q607" s="827"/>
      <c r="R607" s="827"/>
      <c r="S607" s="827"/>
      <c r="T607" s="827"/>
      <c r="U607" s="827"/>
      <c r="V607" s="827"/>
      <c r="W607" s="827"/>
      <c r="X607" s="828"/>
      <c r="Y607" s="826"/>
      <c r="Z607" s="827"/>
      <c r="AA607" s="827"/>
      <c r="AB607" s="827"/>
      <c r="AC607" s="827"/>
      <c r="AD607" s="828"/>
      <c r="AE607" s="826"/>
      <c r="AF607" s="827"/>
      <c r="AG607" s="828"/>
      <c r="AH607" s="826"/>
      <c r="AI607" s="827"/>
      <c r="AJ607" s="827"/>
      <c r="AK607" s="827"/>
      <c r="AL607" s="827"/>
      <c r="AM607" s="827"/>
      <c r="AN607" s="827"/>
      <c r="AO607" s="828"/>
      <c r="AP607" s="826"/>
      <c r="AQ607" s="827"/>
      <c r="AR607" s="827"/>
      <c r="AS607" s="827"/>
      <c r="AT607" s="827"/>
      <c r="AU607" s="827"/>
      <c r="AV607" s="827"/>
      <c r="AW607" s="827"/>
      <c r="AX607" s="827"/>
      <c r="AY607" s="828"/>
      <c r="AZ607" s="826"/>
      <c r="BA607" s="827"/>
      <c r="BB607" s="827"/>
      <c r="BC607" s="827"/>
      <c r="BD607" s="827"/>
      <c r="BE607" s="827"/>
      <c r="BF607" s="827"/>
      <c r="BG607" s="827"/>
      <c r="BH607" s="827"/>
      <c r="BI607" s="828"/>
      <c r="BJ607" s="55"/>
      <c r="BK607" s="55"/>
      <c r="BL607" s="55"/>
      <c r="BM607" s="113"/>
      <c r="BN607" s="113"/>
      <c r="BO607" s="168"/>
      <c r="BP607" s="168"/>
      <c r="BQ607" s="168"/>
      <c r="BR607" s="414"/>
      <c r="BS607" s="414"/>
      <c r="BT607" s="414"/>
      <c r="BU607" s="161"/>
      <c r="BV607" s="161"/>
      <c r="BW607" s="161"/>
      <c r="BX607" s="161"/>
      <c r="BY607" s="161"/>
      <c r="BZ607" s="161"/>
      <c r="CA607" s="161"/>
      <c r="CB607" s="161"/>
      <c r="CC607" s="161"/>
      <c r="CD607" s="161"/>
      <c r="CE607" s="161"/>
      <c r="CF607" s="161"/>
      <c r="CG607" s="161"/>
      <c r="CH607" s="161"/>
      <c r="CI607" s="161"/>
      <c r="CJ607" s="161"/>
      <c r="CK607" s="161"/>
      <c r="CL607" s="161"/>
      <c r="CM607" s="161"/>
      <c r="CN607" s="161"/>
      <c r="CO607" s="161"/>
      <c r="CP607" s="161"/>
      <c r="CQ607" s="161"/>
      <c r="CR607" s="161"/>
      <c r="CS607" s="161"/>
      <c r="CT607" s="161"/>
      <c r="CU607" s="161"/>
      <c r="CV607" s="161"/>
      <c r="CW607" s="161"/>
      <c r="CX607" s="161"/>
      <c r="CY607" s="161"/>
      <c r="CZ607" s="161"/>
      <c r="DA607" s="161"/>
      <c r="DB607" s="161"/>
      <c r="DC607" s="161"/>
      <c r="DD607" s="161"/>
      <c r="DE607" s="161"/>
      <c r="DF607" s="161"/>
      <c r="DG607" s="161"/>
      <c r="DH607" s="161"/>
      <c r="DI607" s="161"/>
      <c r="DJ607" s="161"/>
      <c r="DK607" s="161"/>
      <c r="DL607" s="161"/>
      <c r="DM607" s="161"/>
      <c r="DN607" s="161"/>
      <c r="DO607" s="161"/>
      <c r="DP607" s="161"/>
      <c r="DQ607" s="161"/>
      <c r="DR607" s="161"/>
      <c r="DS607" s="161"/>
      <c r="DT607" s="161"/>
      <c r="DU607" s="161"/>
      <c r="DV607" s="161"/>
      <c r="DW607" s="161"/>
      <c r="DX607" s="161"/>
      <c r="DY607" s="168"/>
      <c r="DZ607" s="168"/>
      <c r="EA607" s="168"/>
      <c r="EB607" s="168"/>
      <c r="EC607" s="168"/>
      <c r="ED607" s="168"/>
      <c r="EE607" s="161"/>
      <c r="EF607" s="165"/>
      <c r="EG607" s="165"/>
      <c r="EH607" s="165"/>
      <c r="EI607" s="165"/>
      <c r="EJ607" s="165"/>
      <c r="EK607" s="165"/>
      <c r="EL607" s="165"/>
      <c r="EM607" s="165"/>
      <c r="EN607" s="165"/>
      <c r="EO607" s="167"/>
      <c r="EP607" s="167"/>
      <c r="EQ607" s="167"/>
      <c r="ER607" s="167"/>
      <c r="ES607" s="167"/>
      <c r="ET607" s="167"/>
      <c r="EU607" s="167"/>
      <c r="EV607" s="167"/>
      <c r="EW607" s="167"/>
      <c r="EX607" s="167"/>
      <c r="EY607" s="167"/>
      <c r="EZ607" s="167"/>
      <c r="FA607" s="167"/>
      <c r="FB607" s="167"/>
      <c r="FC607" s="167"/>
      <c r="FD607" s="167"/>
      <c r="FE607" s="167"/>
      <c r="FF607" s="167"/>
      <c r="FG607" s="167"/>
      <c r="FH607" s="167"/>
      <c r="FI607" s="167"/>
      <c r="FJ607" s="167"/>
      <c r="FK607" s="167"/>
      <c r="FL607" s="167"/>
      <c r="FM607" s="167"/>
      <c r="FN607" s="167"/>
      <c r="FO607" s="167"/>
      <c r="FP607" s="167"/>
      <c r="FQ607" s="167"/>
      <c r="FR607" s="167"/>
      <c r="FS607" s="167"/>
      <c r="FT607" s="167"/>
      <c r="FU607" s="167"/>
      <c r="FV607" s="167"/>
      <c r="FW607" s="167"/>
      <c r="FX607" s="167"/>
      <c r="FY607" s="167"/>
      <c r="FZ607" s="167"/>
      <c r="GA607" s="167"/>
      <c r="GB607" s="167"/>
      <c r="GC607" s="167"/>
      <c r="GD607" s="167"/>
      <c r="GE607" s="167"/>
      <c r="GF607" s="167"/>
      <c r="GG607" s="167"/>
      <c r="GH607" s="167"/>
      <c r="GI607" s="167"/>
      <c r="GJ607" s="167"/>
      <c r="GK607" s="167"/>
      <c r="GL607" s="167"/>
      <c r="GM607" s="167"/>
    </row>
    <row r="608" spans="1:195" s="197" customFormat="1" ht="17.100000000000001" customHeight="1" x14ac:dyDescent="0.4">
      <c r="A608" s="113"/>
      <c r="B608" s="113"/>
      <c r="C608" s="823"/>
      <c r="D608" s="824"/>
      <c r="E608" s="825"/>
      <c r="F608" s="826"/>
      <c r="G608" s="827"/>
      <c r="H608" s="827"/>
      <c r="I608" s="827"/>
      <c r="J608" s="827"/>
      <c r="K608" s="828"/>
      <c r="L608" s="826"/>
      <c r="M608" s="827"/>
      <c r="N608" s="828"/>
      <c r="O608" s="826"/>
      <c r="P608" s="827"/>
      <c r="Q608" s="827"/>
      <c r="R608" s="827"/>
      <c r="S608" s="827"/>
      <c r="T608" s="827"/>
      <c r="U608" s="827"/>
      <c r="V608" s="827"/>
      <c r="W608" s="827"/>
      <c r="X608" s="828"/>
      <c r="Y608" s="826"/>
      <c r="Z608" s="827"/>
      <c r="AA608" s="827"/>
      <c r="AB608" s="827"/>
      <c r="AC608" s="827"/>
      <c r="AD608" s="828"/>
      <c r="AE608" s="826"/>
      <c r="AF608" s="827"/>
      <c r="AG608" s="828"/>
      <c r="AH608" s="826"/>
      <c r="AI608" s="827"/>
      <c r="AJ608" s="827"/>
      <c r="AK608" s="827"/>
      <c r="AL608" s="827"/>
      <c r="AM608" s="827"/>
      <c r="AN608" s="827"/>
      <c r="AO608" s="828"/>
      <c r="AP608" s="826"/>
      <c r="AQ608" s="827"/>
      <c r="AR608" s="827"/>
      <c r="AS608" s="827"/>
      <c r="AT608" s="827"/>
      <c r="AU608" s="827"/>
      <c r="AV608" s="827"/>
      <c r="AW608" s="827"/>
      <c r="AX608" s="827"/>
      <c r="AY608" s="828"/>
      <c r="AZ608" s="826"/>
      <c r="BA608" s="827"/>
      <c r="BB608" s="827"/>
      <c r="BC608" s="827"/>
      <c r="BD608" s="827"/>
      <c r="BE608" s="827"/>
      <c r="BF608" s="827"/>
      <c r="BG608" s="827"/>
      <c r="BH608" s="827"/>
      <c r="BI608" s="828"/>
      <c r="BJ608" s="55"/>
      <c r="BK608" s="55"/>
      <c r="BL608" s="55"/>
      <c r="BM608" s="113"/>
      <c r="BN608" s="113"/>
      <c r="BO608" s="168"/>
      <c r="BP608" s="168"/>
      <c r="BQ608" s="168"/>
      <c r="BR608" s="414"/>
      <c r="BS608" s="414"/>
      <c r="BT608" s="414"/>
      <c r="BU608" s="161"/>
      <c r="BV608" s="161"/>
      <c r="BW608" s="161"/>
      <c r="BX608" s="161"/>
      <c r="BY608" s="161"/>
      <c r="BZ608" s="161"/>
      <c r="CA608" s="161"/>
      <c r="CB608" s="161"/>
      <c r="CC608" s="161"/>
      <c r="CD608" s="161"/>
      <c r="CE608" s="161"/>
      <c r="CF608" s="161"/>
      <c r="CG608" s="161"/>
      <c r="CH608" s="161"/>
      <c r="CI608" s="161"/>
      <c r="CJ608" s="161"/>
      <c r="CK608" s="161"/>
      <c r="CL608" s="161"/>
      <c r="CM608" s="161"/>
      <c r="CN608" s="161"/>
      <c r="CO608" s="161"/>
      <c r="CP608" s="161"/>
      <c r="CQ608" s="161"/>
      <c r="CR608" s="161"/>
      <c r="CS608" s="161"/>
      <c r="CT608" s="161"/>
      <c r="CU608" s="161"/>
      <c r="CV608" s="161"/>
      <c r="CW608" s="161"/>
      <c r="CX608" s="161"/>
      <c r="CY608" s="161"/>
      <c r="CZ608" s="161"/>
      <c r="DA608" s="161"/>
      <c r="DB608" s="161"/>
      <c r="DC608" s="161"/>
      <c r="DD608" s="161"/>
      <c r="DE608" s="161"/>
      <c r="DF608" s="161"/>
      <c r="DG608" s="161"/>
      <c r="DH608" s="161"/>
      <c r="DI608" s="161"/>
      <c r="DJ608" s="161"/>
      <c r="DK608" s="161"/>
      <c r="DL608" s="161"/>
      <c r="DM608" s="161"/>
      <c r="DN608" s="161"/>
      <c r="DO608" s="161"/>
      <c r="DP608" s="161"/>
      <c r="DQ608" s="161"/>
      <c r="DR608" s="161"/>
      <c r="DS608" s="161"/>
      <c r="DT608" s="161"/>
      <c r="DU608" s="161"/>
      <c r="DV608" s="161"/>
      <c r="DW608" s="161"/>
      <c r="DX608" s="161"/>
      <c r="DY608" s="168"/>
      <c r="DZ608" s="168"/>
      <c r="EA608" s="168"/>
      <c r="EB608" s="168"/>
      <c r="EC608" s="168"/>
      <c r="ED608" s="168"/>
      <c r="EE608" s="161"/>
      <c r="EF608" s="165"/>
      <c r="EG608" s="165"/>
      <c r="EH608" s="165"/>
      <c r="EI608" s="165"/>
      <c r="EJ608" s="165"/>
      <c r="EK608" s="165"/>
      <c r="EL608" s="165"/>
      <c r="EM608" s="165"/>
      <c r="EN608" s="165"/>
      <c r="EO608" s="167"/>
      <c r="EP608" s="167"/>
      <c r="EQ608" s="167"/>
      <c r="ER608" s="167"/>
      <c r="ES608" s="167"/>
      <c r="ET608" s="167"/>
      <c r="EU608" s="167"/>
      <c r="EV608" s="167"/>
      <c r="EW608" s="167"/>
      <c r="EX608" s="167"/>
      <c r="EY608" s="167"/>
      <c r="EZ608" s="167"/>
      <c r="FA608" s="167"/>
      <c r="FB608" s="167"/>
      <c r="FC608" s="167"/>
      <c r="FD608" s="167"/>
      <c r="FE608" s="167"/>
      <c r="FF608" s="167"/>
      <c r="FG608" s="167"/>
      <c r="FH608" s="167"/>
      <c r="FI608" s="167"/>
      <c r="FJ608" s="167"/>
      <c r="FK608" s="167"/>
      <c r="FL608" s="167"/>
      <c r="FM608" s="167"/>
      <c r="FN608" s="167"/>
      <c r="FO608" s="167"/>
      <c r="FP608" s="167"/>
      <c r="FQ608" s="167"/>
      <c r="FR608" s="167"/>
      <c r="FS608" s="167"/>
      <c r="FT608" s="167"/>
      <c r="FU608" s="167"/>
      <c r="FV608" s="167"/>
      <c r="FW608" s="167"/>
      <c r="FX608" s="167"/>
      <c r="FY608" s="167"/>
      <c r="FZ608" s="167"/>
      <c r="GA608" s="167"/>
      <c r="GB608" s="167"/>
      <c r="GC608" s="167"/>
      <c r="GD608" s="167"/>
      <c r="GE608" s="167"/>
      <c r="GF608" s="167"/>
      <c r="GG608" s="167"/>
      <c r="GH608" s="167"/>
      <c r="GI608" s="167"/>
      <c r="GJ608" s="167"/>
      <c r="GK608" s="167"/>
      <c r="GL608" s="167"/>
      <c r="GM608" s="167"/>
    </row>
    <row r="609" spans="1:195" s="197" customFormat="1" ht="17.100000000000001" customHeight="1" x14ac:dyDescent="0.4">
      <c r="A609" s="113"/>
      <c r="B609" s="113"/>
      <c r="C609" s="823"/>
      <c r="D609" s="824"/>
      <c r="E609" s="825"/>
      <c r="F609" s="826"/>
      <c r="G609" s="827"/>
      <c r="H609" s="827"/>
      <c r="I609" s="827"/>
      <c r="J609" s="827"/>
      <c r="K609" s="828"/>
      <c r="L609" s="826"/>
      <c r="M609" s="827"/>
      <c r="N609" s="828"/>
      <c r="O609" s="826"/>
      <c r="P609" s="827"/>
      <c r="Q609" s="827"/>
      <c r="R609" s="827"/>
      <c r="S609" s="827"/>
      <c r="T609" s="827"/>
      <c r="U609" s="827"/>
      <c r="V609" s="827"/>
      <c r="W609" s="827"/>
      <c r="X609" s="828"/>
      <c r="Y609" s="826"/>
      <c r="Z609" s="827"/>
      <c r="AA609" s="827"/>
      <c r="AB609" s="827"/>
      <c r="AC609" s="827"/>
      <c r="AD609" s="828"/>
      <c r="AE609" s="826"/>
      <c r="AF609" s="827"/>
      <c r="AG609" s="828"/>
      <c r="AH609" s="826"/>
      <c r="AI609" s="827"/>
      <c r="AJ609" s="827"/>
      <c r="AK609" s="827"/>
      <c r="AL609" s="827"/>
      <c r="AM609" s="827"/>
      <c r="AN609" s="827"/>
      <c r="AO609" s="828"/>
      <c r="AP609" s="826"/>
      <c r="AQ609" s="827"/>
      <c r="AR609" s="827"/>
      <c r="AS609" s="827"/>
      <c r="AT609" s="827"/>
      <c r="AU609" s="827"/>
      <c r="AV609" s="827"/>
      <c r="AW609" s="827"/>
      <c r="AX609" s="827"/>
      <c r="AY609" s="828"/>
      <c r="AZ609" s="826"/>
      <c r="BA609" s="827"/>
      <c r="BB609" s="827"/>
      <c r="BC609" s="827"/>
      <c r="BD609" s="827"/>
      <c r="BE609" s="827"/>
      <c r="BF609" s="827"/>
      <c r="BG609" s="827"/>
      <c r="BH609" s="827"/>
      <c r="BI609" s="828"/>
      <c r="BJ609" s="55"/>
      <c r="BK609" s="55"/>
      <c r="BL609" s="55"/>
      <c r="BM609" s="113"/>
      <c r="BN609" s="113"/>
      <c r="BO609" s="168"/>
      <c r="BP609" s="168"/>
      <c r="BQ609" s="168"/>
      <c r="BR609" s="414"/>
      <c r="BS609" s="414"/>
      <c r="BT609" s="414"/>
      <c r="BU609" s="161"/>
      <c r="BV609" s="161"/>
      <c r="BW609" s="161"/>
      <c r="BX609" s="161"/>
      <c r="BY609" s="161"/>
      <c r="BZ609" s="161"/>
      <c r="CA609" s="161"/>
      <c r="CB609" s="161"/>
      <c r="CC609" s="161"/>
      <c r="CD609" s="161"/>
      <c r="CE609" s="161"/>
      <c r="CF609" s="161"/>
      <c r="CG609" s="161"/>
      <c r="CH609" s="161"/>
      <c r="CI609" s="161"/>
      <c r="CJ609" s="161"/>
      <c r="CK609" s="161"/>
      <c r="CL609" s="161"/>
      <c r="CM609" s="161"/>
      <c r="CN609" s="161"/>
      <c r="CO609" s="161"/>
      <c r="CP609" s="161"/>
      <c r="CQ609" s="161"/>
      <c r="CR609" s="161"/>
      <c r="CS609" s="161"/>
      <c r="CT609" s="161"/>
      <c r="CU609" s="161"/>
      <c r="CV609" s="161"/>
      <c r="CW609" s="161"/>
      <c r="CX609" s="161"/>
      <c r="CY609" s="161"/>
      <c r="CZ609" s="161"/>
      <c r="DA609" s="161"/>
      <c r="DB609" s="161"/>
      <c r="DC609" s="161"/>
      <c r="DD609" s="161"/>
      <c r="DE609" s="161"/>
      <c r="DF609" s="161"/>
      <c r="DG609" s="161"/>
      <c r="DH609" s="161"/>
      <c r="DI609" s="161"/>
      <c r="DJ609" s="161"/>
      <c r="DK609" s="161"/>
      <c r="DL609" s="161"/>
      <c r="DM609" s="161"/>
      <c r="DN609" s="161"/>
      <c r="DO609" s="161"/>
      <c r="DP609" s="161"/>
      <c r="DQ609" s="161"/>
      <c r="DR609" s="161"/>
      <c r="DS609" s="161"/>
      <c r="DT609" s="161"/>
      <c r="DU609" s="161"/>
      <c r="DV609" s="161"/>
      <c r="DW609" s="161"/>
      <c r="DX609" s="161"/>
      <c r="DY609" s="168"/>
      <c r="DZ609" s="168"/>
      <c r="EA609" s="168"/>
      <c r="EB609" s="168"/>
      <c r="EC609" s="168"/>
      <c r="ED609" s="168"/>
      <c r="EE609" s="161"/>
      <c r="EF609" s="165"/>
      <c r="EG609" s="165"/>
      <c r="EH609" s="165"/>
      <c r="EI609" s="165"/>
      <c r="EJ609" s="165"/>
      <c r="EK609" s="165"/>
      <c r="EL609" s="165"/>
      <c r="EM609" s="165"/>
      <c r="EN609" s="165"/>
      <c r="EO609" s="167"/>
      <c r="EP609" s="167"/>
      <c r="EQ609" s="167"/>
      <c r="ER609" s="167"/>
      <c r="ES609" s="167"/>
      <c r="ET609" s="167"/>
      <c r="EU609" s="167"/>
      <c r="EV609" s="167"/>
      <c r="EW609" s="167"/>
      <c r="EX609" s="167"/>
      <c r="EY609" s="167"/>
      <c r="EZ609" s="167"/>
      <c r="FA609" s="167"/>
      <c r="FB609" s="167"/>
      <c r="FC609" s="167"/>
      <c r="FD609" s="167"/>
      <c r="FE609" s="167"/>
      <c r="FF609" s="167"/>
      <c r="FG609" s="167"/>
      <c r="FH609" s="167"/>
      <c r="FI609" s="167"/>
      <c r="FJ609" s="167"/>
      <c r="FK609" s="167"/>
      <c r="FL609" s="167"/>
      <c r="FM609" s="167"/>
      <c r="FN609" s="167"/>
      <c r="FO609" s="167"/>
      <c r="FP609" s="167"/>
      <c r="FQ609" s="167"/>
      <c r="FR609" s="167"/>
      <c r="FS609" s="167"/>
      <c r="FT609" s="167"/>
      <c r="FU609" s="167"/>
      <c r="FV609" s="167"/>
      <c r="FW609" s="167"/>
      <c r="FX609" s="167"/>
      <c r="FY609" s="167"/>
      <c r="FZ609" s="167"/>
      <c r="GA609" s="167"/>
      <c r="GB609" s="167"/>
      <c r="GC609" s="167"/>
      <c r="GD609" s="167"/>
      <c r="GE609" s="167"/>
      <c r="GF609" s="167"/>
      <c r="GG609" s="167"/>
      <c r="GH609" s="167"/>
      <c r="GI609" s="167"/>
      <c r="GJ609" s="167"/>
      <c r="GK609" s="167"/>
      <c r="GL609" s="167"/>
      <c r="GM609" s="167"/>
    </row>
    <row r="610" spans="1:195" s="197" customFormat="1" ht="17.100000000000001" customHeight="1" x14ac:dyDescent="0.4">
      <c r="A610" s="113"/>
      <c r="B610" s="113"/>
      <c r="C610" s="823"/>
      <c r="D610" s="824"/>
      <c r="E610" s="825"/>
      <c r="F610" s="826"/>
      <c r="G610" s="827"/>
      <c r="H610" s="827"/>
      <c r="I610" s="827"/>
      <c r="J610" s="827"/>
      <c r="K610" s="828"/>
      <c r="L610" s="826"/>
      <c r="M610" s="827"/>
      <c r="N610" s="828"/>
      <c r="O610" s="826"/>
      <c r="P610" s="827"/>
      <c r="Q610" s="827"/>
      <c r="R610" s="827"/>
      <c r="S610" s="827"/>
      <c r="T610" s="827"/>
      <c r="U610" s="827"/>
      <c r="V610" s="827"/>
      <c r="W610" s="827"/>
      <c r="X610" s="828"/>
      <c r="Y610" s="826"/>
      <c r="Z610" s="827"/>
      <c r="AA610" s="827"/>
      <c r="AB610" s="827"/>
      <c r="AC610" s="827"/>
      <c r="AD610" s="828"/>
      <c r="AE610" s="826"/>
      <c r="AF610" s="827"/>
      <c r="AG610" s="828"/>
      <c r="AH610" s="826"/>
      <c r="AI610" s="827"/>
      <c r="AJ610" s="827"/>
      <c r="AK610" s="827"/>
      <c r="AL610" s="827"/>
      <c r="AM610" s="827"/>
      <c r="AN610" s="827"/>
      <c r="AO610" s="828"/>
      <c r="AP610" s="826"/>
      <c r="AQ610" s="827"/>
      <c r="AR610" s="827"/>
      <c r="AS610" s="827"/>
      <c r="AT610" s="827"/>
      <c r="AU610" s="827"/>
      <c r="AV610" s="827"/>
      <c r="AW610" s="827"/>
      <c r="AX610" s="827"/>
      <c r="AY610" s="828"/>
      <c r="AZ610" s="826"/>
      <c r="BA610" s="827"/>
      <c r="BB610" s="827"/>
      <c r="BC610" s="827"/>
      <c r="BD610" s="827"/>
      <c r="BE610" s="827"/>
      <c r="BF610" s="827"/>
      <c r="BG610" s="827"/>
      <c r="BH610" s="827"/>
      <c r="BI610" s="828"/>
      <c r="BJ610" s="55"/>
      <c r="BK610" s="55"/>
      <c r="BL610" s="55"/>
      <c r="BM610" s="113"/>
      <c r="BN610" s="113"/>
      <c r="BO610" s="168"/>
      <c r="BP610" s="168"/>
      <c r="BQ610" s="168"/>
      <c r="BR610" s="414"/>
      <c r="BS610" s="414"/>
      <c r="BT610" s="414"/>
      <c r="BU610" s="161"/>
      <c r="BV610" s="161"/>
      <c r="BW610" s="161"/>
      <c r="BX610" s="161"/>
      <c r="BY610" s="161"/>
      <c r="BZ610" s="161"/>
      <c r="CA610" s="161"/>
      <c r="CB610" s="161"/>
      <c r="CC610" s="161"/>
      <c r="CD610" s="161"/>
      <c r="CE610" s="161"/>
      <c r="CF610" s="161"/>
      <c r="CG610" s="161"/>
      <c r="CH610" s="161"/>
      <c r="CI610" s="161"/>
      <c r="CJ610" s="161"/>
      <c r="CK610" s="161"/>
      <c r="CL610" s="161"/>
      <c r="CM610" s="161"/>
      <c r="CN610" s="161"/>
      <c r="CO610" s="161"/>
      <c r="CP610" s="161"/>
      <c r="CQ610" s="161"/>
      <c r="CR610" s="161"/>
      <c r="CS610" s="161"/>
      <c r="CT610" s="161"/>
      <c r="CU610" s="161"/>
      <c r="CV610" s="161"/>
      <c r="CW610" s="161"/>
      <c r="CX610" s="161"/>
      <c r="CY610" s="161"/>
      <c r="CZ610" s="161"/>
      <c r="DA610" s="161"/>
      <c r="DB610" s="161"/>
      <c r="DC610" s="161"/>
      <c r="DD610" s="161"/>
      <c r="DE610" s="161"/>
      <c r="DF610" s="161"/>
      <c r="DG610" s="161"/>
      <c r="DH610" s="161"/>
      <c r="DI610" s="161"/>
      <c r="DJ610" s="161"/>
      <c r="DK610" s="161"/>
      <c r="DL610" s="161"/>
      <c r="DM610" s="161"/>
      <c r="DN610" s="161"/>
      <c r="DO610" s="161"/>
      <c r="DP610" s="161"/>
      <c r="DQ610" s="161"/>
      <c r="DR610" s="161"/>
      <c r="DS610" s="161"/>
      <c r="DT610" s="161"/>
      <c r="DU610" s="161"/>
      <c r="DV610" s="161"/>
      <c r="DW610" s="161"/>
      <c r="DX610" s="161"/>
      <c r="DY610" s="168"/>
      <c r="DZ610" s="168"/>
      <c r="EA610" s="168"/>
      <c r="EB610" s="168"/>
      <c r="EC610" s="168"/>
      <c r="ED610" s="168"/>
      <c r="EE610" s="161"/>
      <c r="EF610" s="165"/>
      <c r="EG610" s="165"/>
      <c r="EH610" s="165"/>
      <c r="EI610" s="165"/>
      <c r="EJ610" s="165"/>
      <c r="EK610" s="165"/>
      <c r="EL610" s="165"/>
      <c r="EM610" s="165"/>
      <c r="EN610" s="165"/>
      <c r="EO610" s="167"/>
      <c r="EP610" s="167"/>
      <c r="EQ610" s="167"/>
      <c r="ER610" s="167"/>
      <c r="ES610" s="167"/>
      <c r="ET610" s="167"/>
      <c r="EU610" s="167"/>
      <c r="EV610" s="167"/>
      <c r="EW610" s="167"/>
      <c r="EX610" s="167"/>
      <c r="EY610" s="167"/>
      <c r="EZ610" s="167"/>
      <c r="FA610" s="167"/>
      <c r="FB610" s="167"/>
      <c r="FC610" s="167"/>
      <c r="FD610" s="167"/>
      <c r="FE610" s="167"/>
      <c r="FF610" s="167"/>
      <c r="FG610" s="167"/>
      <c r="FH610" s="167"/>
      <c r="FI610" s="167"/>
      <c r="FJ610" s="167"/>
      <c r="FK610" s="167"/>
      <c r="FL610" s="167"/>
      <c r="FM610" s="167"/>
      <c r="FN610" s="167"/>
      <c r="FO610" s="167"/>
      <c r="FP610" s="167"/>
      <c r="FQ610" s="167"/>
      <c r="FR610" s="167"/>
      <c r="FS610" s="167"/>
      <c r="FT610" s="167"/>
      <c r="FU610" s="167"/>
      <c r="FV610" s="167"/>
      <c r="FW610" s="167"/>
      <c r="FX610" s="167"/>
      <c r="FY610" s="167"/>
      <c r="FZ610" s="167"/>
      <c r="GA610" s="167"/>
      <c r="GB610" s="167"/>
      <c r="GC610" s="167"/>
      <c r="GD610" s="167"/>
      <c r="GE610" s="167"/>
      <c r="GF610" s="167"/>
      <c r="GG610" s="167"/>
      <c r="GH610" s="167"/>
      <c r="GI610" s="167"/>
      <c r="GJ610" s="167"/>
      <c r="GK610" s="167"/>
      <c r="GL610" s="167"/>
      <c r="GM610" s="167"/>
    </row>
    <row r="611" spans="1:195" s="197" customFormat="1" ht="17.100000000000001" customHeight="1" x14ac:dyDescent="0.4">
      <c r="A611" s="113"/>
      <c r="B611" s="113"/>
      <c r="C611" s="823"/>
      <c r="D611" s="824"/>
      <c r="E611" s="825"/>
      <c r="F611" s="826"/>
      <c r="G611" s="827"/>
      <c r="H611" s="827"/>
      <c r="I611" s="827"/>
      <c r="J611" s="827"/>
      <c r="K611" s="828"/>
      <c r="L611" s="826"/>
      <c r="M611" s="827"/>
      <c r="N611" s="828"/>
      <c r="O611" s="826"/>
      <c r="P611" s="827"/>
      <c r="Q611" s="827"/>
      <c r="R611" s="827"/>
      <c r="S611" s="827"/>
      <c r="T611" s="827"/>
      <c r="U611" s="827"/>
      <c r="V611" s="827"/>
      <c r="W611" s="827"/>
      <c r="X611" s="828"/>
      <c r="Y611" s="826"/>
      <c r="Z611" s="827"/>
      <c r="AA611" s="827"/>
      <c r="AB611" s="827"/>
      <c r="AC611" s="827"/>
      <c r="AD611" s="828"/>
      <c r="AE611" s="826"/>
      <c r="AF611" s="827"/>
      <c r="AG611" s="828"/>
      <c r="AH611" s="826"/>
      <c r="AI611" s="827"/>
      <c r="AJ611" s="827"/>
      <c r="AK611" s="827"/>
      <c r="AL611" s="827"/>
      <c r="AM611" s="827"/>
      <c r="AN611" s="827"/>
      <c r="AO611" s="828"/>
      <c r="AP611" s="826"/>
      <c r="AQ611" s="827"/>
      <c r="AR611" s="827"/>
      <c r="AS611" s="827"/>
      <c r="AT611" s="827"/>
      <c r="AU611" s="827"/>
      <c r="AV611" s="827"/>
      <c r="AW611" s="827"/>
      <c r="AX611" s="827"/>
      <c r="AY611" s="828"/>
      <c r="AZ611" s="826"/>
      <c r="BA611" s="827"/>
      <c r="BB611" s="827"/>
      <c r="BC611" s="827"/>
      <c r="BD611" s="827"/>
      <c r="BE611" s="827"/>
      <c r="BF611" s="827"/>
      <c r="BG611" s="827"/>
      <c r="BH611" s="827"/>
      <c r="BI611" s="828"/>
      <c r="BJ611" s="55"/>
      <c r="BK611" s="55"/>
      <c r="BL611" s="55"/>
      <c r="BM611" s="113"/>
      <c r="BN611" s="113"/>
      <c r="BO611" s="168"/>
      <c r="BP611" s="168"/>
      <c r="BQ611" s="168"/>
      <c r="BR611" s="414"/>
      <c r="BS611" s="414"/>
      <c r="BT611" s="414"/>
      <c r="BU611" s="161"/>
      <c r="BV611" s="161"/>
      <c r="BW611" s="161"/>
      <c r="BX611" s="161"/>
      <c r="BY611" s="161"/>
      <c r="BZ611" s="161"/>
      <c r="CA611" s="161"/>
      <c r="CB611" s="161"/>
      <c r="CC611" s="161"/>
      <c r="CD611" s="161"/>
      <c r="CE611" s="161"/>
      <c r="CF611" s="161"/>
      <c r="CG611" s="161"/>
      <c r="CH611" s="161"/>
      <c r="CI611" s="161"/>
      <c r="CJ611" s="161"/>
      <c r="CK611" s="161"/>
      <c r="CL611" s="161"/>
      <c r="CM611" s="161"/>
      <c r="CN611" s="161"/>
      <c r="CO611" s="161"/>
      <c r="CP611" s="161"/>
      <c r="CQ611" s="161"/>
      <c r="CR611" s="161"/>
      <c r="CS611" s="161"/>
      <c r="CT611" s="161"/>
      <c r="CU611" s="161"/>
      <c r="CV611" s="161"/>
      <c r="CW611" s="161"/>
      <c r="CX611" s="161"/>
      <c r="CY611" s="161"/>
      <c r="CZ611" s="161"/>
      <c r="DA611" s="161"/>
      <c r="DB611" s="161"/>
      <c r="DC611" s="161"/>
      <c r="DD611" s="161"/>
      <c r="DE611" s="161"/>
      <c r="DF611" s="161"/>
      <c r="DG611" s="161"/>
      <c r="DH611" s="161"/>
      <c r="DI611" s="161"/>
      <c r="DJ611" s="161"/>
      <c r="DK611" s="161"/>
      <c r="DL611" s="161"/>
      <c r="DM611" s="161"/>
      <c r="DN611" s="161"/>
      <c r="DO611" s="161"/>
      <c r="DP611" s="161"/>
      <c r="DQ611" s="161"/>
      <c r="DR611" s="161"/>
      <c r="DS611" s="161"/>
      <c r="DT611" s="161"/>
      <c r="DU611" s="161"/>
      <c r="DV611" s="161"/>
      <c r="DW611" s="161"/>
      <c r="DX611" s="161"/>
      <c r="DY611" s="168"/>
      <c r="DZ611" s="168"/>
      <c r="EA611" s="168"/>
      <c r="EB611" s="168"/>
      <c r="EC611" s="168"/>
      <c r="ED611" s="168"/>
      <c r="EE611" s="161"/>
      <c r="EF611" s="165"/>
      <c r="EG611" s="165"/>
      <c r="EH611" s="165"/>
      <c r="EI611" s="165"/>
      <c r="EJ611" s="165"/>
      <c r="EK611" s="165"/>
      <c r="EL611" s="165"/>
      <c r="EM611" s="165"/>
      <c r="EN611" s="165"/>
      <c r="EO611" s="167"/>
      <c r="EP611" s="167"/>
      <c r="EQ611" s="167"/>
      <c r="ER611" s="167"/>
      <c r="ES611" s="167"/>
      <c r="ET611" s="167"/>
      <c r="EU611" s="167"/>
      <c r="EV611" s="167"/>
      <c r="EW611" s="167"/>
      <c r="EX611" s="167"/>
      <c r="EY611" s="167"/>
      <c r="EZ611" s="167"/>
      <c r="FA611" s="167"/>
      <c r="FB611" s="167"/>
      <c r="FC611" s="167"/>
      <c r="FD611" s="167"/>
      <c r="FE611" s="167"/>
      <c r="FF611" s="167"/>
      <c r="FG611" s="167"/>
      <c r="FH611" s="167"/>
      <c r="FI611" s="167"/>
      <c r="FJ611" s="167"/>
      <c r="FK611" s="167"/>
      <c r="FL611" s="167"/>
      <c r="FM611" s="167"/>
      <c r="FN611" s="167"/>
      <c r="FO611" s="167"/>
      <c r="FP611" s="167"/>
      <c r="FQ611" s="167"/>
      <c r="FR611" s="167"/>
      <c r="FS611" s="167"/>
      <c r="FT611" s="167"/>
      <c r="FU611" s="167"/>
      <c r="FV611" s="167"/>
      <c r="FW611" s="167"/>
      <c r="FX611" s="167"/>
      <c r="FY611" s="167"/>
      <c r="FZ611" s="167"/>
      <c r="GA611" s="167"/>
      <c r="GB611" s="167"/>
      <c r="GC611" s="167"/>
      <c r="GD611" s="167"/>
      <c r="GE611" s="167"/>
      <c r="GF611" s="167"/>
      <c r="GG611" s="167"/>
      <c r="GH611" s="167"/>
      <c r="GI611" s="167"/>
      <c r="GJ611" s="167"/>
      <c r="GK611" s="167"/>
      <c r="GL611" s="167"/>
      <c r="GM611" s="167"/>
    </row>
    <row r="612" spans="1:195" s="197" customFormat="1" ht="17.100000000000001" customHeight="1" x14ac:dyDescent="0.4">
      <c r="A612" s="113"/>
      <c r="B612" s="113"/>
      <c r="C612" s="823"/>
      <c r="D612" s="824"/>
      <c r="E612" s="825"/>
      <c r="F612" s="826"/>
      <c r="G612" s="827"/>
      <c r="H612" s="827"/>
      <c r="I612" s="827"/>
      <c r="J612" s="827"/>
      <c r="K612" s="828"/>
      <c r="L612" s="826"/>
      <c r="M612" s="827"/>
      <c r="N612" s="828"/>
      <c r="O612" s="826"/>
      <c r="P612" s="827"/>
      <c r="Q612" s="827"/>
      <c r="R612" s="827"/>
      <c r="S612" s="827"/>
      <c r="T612" s="827"/>
      <c r="U612" s="827"/>
      <c r="V612" s="827"/>
      <c r="W612" s="827"/>
      <c r="X612" s="828"/>
      <c r="Y612" s="826"/>
      <c r="Z612" s="827"/>
      <c r="AA612" s="827"/>
      <c r="AB612" s="827"/>
      <c r="AC612" s="827"/>
      <c r="AD612" s="828"/>
      <c r="AE612" s="826"/>
      <c r="AF612" s="827"/>
      <c r="AG612" s="828"/>
      <c r="AH612" s="826"/>
      <c r="AI612" s="827"/>
      <c r="AJ612" s="827"/>
      <c r="AK612" s="827"/>
      <c r="AL612" s="827"/>
      <c r="AM612" s="827"/>
      <c r="AN612" s="827"/>
      <c r="AO612" s="828"/>
      <c r="AP612" s="826"/>
      <c r="AQ612" s="827"/>
      <c r="AR612" s="827"/>
      <c r="AS612" s="827"/>
      <c r="AT612" s="827"/>
      <c r="AU612" s="827"/>
      <c r="AV612" s="827"/>
      <c r="AW612" s="827"/>
      <c r="AX612" s="827"/>
      <c r="AY612" s="828"/>
      <c r="AZ612" s="826"/>
      <c r="BA612" s="827"/>
      <c r="BB612" s="827"/>
      <c r="BC612" s="827"/>
      <c r="BD612" s="827"/>
      <c r="BE612" s="827"/>
      <c r="BF612" s="827"/>
      <c r="BG612" s="827"/>
      <c r="BH612" s="827"/>
      <c r="BI612" s="828"/>
      <c r="BJ612" s="55"/>
      <c r="BK612" s="55"/>
      <c r="BL612" s="55"/>
      <c r="BM612" s="113"/>
      <c r="BN612" s="113"/>
      <c r="BO612" s="168"/>
      <c r="BP612" s="168"/>
      <c r="BQ612" s="168"/>
      <c r="BR612" s="414"/>
      <c r="BS612" s="414"/>
      <c r="BT612" s="414"/>
      <c r="BU612" s="161"/>
      <c r="BV612" s="161"/>
      <c r="BW612" s="161"/>
      <c r="BX612" s="161"/>
      <c r="BY612" s="161"/>
      <c r="BZ612" s="161"/>
      <c r="CA612" s="161"/>
      <c r="CB612" s="161"/>
      <c r="CC612" s="161"/>
      <c r="CD612" s="161"/>
      <c r="CE612" s="161"/>
      <c r="CF612" s="161"/>
      <c r="CG612" s="161"/>
      <c r="CH612" s="161"/>
      <c r="CI612" s="161"/>
      <c r="CJ612" s="161"/>
      <c r="CK612" s="161"/>
      <c r="CL612" s="161"/>
      <c r="CM612" s="161"/>
      <c r="CN612" s="161"/>
      <c r="CO612" s="161"/>
      <c r="CP612" s="161"/>
      <c r="CQ612" s="161"/>
      <c r="CR612" s="161"/>
      <c r="CS612" s="161"/>
      <c r="CT612" s="161"/>
      <c r="CU612" s="161"/>
      <c r="CV612" s="161"/>
      <c r="CW612" s="161"/>
      <c r="CX612" s="161"/>
      <c r="CY612" s="161"/>
      <c r="CZ612" s="161"/>
      <c r="DA612" s="161"/>
      <c r="DB612" s="161"/>
      <c r="DC612" s="161"/>
      <c r="DD612" s="161"/>
      <c r="DE612" s="161"/>
      <c r="DF612" s="161"/>
      <c r="DG612" s="161"/>
      <c r="DH612" s="161"/>
      <c r="DI612" s="161"/>
      <c r="DJ612" s="161"/>
      <c r="DK612" s="161"/>
      <c r="DL612" s="161"/>
      <c r="DM612" s="161"/>
      <c r="DN612" s="161"/>
      <c r="DO612" s="161"/>
      <c r="DP612" s="161"/>
      <c r="DQ612" s="161"/>
      <c r="DR612" s="161"/>
      <c r="DS612" s="161"/>
      <c r="DT612" s="161"/>
      <c r="DU612" s="161"/>
      <c r="DV612" s="161"/>
      <c r="DW612" s="161"/>
      <c r="DX612" s="161"/>
      <c r="DY612" s="168"/>
      <c r="DZ612" s="168"/>
      <c r="EA612" s="168"/>
      <c r="EB612" s="168"/>
      <c r="EC612" s="168"/>
      <c r="ED612" s="168"/>
      <c r="EE612" s="161"/>
      <c r="EF612" s="165"/>
      <c r="EG612" s="165"/>
      <c r="EH612" s="165"/>
      <c r="EI612" s="165"/>
      <c r="EJ612" s="165"/>
      <c r="EK612" s="165"/>
      <c r="EL612" s="165"/>
      <c r="EM612" s="165"/>
      <c r="EN612" s="165"/>
      <c r="EO612" s="167"/>
      <c r="EP612" s="167"/>
      <c r="EQ612" s="167"/>
      <c r="ER612" s="167"/>
      <c r="ES612" s="167"/>
      <c r="ET612" s="167"/>
      <c r="EU612" s="167"/>
      <c r="EV612" s="167"/>
      <c r="EW612" s="167"/>
      <c r="EX612" s="167"/>
      <c r="EY612" s="167"/>
      <c r="EZ612" s="167"/>
      <c r="FA612" s="167"/>
      <c r="FB612" s="167"/>
      <c r="FC612" s="167"/>
      <c r="FD612" s="167"/>
      <c r="FE612" s="167"/>
      <c r="FF612" s="167"/>
      <c r="FG612" s="167"/>
      <c r="FH612" s="167"/>
      <c r="FI612" s="167"/>
      <c r="FJ612" s="167"/>
      <c r="FK612" s="167"/>
      <c r="FL612" s="167"/>
      <c r="FM612" s="167"/>
      <c r="FN612" s="167"/>
      <c r="FO612" s="167"/>
      <c r="FP612" s="167"/>
      <c r="FQ612" s="167"/>
      <c r="FR612" s="167"/>
      <c r="FS612" s="167"/>
      <c r="FT612" s="167"/>
      <c r="FU612" s="167"/>
      <c r="FV612" s="167"/>
      <c r="FW612" s="167"/>
      <c r="FX612" s="167"/>
      <c r="FY612" s="167"/>
      <c r="FZ612" s="167"/>
      <c r="GA612" s="167"/>
      <c r="GB612" s="167"/>
      <c r="GC612" s="167"/>
      <c r="GD612" s="167"/>
      <c r="GE612" s="167"/>
      <c r="GF612" s="167"/>
      <c r="GG612" s="167"/>
      <c r="GH612" s="167"/>
      <c r="GI612" s="167"/>
      <c r="GJ612" s="167"/>
      <c r="GK612" s="167"/>
      <c r="GL612" s="167"/>
      <c r="GM612" s="167"/>
    </row>
    <row r="613" spans="1:195" s="197" customFormat="1" ht="17.100000000000001" customHeight="1" x14ac:dyDescent="0.4">
      <c r="A613" s="113"/>
      <c r="B613" s="113"/>
      <c r="C613" s="823"/>
      <c r="D613" s="824"/>
      <c r="E613" s="825"/>
      <c r="F613" s="826"/>
      <c r="G613" s="827"/>
      <c r="H613" s="827"/>
      <c r="I613" s="827"/>
      <c r="J613" s="827"/>
      <c r="K613" s="828"/>
      <c r="L613" s="826"/>
      <c r="M613" s="827"/>
      <c r="N613" s="828"/>
      <c r="O613" s="826"/>
      <c r="P613" s="827"/>
      <c r="Q613" s="827"/>
      <c r="R613" s="827"/>
      <c r="S613" s="827"/>
      <c r="T613" s="827"/>
      <c r="U613" s="827"/>
      <c r="V613" s="827"/>
      <c r="W613" s="827"/>
      <c r="X613" s="828"/>
      <c r="Y613" s="826"/>
      <c r="Z613" s="827"/>
      <c r="AA613" s="827"/>
      <c r="AB613" s="827"/>
      <c r="AC613" s="827"/>
      <c r="AD613" s="828"/>
      <c r="AE613" s="826"/>
      <c r="AF613" s="827"/>
      <c r="AG613" s="828"/>
      <c r="AH613" s="826"/>
      <c r="AI613" s="827"/>
      <c r="AJ613" s="827"/>
      <c r="AK613" s="827"/>
      <c r="AL613" s="827"/>
      <c r="AM613" s="827"/>
      <c r="AN613" s="827"/>
      <c r="AO613" s="828"/>
      <c r="AP613" s="826"/>
      <c r="AQ613" s="827"/>
      <c r="AR613" s="827"/>
      <c r="AS613" s="827"/>
      <c r="AT613" s="827"/>
      <c r="AU613" s="827"/>
      <c r="AV613" s="827"/>
      <c r="AW613" s="827"/>
      <c r="AX613" s="827"/>
      <c r="AY613" s="828"/>
      <c r="AZ613" s="826"/>
      <c r="BA613" s="827"/>
      <c r="BB613" s="827"/>
      <c r="BC613" s="827"/>
      <c r="BD613" s="827"/>
      <c r="BE613" s="827"/>
      <c r="BF613" s="827"/>
      <c r="BG613" s="827"/>
      <c r="BH613" s="827"/>
      <c r="BI613" s="828"/>
      <c r="BJ613" s="55"/>
      <c r="BK613" s="55"/>
      <c r="BL613" s="55"/>
      <c r="BM613" s="113"/>
      <c r="BN613" s="113"/>
      <c r="BO613" s="168"/>
      <c r="BP613" s="168"/>
      <c r="BQ613" s="168"/>
      <c r="BR613" s="414"/>
      <c r="BS613" s="414"/>
      <c r="BT613" s="414"/>
      <c r="BU613" s="161"/>
      <c r="BV613" s="161"/>
      <c r="BW613" s="161"/>
      <c r="BX613" s="161"/>
      <c r="BY613" s="161"/>
      <c r="BZ613" s="161"/>
      <c r="CA613" s="161"/>
      <c r="CB613" s="161"/>
      <c r="CC613" s="161"/>
      <c r="CD613" s="161"/>
      <c r="CE613" s="161"/>
      <c r="CF613" s="161"/>
      <c r="CG613" s="161"/>
      <c r="CH613" s="161"/>
      <c r="CI613" s="161"/>
      <c r="CJ613" s="161"/>
      <c r="CK613" s="161"/>
      <c r="CL613" s="161"/>
      <c r="CM613" s="161"/>
      <c r="CN613" s="161"/>
      <c r="CO613" s="161"/>
      <c r="CP613" s="161"/>
      <c r="CQ613" s="161"/>
      <c r="CR613" s="161"/>
      <c r="CS613" s="161"/>
      <c r="CT613" s="161"/>
      <c r="CU613" s="161"/>
      <c r="CV613" s="161"/>
      <c r="CW613" s="161"/>
      <c r="CX613" s="161"/>
      <c r="CY613" s="161"/>
      <c r="CZ613" s="161"/>
      <c r="DA613" s="161"/>
      <c r="DB613" s="161"/>
      <c r="DC613" s="161"/>
      <c r="DD613" s="161"/>
      <c r="DE613" s="161"/>
      <c r="DF613" s="161"/>
      <c r="DG613" s="161"/>
      <c r="DH613" s="161"/>
      <c r="DI613" s="161"/>
      <c r="DJ613" s="161"/>
      <c r="DK613" s="161"/>
      <c r="DL613" s="161"/>
      <c r="DM613" s="161"/>
      <c r="DN613" s="161"/>
      <c r="DO613" s="161"/>
      <c r="DP613" s="161"/>
      <c r="DQ613" s="161"/>
      <c r="DR613" s="161"/>
      <c r="DS613" s="161"/>
      <c r="DT613" s="161"/>
      <c r="DU613" s="161"/>
      <c r="DV613" s="161"/>
      <c r="DW613" s="161"/>
      <c r="DX613" s="161"/>
      <c r="DY613" s="168"/>
      <c r="DZ613" s="168"/>
      <c r="EA613" s="168"/>
      <c r="EB613" s="168"/>
      <c r="EC613" s="168"/>
      <c r="ED613" s="168"/>
      <c r="EE613" s="161"/>
      <c r="EF613" s="165"/>
      <c r="EG613" s="165"/>
      <c r="EH613" s="165"/>
      <c r="EI613" s="165"/>
      <c r="EJ613" s="165"/>
      <c r="EK613" s="165"/>
      <c r="EL613" s="165"/>
      <c r="EM613" s="165"/>
      <c r="EN613" s="165"/>
      <c r="EO613" s="167"/>
      <c r="EP613" s="167"/>
      <c r="EQ613" s="167"/>
      <c r="ER613" s="167"/>
      <c r="ES613" s="167"/>
      <c r="ET613" s="167"/>
      <c r="EU613" s="167"/>
      <c r="EV613" s="167"/>
      <c r="EW613" s="167"/>
      <c r="EX613" s="167"/>
      <c r="EY613" s="167"/>
      <c r="EZ613" s="167"/>
      <c r="FA613" s="167"/>
      <c r="FB613" s="167"/>
      <c r="FC613" s="167"/>
      <c r="FD613" s="167"/>
      <c r="FE613" s="167"/>
      <c r="FF613" s="167"/>
      <c r="FG613" s="167"/>
      <c r="FH613" s="167"/>
      <c r="FI613" s="167"/>
      <c r="FJ613" s="167"/>
      <c r="FK613" s="167"/>
      <c r="FL613" s="167"/>
      <c r="FM613" s="167"/>
      <c r="FN613" s="167"/>
      <c r="FO613" s="167"/>
      <c r="FP613" s="167"/>
      <c r="FQ613" s="167"/>
      <c r="FR613" s="167"/>
      <c r="FS613" s="167"/>
      <c r="FT613" s="167"/>
      <c r="FU613" s="167"/>
      <c r="FV613" s="167"/>
      <c r="FW613" s="167"/>
      <c r="FX613" s="167"/>
      <c r="FY613" s="167"/>
      <c r="FZ613" s="167"/>
      <c r="GA613" s="167"/>
      <c r="GB613" s="167"/>
      <c r="GC613" s="167"/>
      <c r="GD613" s="167"/>
      <c r="GE613" s="167"/>
      <c r="GF613" s="167"/>
      <c r="GG613" s="167"/>
      <c r="GH613" s="167"/>
      <c r="GI613" s="167"/>
      <c r="GJ613" s="167"/>
      <c r="GK613" s="167"/>
      <c r="GL613" s="167"/>
      <c r="GM613" s="167"/>
    </row>
    <row r="614" spans="1:195" s="197" customFormat="1" ht="17.100000000000001" customHeight="1" x14ac:dyDescent="0.4">
      <c r="A614" s="113"/>
      <c r="B614" s="113"/>
      <c r="C614" s="823"/>
      <c r="D614" s="824"/>
      <c r="E614" s="825"/>
      <c r="F614" s="826"/>
      <c r="G614" s="827"/>
      <c r="H614" s="827"/>
      <c r="I614" s="827"/>
      <c r="J614" s="827"/>
      <c r="K614" s="828"/>
      <c r="L614" s="826"/>
      <c r="M614" s="827"/>
      <c r="N614" s="828"/>
      <c r="O614" s="826"/>
      <c r="P614" s="827"/>
      <c r="Q614" s="827"/>
      <c r="R614" s="827"/>
      <c r="S614" s="827"/>
      <c r="T614" s="827"/>
      <c r="U614" s="827"/>
      <c r="V614" s="827"/>
      <c r="W614" s="827"/>
      <c r="X614" s="828"/>
      <c r="Y614" s="826"/>
      <c r="Z614" s="827"/>
      <c r="AA614" s="827"/>
      <c r="AB614" s="827"/>
      <c r="AC614" s="827"/>
      <c r="AD614" s="828"/>
      <c r="AE614" s="826"/>
      <c r="AF614" s="827"/>
      <c r="AG614" s="828"/>
      <c r="AH614" s="826"/>
      <c r="AI614" s="827"/>
      <c r="AJ614" s="827"/>
      <c r="AK614" s="827"/>
      <c r="AL614" s="827"/>
      <c r="AM614" s="827"/>
      <c r="AN614" s="827"/>
      <c r="AO614" s="828"/>
      <c r="AP614" s="826"/>
      <c r="AQ614" s="827"/>
      <c r="AR614" s="827"/>
      <c r="AS614" s="827"/>
      <c r="AT614" s="827"/>
      <c r="AU614" s="827"/>
      <c r="AV614" s="827"/>
      <c r="AW614" s="827"/>
      <c r="AX614" s="827"/>
      <c r="AY614" s="828"/>
      <c r="AZ614" s="826"/>
      <c r="BA614" s="827"/>
      <c r="BB614" s="827"/>
      <c r="BC614" s="827"/>
      <c r="BD614" s="827"/>
      <c r="BE614" s="827"/>
      <c r="BF614" s="827"/>
      <c r="BG614" s="827"/>
      <c r="BH614" s="827"/>
      <c r="BI614" s="828"/>
      <c r="BJ614" s="55"/>
      <c r="BK614" s="55"/>
      <c r="BL614" s="55"/>
      <c r="BM614" s="113"/>
      <c r="BN614" s="113"/>
      <c r="BO614" s="168"/>
      <c r="BP614" s="168"/>
      <c r="BQ614" s="168"/>
      <c r="BR614" s="414"/>
      <c r="BS614" s="414"/>
      <c r="BT614" s="414"/>
      <c r="BU614" s="161"/>
      <c r="BV614" s="161"/>
      <c r="BW614" s="161"/>
      <c r="BX614" s="161"/>
      <c r="BY614" s="161"/>
      <c r="BZ614" s="161"/>
      <c r="CA614" s="161"/>
      <c r="CB614" s="161"/>
      <c r="CC614" s="161"/>
      <c r="CD614" s="161"/>
      <c r="CE614" s="161"/>
      <c r="CF614" s="161"/>
      <c r="CG614" s="161"/>
      <c r="CH614" s="161"/>
      <c r="CI614" s="161"/>
      <c r="CJ614" s="161"/>
      <c r="CK614" s="161"/>
      <c r="CL614" s="161"/>
      <c r="CM614" s="161"/>
      <c r="CN614" s="161"/>
      <c r="CO614" s="161"/>
      <c r="CP614" s="161"/>
      <c r="CQ614" s="161"/>
      <c r="CR614" s="161"/>
      <c r="CS614" s="161"/>
      <c r="CT614" s="161"/>
      <c r="CU614" s="161"/>
      <c r="CV614" s="161"/>
      <c r="CW614" s="161"/>
      <c r="CX614" s="161"/>
      <c r="CY614" s="161"/>
      <c r="CZ614" s="161"/>
      <c r="DA614" s="161"/>
      <c r="DB614" s="161"/>
      <c r="DC614" s="161"/>
      <c r="DD614" s="161"/>
      <c r="DE614" s="161"/>
      <c r="DF614" s="161"/>
      <c r="DG614" s="161"/>
      <c r="DH614" s="161"/>
      <c r="DI614" s="161"/>
      <c r="DJ614" s="161"/>
      <c r="DK614" s="161"/>
      <c r="DL614" s="161"/>
      <c r="DM614" s="161"/>
      <c r="DN614" s="161"/>
      <c r="DO614" s="161"/>
      <c r="DP614" s="161"/>
      <c r="DQ614" s="161"/>
      <c r="DR614" s="161"/>
      <c r="DS614" s="161"/>
      <c r="DT614" s="161"/>
      <c r="DU614" s="161"/>
      <c r="DV614" s="161"/>
      <c r="DW614" s="161"/>
      <c r="DX614" s="161"/>
      <c r="DY614" s="168"/>
      <c r="DZ614" s="168"/>
      <c r="EA614" s="168"/>
      <c r="EB614" s="168"/>
      <c r="EC614" s="168"/>
      <c r="ED614" s="168"/>
      <c r="EE614" s="161"/>
      <c r="EF614" s="165"/>
      <c r="EG614" s="165"/>
      <c r="EH614" s="165"/>
      <c r="EI614" s="165"/>
      <c r="EJ614" s="165"/>
      <c r="EK614" s="165"/>
      <c r="EL614" s="165"/>
      <c r="EM614" s="165"/>
      <c r="EN614" s="165"/>
      <c r="EO614" s="167"/>
      <c r="EP614" s="167"/>
      <c r="EQ614" s="167"/>
      <c r="ER614" s="167"/>
      <c r="ES614" s="167"/>
      <c r="ET614" s="167"/>
      <c r="EU614" s="167"/>
      <c r="EV614" s="167"/>
      <c r="EW614" s="167"/>
      <c r="EX614" s="167"/>
      <c r="EY614" s="167"/>
      <c r="EZ614" s="167"/>
      <c r="FA614" s="167"/>
      <c r="FB614" s="167"/>
      <c r="FC614" s="167"/>
      <c r="FD614" s="167"/>
      <c r="FE614" s="167"/>
      <c r="FF614" s="167"/>
      <c r="FG614" s="167"/>
      <c r="FH614" s="167"/>
      <c r="FI614" s="167"/>
      <c r="FJ614" s="167"/>
      <c r="FK614" s="167"/>
      <c r="FL614" s="167"/>
      <c r="FM614" s="167"/>
      <c r="FN614" s="167"/>
      <c r="FO614" s="167"/>
      <c r="FP614" s="167"/>
      <c r="FQ614" s="167"/>
      <c r="FR614" s="167"/>
      <c r="FS614" s="167"/>
      <c r="FT614" s="167"/>
      <c r="FU614" s="167"/>
      <c r="FV614" s="167"/>
      <c r="FW614" s="167"/>
      <c r="FX614" s="167"/>
      <c r="FY614" s="167"/>
      <c r="FZ614" s="167"/>
      <c r="GA614" s="167"/>
      <c r="GB614" s="167"/>
      <c r="GC614" s="167"/>
      <c r="GD614" s="167"/>
      <c r="GE614" s="167"/>
      <c r="GF614" s="167"/>
      <c r="GG614" s="167"/>
      <c r="GH614" s="167"/>
      <c r="GI614" s="167"/>
      <c r="GJ614" s="167"/>
      <c r="GK614" s="167"/>
      <c r="GL614" s="167"/>
      <c r="GM614" s="167"/>
    </row>
    <row r="615" spans="1:195" s="197" customFormat="1" ht="17.100000000000001" customHeight="1" x14ac:dyDescent="0.4">
      <c r="A615" s="113"/>
      <c r="B615" s="113"/>
      <c r="C615" s="823"/>
      <c r="D615" s="824"/>
      <c r="E615" s="825"/>
      <c r="F615" s="826"/>
      <c r="G615" s="827"/>
      <c r="H615" s="827"/>
      <c r="I615" s="827"/>
      <c r="J615" s="827"/>
      <c r="K615" s="828"/>
      <c r="L615" s="826"/>
      <c r="M615" s="827"/>
      <c r="N615" s="828"/>
      <c r="O615" s="826"/>
      <c r="P615" s="827"/>
      <c r="Q615" s="827"/>
      <c r="R615" s="827"/>
      <c r="S615" s="827"/>
      <c r="T615" s="827"/>
      <c r="U615" s="827"/>
      <c r="V615" s="827"/>
      <c r="W615" s="827"/>
      <c r="X615" s="828"/>
      <c r="Y615" s="826"/>
      <c r="Z615" s="827"/>
      <c r="AA615" s="827"/>
      <c r="AB615" s="827"/>
      <c r="AC615" s="827"/>
      <c r="AD615" s="828"/>
      <c r="AE615" s="826"/>
      <c r="AF615" s="827"/>
      <c r="AG615" s="828"/>
      <c r="AH615" s="826"/>
      <c r="AI615" s="827"/>
      <c r="AJ615" s="827"/>
      <c r="AK615" s="827"/>
      <c r="AL615" s="827"/>
      <c r="AM615" s="827"/>
      <c r="AN615" s="827"/>
      <c r="AO615" s="828"/>
      <c r="AP615" s="826"/>
      <c r="AQ615" s="827"/>
      <c r="AR615" s="827"/>
      <c r="AS615" s="827"/>
      <c r="AT615" s="827"/>
      <c r="AU615" s="827"/>
      <c r="AV615" s="827"/>
      <c r="AW615" s="827"/>
      <c r="AX615" s="827"/>
      <c r="AY615" s="828"/>
      <c r="AZ615" s="826"/>
      <c r="BA615" s="827"/>
      <c r="BB615" s="827"/>
      <c r="BC615" s="827"/>
      <c r="BD615" s="827"/>
      <c r="BE615" s="827"/>
      <c r="BF615" s="827"/>
      <c r="BG615" s="827"/>
      <c r="BH615" s="827"/>
      <c r="BI615" s="828"/>
      <c r="BJ615" s="55"/>
      <c r="BK615" s="55"/>
      <c r="BL615" s="55"/>
      <c r="BM615" s="113"/>
      <c r="BN615" s="113"/>
      <c r="BO615" s="168"/>
      <c r="BP615" s="168"/>
      <c r="BQ615" s="168"/>
      <c r="BR615" s="414"/>
      <c r="BS615" s="414"/>
      <c r="BT615" s="414"/>
      <c r="BU615" s="161"/>
      <c r="BV615" s="161"/>
      <c r="BW615" s="161"/>
      <c r="BX615" s="161"/>
      <c r="BY615" s="161"/>
      <c r="BZ615" s="161"/>
      <c r="CA615" s="161"/>
      <c r="CB615" s="161"/>
      <c r="CC615" s="161"/>
      <c r="CD615" s="161"/>
      <c r="CE615" s="161"/>
      <c r="CF615" s="161"/>
      <c r="CG615" s="161"/>
      <c r="CH615" s="161"/>
      <c r="CI615" s="161"/>
      <c r="CJ615" s="161"/>
      <c r="CK615" s="161"/>
      <c r="CL615" s="161"/>
      <c r="CM615" s="161"/>
      <c r="CN615" s="161"/>
      <c r="CO615" s="161"/>
      <c r="CP615" s="161"/>
      <c r="CQ615" s="161"/>
      <c r="CR615" s="161"/>
      <c r="CS615" s="161"/>
      <c r="CT615" s="161"/>
      <c r="CU615" s="161"/>
      <c r="CV615" s="161"/>
      <c r="CW615" s="161"/>
      <c r="CX615" s="161"/>
      <c r="CY615" s="161"/>
      <c r="CZ615" s="161"/>
      <c r="DA615" s="161"/>
      <c r="DB615" s="161"/>
      <c r="DC615" s="161"/>
      <c r="DD615" s="161"/>
      <c r="DE615" s="161"/>
      <c r="DF615" s="161"/>
      <c r="DG615" s="161"/>
      <c r="DH615" s="161"/>
      <c r="DI615" s="161"/>
      <c r="DJ615" s="161"/>
      <c r="DK615" s="161"/>
      <c r="DL615" s="161"/>
      <c r="DM615" s="161"/>
      <c r="DN615" s="161"/>
      <c r="DO615" s="161"/>
      <c r="DP615" s="161"/>
      <c r="DQ615" s="161"/>
      <c r="DR615" s="161"/>
      <c r="DS615" s="161"/>
      <c r="DT615" s="161"/>
      <c r="DU615" s="161"/>
      <c r="DV615" s="161"/>
      <c r="DW615" s="161"/>
      <c r="DX615" s="161"/>
      <c r="DY615" s="168"/>
      <c r="DZ615" s="168"/>
      <c r="EA615" s="168"/>
      <c r="EB615" s="168"/>
      <c r="EC615" s="168"/>
      <c r="ED615" s="168"/>
      <c r="EE615" s="161"/>
      <c r="EF615" s="165"/>
      <c r="EG615" s="165"/>
      <c r="EH615" s="165"/>
      <c r="EI615" s="165"/>
      <c r="EJ615" s="165"/>
      <c r="EK615" s="165"/>
      <c r="EL615" s="165"/>
      <c r="EM615" s="165"/>
      <c r="EN615" s="165"/>
      <c r="EO615" s="167"/>
      <c r="EP615" s="167"/>
      <c r="EQ615" s="167"/>
      <c r="ER615" s="167"/>
      <c r="ES615" s="167"/>
      <c r="ET615" s="167"/>
      <c r="EU615" s="167"/>
      <c r="EV615" s="167"/>
      <c r="EW615" s="167"/>
      <c r="EX615" s="167"/>
      <c r="EY615" s="167"/>
      <c r="EZ615" s="167"/>
      <c r="FA615" s="167"/>
      <c r="FB615" s="167"/>
      <c r="FC615" s="167"/>
      <c r="FD615" s="167"/>
      <c r="FE615" s="167"/>
      <c r="FF615" s="167"/>
      <c r="FG615" s="167"/>
      <c r="FH615" s="167"/>
      <c r="FI615" s="167"/>
      <c r="FJ615" s="167"/>
      <c r="FK615" s="167"/>
      <c r="FL615" s="167"/>
      <c r="FM615" s="167"/>
      <c r="FN615" s="167"/>
      <c r="FO615" s="167"/>
      <c r="FP615" s="167"/>
      <c r="FQ615" s="167"/>
      <c r="FR615" s="167"/>
      <c r="FS615" s="167"/>
      <c r="FT615" s="167"/>
      <c r="FU615" s="167"/>
      <c r="FV615" s="167"/>
      <c r="FW615" s="167"/>
      <c r="FX615" s="167"/>
      <c r="FY615" s="167"/>
      <c r="FZ615" s="167"/>
      <c r="GA615" s="167"/>
      <c r="GB615" s="167"/>
      <c r="GC615" s="167"/>
      <c r="GD615" s="167"/>
      <c r="GE615" s="167"/>
      <c r="GF615" s="167"/>
      <c r="GG615" s="167"/>
      <c r="GH615" s="167"/>
      <c r="GI615" s="167"/>
      <c r="GJ615" s="167"/>
      <c r="GK615" s="167"/>
      <c r="GL615" s="167"/>
      <c r="GM615" s="167"/>
    </row>
    <row r="616" spans="1:195" s="197" customFormat="1" ht="17.100000000000001" customHeight="1" x14ac:dyDescent="0.4">
      <c r="A616" s="113"/>
      <c r="B616" s="113"/>
      <c r="C616" s="823"/>
      <c r="D616" s="824"/>
      <c r="E616" s="825"/>
      <c r="F616" s="826"/>
      <c r="G616" s="827"/>
      <c r="H616" s="827"/>
      <c r="I616" s="827"/>
      <c r="J616" s="827"/>
      <c r="K616" s="828"/>
      <c r="L616" s="826"/>
      <c r="M616" s="827"/>
      <c r="N616" s="828"/>
      <c r="O616" s="826"/>
      <c r="P616" s="827"/>
      <c r="Q616" s="827"/>
      <c r="R616" s="827"/>
      <c r="S616" s="827"/>
      <c r="T616" s="827"/>
      <c r="U616" s="827"/>
      <c r="V616" s="827"/>
      <c r="W616" s="827"/>
      <c r="X616" s="828"/>
      <c r="Y616" s="826"/>
      <c r="Z616" s="827"/>
      <c r="AA616" s="827"/>
      <c r="AB616" s="827"/>
      <c r="AC616" s="827"/>
      <c r="AD616" s="828"/>
      <c r="AE616" s="826"/>
      <c r="AF616" s="827"/>
      <c r="AG616" s="828"/>
      <c r="AH616" s="826"/>
      <c r="AI616" s="827"/>
      <c r="AJ616" s="827"/>
      <c r="AK616" s="827"/>
      <c r="AL616" s="827"/>
      <c r="AM616" s="827"/>
      <c r="AN616" s="827"/>
      <c r="AO616" s="828"/>
      <c r="AP616" s="826"/>
      <c r="AQ616" s="827"/>
      <c r="AR616" s="827"/>
      <c r="AS616" s="827"/>
      <c r="AT616" s="827"/>
      <c r="AU616" s="827"/>
      <c r="AV616" s="827"/>
      <c r="AW616" s="827"/>
      <c r="AX616" s="827"/>
      <c r="AY616" s="828"/>
      <c r="AZ616" s="826"/>
      <c r="BA616" s="827"/>
      <c r="BB616" s="827"/>
      <c r="BC616" s="827"/>
      <c r="BD616" s="827"/>
      <c r="BE616" s="827"/>
      <c r="BF616" s="827"/>
      <c r="BG616" s="827"/>
      <c r="BH616" s="827"/>
      <c r="BI616" s="828"/>
      <c r="BJ616" s="224"/>
      <c r="BK616" s="224"/>
      <c r="BL616" s="224"/>
      <c r="BM616" s="113"/>
      <c r="BN616" s="113"/>
      <c r="BO616" s="168"/>
      <c r="BP616" s="168"/>
      <c r="BQ616" s="168"/>
      <c r="BR616" s="414"/>
      <c r="BS616" s="414"/>
      <c r="BT616" s="414"/>
      <c r="BU616" s="161"/>
      <c r="BV616" s="161"/>
      <c r="BW616" s="161"/>
      <c r="BX616" s="161"/>
      <c r="BY616" s="161"/>
      <c r="BZ616" s="161"/>
      <c r="CA616" s="161"/>
      <c r="CB616" s="161"/>
      <c r="CC616" s="161"/>
      <c r="CD616" s="161"/>
      <c r="CE616" s="161"/>
      <c r="CF616" s="161"/>
      <c r="CG616" s="161"/>
      <c r="CH616" s="161"/>
      <c r="CI616" s="161"/>
      <c r="CJ616" s="161"/>
      <c r="CK616" s="161"/>
      <c r="CL616" s="161"/>
      <c r="CM616" s="161"/>
      <c r="CN616" s="161"/>
      <c r="CO616" s="161"/>
      <c r="CP616" s="161"/>
      <c r="CQ616" s="161"/>
      <c r="CR616" s="161"/>
      <c r="CS616" s="161"/>
      <c r="CT616" s="161"/>
      <c r="CU616" s="161"/>
      <c r="CV616" s="161"/>
      <c r="CW616" s="161"/>
      <c r="CX616" s="161"/>
      <c r="CY616" s="161"/>
      <c r="CZ616" s="161"/>
      <c r="DA616" s="161"/>
      <c r="DB616" s="161"/>
      <c r="DC616" s="161"/>
      <c r="DD616" s="161"/>
      <c r="DE616" s="161"/>
      <c r="DF616" s="161"/>
      <c r="DG616" s="161"/>
      <c r="DH616" s="161"/>
      <c r="DI616" s="161"/>
      <c r="DJ616" s="161"/>
      <c r="DK616" s="161"/>
      <c r="DL616" s="161"/>
      <c r="DM616" s="161"/>
      <c r="DN616" s="161"/>
      <c r="DO616" s="161"/>
      <c r="DP616" s="161"/>
      <c r="DQ616" s="161"/>
      <c r="DR616" s="161"/>
      <c r="DS616" s="161"/>
      <c r="DT616" s="161"/>
      <c r="DU616" s="161"/>
      <c r="DV616" s="161"/>
      <c r="DW616" s="161"/>
      <c r="DX616" s="161"/>
      <c r="DY616" s="168"/>
      <c r="DZ616" s="168"/>
      <c r="EA616" s="168"/>
      <c r="EB616" s="168"/>
      <c r="EC616" s="168"/>
      <c r="ED616" s="168"/>
      <c r="EE616" s="161"/>
      <c r="EF616" s="165"/>
      <c r="EG616" s="165"/>
      <c r="EH616" s="165"/>
      <c r="EI616" s="165"/>
      <c r="EJ616" s="165"/>
      <c r="EK616" s="165"/>
      <c r="EL616" s="165"/>
      <c r="EM616" s="165"/>
      <c r="EN616" s="165"/>
      <c r="EO616" s="167"/>
      <c r="EP616" s="167"/>
      <c r="EQ616" s="167"/>
      <c r="ER616" s="167"/>
      <c r="ES616" s="167"/>
      <c r="ET616" s="167"/>
      <c r="EU616" s="167"/>
      <c r="EV616" s="167"/>
      <c r="EW616" s="167"/>
      <c r="EX616" s="167"/>
      <c r="EY616" s="167"/>
      <c r="EZ616" s="167"/>
      <c r="FA616" s="167"/>
      <c r="FB616" s="167"/>
      <c r="FC616" s="167"/>
      <c r="FD616" s="167"/>
      <c r="FE616" s="167"/>
      <c r="FF616" s="167"/>
      <c r="FG616" s="167"/>
      <c r="FH616" s="167"/>
      <c r="FI616" s="167"/>
      <c r="FJ616" s="167"/>
      <c r="FK616" s="167"/>
      <c r="FL616" s="167"/>
      <c r="FM616" s="167"/>
      <c r="FN616" s="167"/>
      <c r="FO616" s="167"/>
      <c r="FP616" s="167"/>
      <c r="FQ616" s="167"/>
      <c r="FR616" s="167"/>
      <c r="FS616" s="167"/>
      <c r="FT616" s="167"/>
      <c r="FU616" s="167"/>
      <c r="FV616" s="167"/>
      <c r="FW616" s="167"/>
      <c r="FX616" s="167"/>
      <c r="FY616" s="167"/>
      <c r="FZ616" s="167"/>
      <c r="GA616" s="167"/>
      <c r="GB616" s="167"/>
      <c r="GC616" s="167"/>
      <c r="GD616" s="167"/>
      <c r="GE616" s="167"/>
      <c r="GF616" s="167"/>
      <c r="GG616" s="167"/>
      <c r="GH616" s="167"/>
      <c r="GI616" s="167"/>
      <c r="GJ616" s="167"/>
      <c r="GK616" s="167"/>
      <c r="GL616" s="167"/>
      <c r="GM616" s="167"/>
    </row>
    <row r="617" spans="1:195" s="197" customFormat="1" ht="17.100000000000001" customHeight="1" x14ac:dyDescent="0.4">
      <c r="A617" s="113"/>
      <c r="B617" s="113"/>
      <c r="C617" s="823"/>
      <c r="D617" s="824"/>
      <c r="E617" s="825"/>
      <c r="F617" s="826"/>
      <c r="G617" s="827"/>
      <c r="H617" s="827"/>
      <c r="I617" s="827"/>
      <c r="J617" s="827"/>
      <c r="K617" s="828"/>
      <c r="L617" s="826"/>
      <c r="M617" s="827"/>
      <c r="N617" s="828"/>
      <c r="O617" s="826"/>
      <c r="P617" s="827"/>
      <c r="Q617" s="827"/>
      <c r="R617" s="827"/>
      <c r="S617" s="827"/>
      <c r="T617" s="827"/>
      <c r="U617" s="827"/>
      <c r="V617" s="827"/>
      <c r="W617" s="827"/>
      <c r="X617" s="828"/>
      <c r="Y617" s="826"/>
      <c r="Z617" s="827"/>
      <c r="AA617" s="827"/>
      <c r="AB617" s="827"/>
      <c r="AC617" s="827"/>
      <c r="AD617" s="828"/>
      <c r="AE617" s="826"/>
      <c r="AF617" s="827"/>
      <c r="AG617" s="828"/>
      <c r="AH617" s="826"/>
      <c r="AI617" s="827"/>
      <c r="AJ617" s="827"/>
      <c r="AK617" s="827"/>
      <c r="AL617" s="827"/>
      <c r="AM617" s="827"/>
      <c r="AN617" s="827"/>
      <c r="AO617" s="828"/>
      <c r="AP617" s="826"/>
      <c r="AQ617" s="827"/>
      <c r="AR617" s="827"/>
      <c r="AS617" s="827"/>
      <c r="AT617" s="827"/>
      <c r="AU617" s="827"/>
      <c r="AV617" s="827"/>
      <c r="AW617" s="827"/>
      <c r="AX617" s="827"/>
      <c r="AY617" s="828"/>
      <c r="AZ617" s="826"/>
      <c r="BA617" s="827"/>
      <c r="BB617" s="827"/>
      <c r="BC617" s="827"/>
      <c r="BD617" s="827"/>
      <c r="BE617" s="827"/>
      <c r="BF617" s="827"/>
      <c r="BG617" s="827"/>
      <c r="BH617" s="827"/>
      <c r="BI617" s="828"/>
      <c r="BJ617" s="55"/>
      <c r="BK617" s="55"/>
      <c r="BL617" s="55"/>
      <c r="BM617" s="113"/>
      <c r="BN617" s="113"/>
      <c r="BO617" s="168"/>
      <c r="BP617" s="168"/>
      <c r="BQ617" s="168"/>
      <c r="BR617" s="414"/>
      <c r="BS617" s="414"/>
      <c r="BT617" s="414"/>
      <c r="BU617" s="161"/>
      <c r="BV617" s="161"/>
      <c r="BW617" s="161"/>
      <c r="BX617" s="161"/>
      <c r="BY617" s="161"/>
      <c r="BZ617" s="161"/>
      <c r="CA617" s="161"/>
      <c r="CB617" s="161"/>
      <c r="CC617" s="161"/>
      <c r="CD617" s="161"/>
      <c r="CE617" s="161"/>
      <c r="CF617" s="161"/>
      <c r="CG617" s="161"/>
      <c r="CH617" s="161"/>
      <c r="CI617" s="161"/>
      <c r="CJ617" s="161"/>
      <c r="CK617" s="161"/>
      <c r="CL617" s="161"/>
      <c r="CM617" s="161"/>
      <c r="CN617" s="161"/>
      <c r="CO617" s="161"/>
      <c r="CP617" s="161"/>
      <c r="CQ617" s="161"/>
      <c r="CR617" s="161"/>
      <c r="CS617" s="161"/>
      <c r="CT617" s="161"/>
      <c r="CU617" s="161"/>
      <c r="CV617" s="161"/>
      <c r="CW617" s="161"/>
      <c r="CX617" s="161"/>
      <c r="CY617" s="161"/>
      <c r="CZ617" s="161"/>
      <c r="DA617" s="161"/>
      <c r="DB617" s="161"/>
      <c r="DC617" s="161"/>
      <c r="DD617" s="161"/>
      <c r="DE617" s="161"/>
      <c r="DF617" s="161"/>
      <c r="DG617" s="161"/>
      <c r="DH617" s="161"/>
      <c r="DI617" s="161"/>
      <c r="DJ617" s="161"/>
      <c r="DK617" s="161"/>
      <c r="DL617" s="161"/>
      <c r="DM617" s="161"/>
      <c r="DN617" s="161"/>
      <c r="DO617" s="161"/>
      <c r="DP617" s="161"/>
      <c r="DQ617" s="161"/>
      <c r="DR617" s="161"/>
      <c r="DS617" s="161"/>
      <c r="DT617" s="161"/>
      <c r="DU617" s="161"/>
      <c r="DV617" s="161"/>
      <c r="DW617" s="161"/>
      <c r="DX617" s="161"/>
      <c r="DY617" s="168"/>
      <c r="DZ617" s="168"/>
      <c r="EA617" s="168"/>
      <c r="EB617" s="168"/>
      <c r="EC617" s="168"/>
      <c r="ED617" s="168"/>
      <c r="EE617" s="161"/>
      <c r="EF617" s="165"/>
      <c r="EG617" s="165"/>
      <c r="EH617" s="165"/>
      <c r="EI617" s="165"/>
      <c r="EJ617" s="165"/>
      <c r="EK617" s="165"/>
      <c r="EL617" s="165"/>
      <c r="EM617" s="165"/>
      <c r="EN617" s="165"/>
      <c r="EO617" s="167"/>
      <c r="EP617" s="167"/>
      <c r="EQ617" s="167"/>
      <c r="ER617" s="167"/>
      <c r="ES617" s="167"/>
      <c r="ET617" s="167"/>
      <c r="EU617" s="167"/>
      <c r="EV617" s="167"/>
      <c r="EW617" s="167"/>
      <c r="EX617" s="167"/>
      <c r="EY617" s="167"/>
      <c r="EZ617" s="167"/>
      <c r="FA617" s="167"/>
      <c r="FB617" s="167"/>
      <c r="FC617" s="167"/>
      <c r="FD617" s="167"/>
      <c r="FE617" s="167"/>
      <c r="FF617" s="167"/>
      <c r="FG617" s="167"/>
      <c r="FH617" s="167"/>
      <c r="FI617" s="167"/>
      <c r="FJ617" s="167"/>
      <c r="FK617" s="167"/>
      <c r="FL617" s="167"/>
      <c r="FM617" s="167"/>
      <c r="FN617" s="167"/>
      <c r="FO617" s="167"/>
      <c r="FP617" s="167"/>
      <c r="FQ617" s="167"/>
      <c r="FR617" s="167"/>
      <c r="FS617" s="167"/>
      <c r="FT617" s="167"/>
      <c r="FU617" s="167"/>
      <c r="FV617" s="167"/>
      <c r="FW617" s="167"/>
      <c r="FX617" s="167"/>
      <c r="FY617" s="167"/>
      <c r="FZ617" s="167"/>
      <c r="GA617" s="167"/>
      <c r="GB617" s="167"/>
      <c r="GC617" s="167"/>
      <c r="GD617" s="167"/>
      <c r="GE617" s="167"/>
      <c r="GF617" s="167"/>
      <c r="GG617" s="167"/>
      <c r="GH617" s="167"/>
      <c r="GI617" s="167"/>
      <c r="GJ617" s="167"/>
      <c r="GK617" s="167"/>
      <c r="GL617" s="167"/>
      <c r="GM617" s="167"/>
    </row>
    <row r="618" spans="1:195" s="197" customFormat="1" ht="17.100000000000001" customHeight="1" x14ac:dyDescent="0.4">
      <c r="A618" s="113"/>
      <c r="B618" s="113"/>
      <c r="C618" s="823"/>
      <c r="D618" s="824"/>
      <c r="E618" s="825"/>
      <c r="F618" s="826"/>
      <c r="G618" s="827"/>
      <c r="H618" s="827"/>
      <c r="I618" s="827"/>
      <c r="J618" s="827"/>
      <c r="K618" s="828"/>
      <c r="L618" s="826"/>
      <c r="M618" s="827"/>
      <c r="N618" s="828"/>
      <c r="O618" s="826"/>
      <c r="P618" s="827"/>
      <c r="Q618" s="827"/>
      <c r="R618" s="827"/>
      <c r="S618" s="827"/>
      <c r="T618" s="827"/>
      <c r="U618" s="827"/>
      <c r="V618" s="827"/>
      <c r="W618" s="827"/>
      <c r="X618" s="828"/>
      <c r="Y618" s="826"/>
      <c r="Z618" s="827"/>
      <c r="AA618" s="827"/>
      <c r="AB618" s="827"/>
      <c r="AC618" s="827"/>
      <c r="AD618" s="828"/>
      <c r="AE618" s="826"/>
      <c r="AF618" s="827"/>
      <c r="AG618" s="828"/>
      <c r="AH618" s="826"/>
      <c r="AI618" s="827"/>
      <c r="AJ618" s="827"/>
      <c r="AK618" s="827"/>
      <c r="AL618" s="827"/>
      <c r="AM618" s="827"/>
      <c r="AN618" s="827"/>
      <c r="AO618" s="828"/>
      <c r="AP618" s="826"/>
      <c r="AQ618" s="827"/>
      <c r="AR618" s="827"/>
      <c r="AS618" s="827"/>
      <c r="AT618" s="827"/>
      <c r="AU618" s="827"/>
      <c r="AV618" s="827"/>
      <c r="AW618" s="827"/>
      <c r="AX618" s="827"/>
      <c r="AY618" s="828"/>
      <c r="AZ618" s="826"/>
      <c r="BA618" s="827"/>
      <c r="BB618" s="827"/>
      <c r="BC618" s="827"/>
      <c r="BD618" s="827"/>
      <c r="BE618" s="827"/>
      <c r="BF618" s="827"/>
      <c r="BG618" s="827"/>
      <c r="BH618" s="827"/>
      <c r="BI618" s="828"/>
      <c r="BJ618" s="55"/>
      <c r="BK618" s="55"/>
      <c r="BL618" s="55"/>
      <c r="BM618" s="113"/>
      <c r="BN618" s="113"/>
      <c r="BO618" s="168"/>
      <c r="BP618" s="168"/>
      <c r="BQ618" s="168"/>
      <c r="BR618" s="414"/>
      <c r="BS618" s="414"/>
      <c r="BT618" s="414"/>
      <c r="BU618" s="161"/>
      <c r="BV618" s="161"/>
      <c r="BW618" s="161"/>
      <c r="BX618" s="161"/>
      <c r="BY618" s="161"/>
      <c r="BZ618" s="161"/>
      <c r="CA618" s="161"/>
      <c r="CB618" s="161"/>
      <c r="CC618" s="161"/>
      <c r="CD618" s="161"/>
      <c r="CE618" s="161"/>
      <c r="CF618" s="161"/>
      <c r="CG618" s="161"/>
      <c r="CH618" s="161"/>
      <c r="CI618" s="161"/>
      <c r="CJ618" s="161"/>
      <c r="CK618" s="161"/>
      <c r="CL618" s="161"/>
      <c r="CM618" s="161"/>
      <c r="CN618" s="161"/>
      <c r="CO618" s="161"/>
      <c r="CP618" s="161"/>
      <c r="CQ618" s="161"/>
      <c r="CR618" s="161"/>
      <c r="CS618" s="161"/>
      <c r="CT618" s="161"/>
      <c r="CU618" s="161"/>
      <c r="CV618" s="161"/>
      <c r="CW618" s="161"/>
      <c r="CX618" s="161"/>
      <c r="CY618" s="161"/>
      <c r="CZ618" s="161"/>
      <c r="DA618" s="161"/>
      <c r="DB618" s="161"/>
      <c r="DC618" s="161"/>
      <c r="DD618" s="161"/>
      <c r="DE618" s="161"/>
      <c r="DF618" s="161"/>
      <c r="DG618" s="161"/>
      <c r="DH618" s="161"/>
      <c r="DI618" s="161"/>
      <c r="DJ618" s="161"/>
      <c r="DK618" s="161"/>
      <c r="DL618" s="161"/>
      <c r="DM618" s="161"/>
      <c r="DN618" s="161"/>
      <c r="DO618" s="161"/>
      <c r="DP618" s="161"/>
      <c r="DQ618" s="161"/>
      <c r="DR618" s="161"/>
      <c r="DS618" s="161"/>
      <c r="DT618" s="161"/>
      <c r="DU618" s="161"/>
      <c r="DV618" s="161"/>
      <c r="DW618" s="161"/>
      <c r="DX618" s="161"/>
      <c r="DY618" s="168"/>
      <c r="DZ618" s="168"/>
      <c r="EA618" s="168"/>
      <c r="EB618" s="168"/>
      <c r="EC618" s="168"/>
      <c r="ED618" s="168"/>
      <c r="EE618" s="161"/>
      <c r="EF618" s="165"/>
      <c r="EG618" s="165"/>
      <c r="EH618" s="165"/>
      <c r="EI618" s="165"/>
      <c r="EJ618" s="165"/>
      <c r="EK618" s="165"/>
      <c r="EL618" s="165"/>
      <c r="EM618" s="165"/>
      <c r="EN618" s="165"/>
      <c r="EO618" s="167"/>
      <c r="EP618" s="167"/>
      <c r="EQ618" s="167"/>
      <c r="ER618" s="167"/>
      <c r="ES618" s="167"/>
      <c r="ET618" s="167"/>
      <c r="EU618" s="167"/>
      <c r="EV618" s="167"/>
      <c r="EW618" s="167"/>
      <c r="EX618" s="167"/>
      <c r="EY618" s="167"/>
      <c r="EZ618" s="167"/>
      <c r="FA618" s="167"/>
      <c r="FB618" s="167"/>
      <c r="FC618" s="167"/>
      <c r="FD618" s="167"/>
      <c r="FE618" s="167"/>
      <c r="FF618" s="167"/>
      <c r="FG618" s="167"/>
      <c r="FH618" s="167"/>
      <c r="FI618" s="167"/>
      <c r="FJ618" s="167"/>
      <c r="FK618" s="167"/>
      <c r="FL618" s="167"/>
      <c r="FM618" s="167"/>
      <c r="FN618" s="167"/>
      <c r="FO618" s="167"/>
      <c r="FP618" s="167"/>
      <c r="FQ618" s="167"/>
      <c r="FR618" s="167"/>
      <c r="FS618" s="167"/>
      <c r="FT618" s="167"/>
      <c r="FU618" s="167"/>
      <c r="FV618" s="167"/>
      <c r="FW618" s="167"/>
      <c r="FX618" s="167"/>
      <c r="FY618" s="167"/>
      <c r="FZ618" s="167"/>
      <c r="GA618" s="167"/>
      <c r="GB618" s="167"/>
      <c r="GC618" s="167"/>
      <c r="GD618" s="167"/>
      <c r="GE618" s="167"/>
      <c r="GF618" s="167"/>
      <c r="GG618" s="167"/>
      <c r="GH618" s="167"/>
      <c r="GI618" s="167"/>
      <c r="GJ618" s="167"/>
      <c r="GK618" s="167"/>
      <c r="GL618" s="167"/>
      <c r="GM618" s="167"/>
    </row>
    <row r="619" spans="1:195" s="197" customFormat="1" ht="17.100000000000001" customHeight="1" x14ac:dyDescent="0.4">
      <c r="A619" s="113"/>
      <c r="B619" s="113"/>
      <c r="C619" s="823"/>
      <c r="D619" s="824"/>
      <c r="E619" s="825"/>
      <c r="F619" s="826"/>
      <c r="G619" s="827"/>
      <c r="H619" s="827"/>
      <c r="I619" s="827"/>
      <c r="J619" s="827"/>
      <c r="K619" s="828"/>
      <c r="L619" s="826"/>
      <c r="M619" s="827"/>
      <c r="N619" s="828"/>
      <c r="O619" s="826"/>
      <c r="P619" s="827"/>
      <c r="Q619" s="827"/>
      <c r="R619" s="827"/>
      <c r="S619" s="827"/>
      <c r="T619" s="827"/>
      <c r="U619" s="827"/>
      <c r="V619" s="827"/>
      <c r="W619" s="827"/>
      <c r="X619" s="828"/>
      <c r="Y619" s="826"/>
      <c r="Z619" s="827"/>
      <c r="AA619" s="827"/>
      <c r="AB619" s="827"/>
      <c r="AC619" s="827"/>
      <c r="AD619" s="828"/>
      <c r="AE619" s="826"/>
      <c r="AF619" s="827"/>
      <c r="AG619" s="828"/>
      <c r="AH619" s="826"/>
      <c r="AI619" s="827"/>
      <c r="AJ619" s="827"/>
      <c r="AK619" s="827"/>
      <c r="AL619" s="827"/>
      <c r="AM619" s="827"/>
      <c r="AN619" s="827"/>
      <c r="AO619" s="828"/>
      <c r="AP619" s="826"/>
      <c r="AQ619" s="827"/>
      <c r="AR619" s="827"/>
      <c r="AS619" s="827"/>
      <c r="AT619" s="827"/>
      <c r="AU619" s="827"/>
      <c r="AV619" s="827"/>
      <c r="AW619" s="827"/>
      <c r="AX619" s="827"/>
      <c r="AY619" s="828"/>
      <c r="AZ619" s="826"/>
      <c r="BA619" s="827"/>
      <c r="BB619" s="827"/>
      <c r="BC619" s="827"/>
      <c r="BD619" s="827"/>
      <c r="BE619" s="827"/>
      <c r="BF619" s="827"/>
      <c r="BG619" s="827"/>
      <c r="BH619" s="827"/>
      <c r="BI619" s="828"/>
      <c r="BJ619" s="55"/>
      <c r="BK619" s="55"/>
      <c r="BL619" s="55"/>
      <c r="BM619" s="113"/>
      <c r="BN619" s="113"/>
      <c r="BO619" s="168"/>
      <c r="BP619" s="168"/>
      <c r="BQ619" s="168"/>
      <c r="BR619" s="414"/>
      <c r="BS619" s="414"/>
      <c r="BT619" s="414"/>
      <c r="BU619" s="161"/>
      <c r="BV619" s="161"/>
      <c r="BW619" s="161"/>
      <c r="BX619" s="161"/>
      <c r="BY619" s="161"/>
      <c r="BZ619" s="161"/>
      <c r="CA619" s="161"/>
      <c r="CB619" s="161"/>
      <c r="CC619" s="161"/>
      <c r="CD619" s="161"/>
      <c r="CE619" s="161"/>
      <c r="CF619" s="161"/>
      <c r="CG619" s="161"/>
      <c r="CH619" s="161"/>
      <c r="CI619" s="161"/>
      <c r="CJ619" s="161"/>
      <c r="CK619" s="161"/>
      <c r="CL619" s="161"/>
      <c r="CM619" s="161"/>
      <c r="CN619" s="161"/>
      <c r="CO619" s="161"/>
      <c r="CP619" s="161"/>
      <c r="CQ619" s="161"/>
      <c r="CR619" s="161"/>
      <c r="CS619" s="161"/>
      <c r="CT619" s="161"/>
      <c r="CU619" s="161"/>
      <c r="CV619" s="161"/>
      <c r="CW619" s="161"/>
      <c r="CX619" s="161"/>
      <c r="CY619" s="161"/>
      <c r="CZ619" s="161"/>
      <c r="DA619" s="161"/>
      <c r="DB619" s="161"/>
      <c r="DC619" s="161"/>
      <c r="DD619" s="161"/>
      <c r="DE619" s="161"/>
      <c r="DF619" s="161"/>
      <c r="DG619" s="161"/>
      <c r="DH619" s="161"/>
      <c r="DI619" s="161"/>
      <c r="DJ619" s="161"/>
      <c r="DK619" s="161"/>
      <c r="DL619" s="161"/>
      <c r="DM619" s="161"/>
      <c r="DN619" s="161"/>
      <c r="DO619" s="161"/>
      <c r="DP619" s="161"/>
      <c r="DQ619" s="161"/>
      <c r="DR619" s="161"/>
      <c r="DS619" s="161"/>
      <c r="DT619" s="161"/>
      <c r="DU619" s="161"/>
      <c r="DV619" s="161"/>
      <c r="DW619" s="161"/>
      <c r="DX619" s="161"/>
      <c r="DY619" s="168"/>
      <c r="DZ619" s="168"/>
      <c r="EA619" s="168"/>
      <c r="EB619" s="168"/>
      <c r="EC619" s="168"/>
      <c r="ED619" s="168"/>
      <c r="EE619" s="161"/>
      <c r="EF619" s="165"/>
      <c r="EG619" s="165"/>
      <c r="EH619" s="165"/>
      <c r="EI619" s="165"/>
      <c r="EJ619" s="165"/>
      <c r="EK619" s="165"/>
      <c r="EL619" s="165"/>
      <c r="EM619" s="165"/>
      <c r="EN619" s="165"/>
      <c r="EO619" s="167"/>
      <c r="EP619" s="167"/>
      <c r="EQ619" s="167"/>
      <c r="ER619" s="167"/>
      <c r="ES619" s="167"/>
      <c r="ET619" s="167"/>
      <c r="EU619" s="167"/>
      <c r="EV619" s="167"/>
      <c r="EW619" s="167"/>
      <c r="EX619" s="167"/>
      <c r="EY619" s="167"/>
      <c r="EZ619" s="167"/>
      <c r="FA619" s="167"/>
      <c r="FB619" s="167"/>
      <c r="FC619" s="167"/>
      <c r="FD619" s="167"/>
      <c r="FE619" s="167"/>
      <c r="FF619" s="167"/>
      <c r="FG619" s="167"/>
      <c r="FH619" s="167"/>
      <c r="FI619" s="167"/>
      <c r="FJ619" s="167"/>
      <c r="FK619" s="167"/>
      <c r="FL619" s="167"/>
      <c r="FM619" s="167"/>
      <c r="FN619" s="167"/>
      <c r="FO619" s="167"/>
      <c r="FP619" s="167"/>
      <c r="FQ619" s="167"/>
      <c r="FR619" s="167"/>
      <c r="FS619" s="167"/>
      <c r="FT619" s="167"/>
      <c r="FU619" s="167"/>
      <c r="FV619" s="167"/>
      <c r="FW619" s="167"/>
      <c r="FX619" s="167"/>
      <c r="FY619" s="167"/>
      <c r="FZ619" s="167"/>
      <c r="GA619" s="167"/>
      <c r="GB619" s="167"/>
      <c r="GC619" s="167"/>
      <c r="GD619" s="167"/>
      <c r="GE619" s="167"/>
      <c r="GF619" s="167"/>
      <c r="GG619" s="167"/>
      <c r="GH619" s="167"/>
      <c r="GI619" s="167"/>
      <c r="GJ619" s="167"/>
      <c r="GK619" s="167"/>
      <c r="GL619" s="167"/>
      <c r="GM619" s="167"/>
    </row>
    <row r="620" spans="1:195" s="197" customFormat="1" ht="17.100000000000001" customHeight="1" x14ac:dyDescent="0.4">
      <c r="A620" s="113"/>
      <c r="B620" s="113"/>
      <c r="C620" s="823"/>
      <c r="D620" s="824"/>
      <c r="E620" s="825"/>
      <c r="F620" s="826"/>
      <c r="G620" s="827"/>
      <c r="H620" s="827"/>
      <c r="I620" s="827"/>
      <c r="J620" s="827"/>
      <c r="K620" s="828"/>
      <c r="L620" s="826"/>
      <c r="M620" s="827"/>
      <c r="N620" s="828"/>
      <c r="O620" s="826"/>
      <c r="P620" s="827"/>
      <c r="Q620" s="827"/>
      <c r="R620" s="827"/>
      <c r="S620" s="827"/>
      <c r="T620" s="827"/>
      <c r="U620" s="827"/>
      <c r="V620" s="827"/>
      <c r="W620" s="827"/>
      <c r="X620" s="828"/>
      <c r="Y620" s="826"/>
      <c r="Z620" s="827"/>
      <c r="AA620" s="827"/>
      <c r="AB620" s="827"/>
      <c r="AC620" s="827"/>
      <c r="AD620" s="828"/>
      <c r="AE620" s="826"/>
      <c r="AF620" s="827"/>
      <c r="AG620" s="828"/>
      <c r="AH620" s="826"/>
      <c r="AI620" s="827"/>
      <c r="AJ620" s="827"/>
      <c r="AK620" s="827"/>
      <c r="AL620" s="827"/>
      <c r="AM620" s="827"/>
      <c r="AN620" s="827"/>
      <c r="AO620" s="828"/>
      <c r="AP620" s="826"/>
      <c r="AQ620" s="827"/>
      <c r="AR620" s="827"/>
      <c r="AS620" s="827"/>
      <c r="AT620" s="827"/>
      <c r="AU620" s="827"/>
      <c r="AV620" s="827"/>
      <c r="AW620" s="827"/>
      <c r="AX620" s="827"/>
      <c r="AY620" s="828"/>
      <c r="AZ620" s="826"/>
      <c r="BA620" s="827"/>
      <c r="BB620" s="827"/>
      <c r="BC620" s="827"/>
      <c r="BD620" s="827"/>
      <c r="BE620" s="827"/>
      <c r="BF620" s="827"/>
      <c r="BG620" s="827"/>
      <c r="BH620" s="827"/>
      <c r="BI620" s="828"/>
      <c r="BJ620" s="55"/>
      <c r="BK620" s="55"/>
      <c r="BL620" s="55"/>
      <c r="BM620" s="113"/>
      <c r="BN620" s="113"/>
      <c r="BO620" s="168"/>
      <c r="BP620" s="168"/>
      <c r="BQ620" s="168"/>
      <c r="BR620" s="414"/>
      <c r="BS620" s="414"/>
      <c r="BT620" s="414"/>
      <c r="BU620" s="161"/>
      <c r="BV620" s="161"/>
      <c r="BW620" s="161"/>
      <c r="BX620" s="161"/>
      <c r="BY620" s="161"/>
      <c r="BZ620" s="161"/>
      <c r="CA620" s="161"/>
      <c r="CB620" s="161"/>
      <c r="CC620" s="161"/>
      <c r="CD620" s="161"/>
      <c r="CE620" s="161"/>
      <c r="CF620" s="161"/>
      <c r="CG620" s="161"/>
      <c r="CH620" s="161"/>
      <c r="CI620" s="161"/>
      <c r="CJ620" s="161"/>
      <c r="CK620" s="161"/>
      <c r="CL620" s="161"/>
      <c r="CM620" s="161"/>
      <c r="CN620" s="161"/>
      <c r="CO620" s="161"/>
      <c r="CP620" s="161"/>
      <c r="CQ620" s="161"/>
      <c r="CR620" s="161"/>
      <c r="CS620" s="161"/>
      <c r="CT620" s="161"/>
      <c r="CU620" s="161"/>
      <c r="CV620" s="161"/>
      <c r="CW620" s="161"/>
      <c r="CX620" s="161"/>
      <c r="CY620" s="161"/>
      <c r="CZ620" s="161"/>
      <c r="DA620" s="161"/>
      <c r="DB620" s="161"/>
      <c r="DC620" s="161"/>
      <c r="DD620" s="161"/>
      <c r="DE620" s="161"/>
      <c r="DF620" s="161"/>
      <c r="DG620" s="161"/>
      <c r="DH620" s="161"/>
      <c r="DI620" s="161"/>
      <c r="DJ620" s="161"/>
      <c r="DK620" s="161"/>
      <c r="DL620" s="161"/>
      <c r="DM620" s="161"/>
      <c r="DN620" s="161"/>
      <c r="DO620" s="161"/>
      <c r="DP620" s="161"/>
      <c r="DQ620" s="161"/>
      <c r="DR620" s="161"/>
      <c r="DS620" s="161"/>
      <c r="DT620" s="161"/>
      <c r="DU620" s="161"/>
      <c r="DV620" s="161"/>
      <c r="DW620" s="161"/>
      <c r="DX620" s="161"/>
      <c r="DY620" s="168"/>
      <c r="DZ620" s="168"/>
      <c r="EA620" s="168"/>
      <c r="EB620" s="168"/>
      <c r="EC620" s="168"/>
      <c r="ED620" s="168"/>
      <c r="EE620" s="168"/>
      <c r="EF620" s="167"/>
      <c r="EG620" s="167"/>
      <c r="EH620" s="167"/>
      <c r="EI620" s="167"/>
      <c r="EJ620" s="167"/>
      <c r="EK620" s="167"/>
      <c r="EL620" s="167"/>
      <c r="EM620" s="167"/>
      <c r="EN620" s="167"/>
      <c r="EO620" s="167"/>
      <c r="EP620" s="167"/>
      <c r="EQ620" s="167"/>
      <c r="ER620" s="167"/>
      <c r="ES620" s="167"/>
      <c r="ET620" s="167"/>
      <c r="EU620" s="167"/>
      <c r="EV620" s="167"/>
      <c r="EW620" s="167"/>
      <c r="EX620" s="167"/>
      <c r="EY620" s="167"/>
      <c r="EZ620" s="167"/>
      <c r="FA620" s="167"/>
      <c r="FB620" s="167"/>
      <c r="FC620" s="167"/>
      <c r="FD620" s="167"/>
      <c r="FE620" s="167"/>
      <c r="FF620" s="167"/>
      <c r="FG620" s="167"/>
      <c r="FH620" s="167"/>
      <c r="FI620" s="167"/>
      <c r="FJ620" s="167"/>
      <c r="FK620" s="167"/>
      <c r="FL620" s="167"/>
      <c r="FM620" s="167"/>
      <c r="FN620" s="167"/>
      <c r="FO620" s="167"/>
      <c r="FP620" s="167"/>
      <c r="FQ620" s="167"/>
      <c r="FR620" s="167"/>
      <c r="FS620" s="167"/>
      <c r="FT620" s="167"/>
      <c r="FU620" s="167"/>
      <c r="FV620" s="167"/>
      <c r="FW620" s="167"/>
      <c r="FX620" s="167"/>
      <c r="FY620" s="167"/>
      <c r="FZ620" s="167"/>
      <c r="GA620" s="167"/>
      <c r="GB620" s="167"/>
      <c r="GC620" s="167"/>
      <c r="GD620" s="167"/>
      <c r="GE620" s="167"/>
      <c r="GF620" s="167"/>
      <c r="GG620" s="167"/>
      <c r="GH620" s="167"/>
      <c r="GI620" s="167"/>
      <c r="GJ620" s="167"/>
      <c r="GK620" s="167"/>
      <c r="GL620" s="167"/>
      <c r="GM620" s="167"/>
    </row>
    <row r="621" spans="1:195" s="197" customFormat="1" ht="17.100000000000001" customHeight="1" x14ac:dyDescent="0.4">
      <c r="A621" s="113"/>
      <c r="B621" s="113"/>
      <c r="C621" s="823"/>
      <c r="D621" s="824"/>
      <c r="E621" s="825"/>
      <c r="F621" s="826"/>
      <c r="G621" s="827"/>
      <c r="H621" s="827"/>
      <c r="I621" s="827"/>
      <c r="J621" s="827"/>
      <c r="K621" s="828"/>
      <c r="L621" s="826"/>
      <c r="M621" s="827"/>
      <c r="N621" s="828"/>
      <c r="O621" s="826"/>
      <c r="P621" s="827"/>
      <c r="Q621" s="827"/>
      <c r="R621" s="827"/>
      <c r="S621" s="827"/>
      <c r="T621" s="827"/>
      <c r="U621" s="827"/>
      <c r="V621" s="827"/>
      <c r="W621" s="827"/>
      <c r="X621" s="828"/>
      <c r="Y621" s="826"/>
      <c r="Z621" s="827"/>
      <c r="AA621" s="827"/>
      <c r="AB621" s="827"/>
      <c r="AC621" s="827"/>
      <c r="AD621" s="828"/>
      <c r="AE621" s="826"/>
      <c r="AF621" s="827"/>
      <c r="AG621" s="828"/>
      <c r="AH621" s="826"/>
      <c r="AI621" s="827"/>
      <c r="AJ621" s="827"/>
      <c r="AK621" s="827"/>
      <c r="AL621" s="827"/>
      <c r="AM621" s="827"/>
      <c r="AN621" s="827"/>
      <c r="AO621" s="828"/>
      <c r="AP621" s="826"/>
      <c r="AQ621" s="827"/>
      <c r="AR621" s="827"/>
      <c r="AS621" s="827"/>
      <c r="AT621" s="827"/>
      <c r="AU621" s="827"/>
      <c r="AV621" s="827"/>
      <c r="AW621" s="827"/>
      <c r="AX621" s="827"/>
      <c r="AY621" s="828"/>
      <c r="AZ621" s="826"/>
      <c r="BA621" s="827"/>
      <c r="BB621" s="827"/>
      <c r="BC621" s="827"/>
      <c r="BD621" s="827"/>
      <c r="BE621" s="827"/>
      <c r="BF621" s="827"/>
      <c r="BG621" s="827"/>
      <c r="BH621" s="827"/>
      <c r="BI621" s="828"/>
      <c r="BJ621" s="55"/>
      <c r="BK621" s="55"/>
      <c r="BL621" s="55"/>
      <c r="BM621" s="113"/>
      <c r="BN621" s="113"/>
      <c r="BO621" s="168"/>
      <c r="BP621" s="168"/>
      <c r="BQ621" s="168"/>
      <c r="BR621" s="414"/>
      <c r="BS621" s="414"/>
      <c r="BT621" s="414"/>
      <c r="BU621" s="161"/>
      <c r="BV621" s="161"/>
      <c r="BW621" s="161"/>
      <c r="BX621" s="161"/>
      <c r="BY621" s="161"/>
      <c r="BZ621" s="161"/>
      <c r="CA621" s="161"/>
      <c r="CB621" s="161"/>
      <c r="CC621" s="161"/>
      <c r="CD621" s="161"/>
      <c r="CE621" s="161"/>
      <c r="CF621" s="161"/>
      <c r="CG621" s="161"/>
      <c r="CH621" s="161"/>
      <c r="CI621" s="161"/>
      <c r="CJ621" s="161"/>
      <c r="CK621" s="161"/>
      <c r="CL621" s="161"/>
      <c r="CM621" s="161"/>
      <c r="CN621" s="161"/>
      <c r="CO621" s="161"/>
      <c r="CP621" s="161"/>
      <c r="CQ621" s="161"/>
      <c r="CR621" s="161"/>
      <c r="CS621" s="161"/>
      <c r="CT621" s="161"/>
      <c r="CU621" s="161"/>
      <c r="CV621" s="161"/>
      <c r="CW621" s="161"/>
      <c r="CX621" s="161"/>
      <c r="CY621" s="161"/>
      <c r="CZ621" s="161"/>
      <c r="DA621" s="161"/>
      <c r="DB621" s="161"/>
      <c r="DC621" s="161"/>
      <c r="DD621" s="161"/>
      <c r="DE621" s="161"/>
      <c r="DF621" s="161"/>
      <c r="DG621" s="161"/>
      <c r="DH621" s="161"/>
      <c r="DI621" s="161"/>
      <c r="DJ621" s="161"/>
      <c r="DK621" s="161"/>
      <c r="DL621" s="161"/>
      <c r="DM621" s="161"/>
      <c r="DN621" s="161"/>
      <c r="DO621" s="161"/>
      <c r="DP621" s="161"/>
      <c r="DQ621" s="161"/>
      <c r="DR621" s="161"/>
      <c r="DS621" s="161"/>
      <c r="DT621" s="161"/>
      <c r="DU621" s="161"/>
      <c r="DV621" s="161"/>
      <c r="DW621" s="161"/>
      <c r="DX621" s="161"/>
      <c r="DY621" s="168"/>
      <c r="DZ621" s="168"/>
      <c r="EA621" s="168"/>
      <c r="EB621" s="168"/>
      <c r="EC621" s="168"/>
      <c r="ED621" s="168"/>
      <c r="EE621" s="168"/>
      <c r="EF621" s="167"/>
      <c r="EG621" s="167"/>
      <c r="EH621" s="167"/>
      <c r="EI621" s="167"/>
      <c r="EJ621" s="167"/>
      <c r="EK621" s="167"/>
      <c r="EL621" s="167"/>
      <c r="EM621" s="167"/>
      <c r="EN621" s="167"/>
      <c r="EO621" s="167"/>
      <c r="EP621" s="167"/>
      <c r="EQ621" s="167"/>
      <c r="ER621" s="167"/>
      <c r="ES621" s="167"/>
      <c r="ET621" s="167"/>
      <c r="EU621" s="167"/>
      <c r="EV621" s="167"/>
      <c r="EW621" s="167"/>
      <c r="EX621" s="167"/>
      <c r="EY621" s="167"/>
      <c r="EZ621" s="167"/>
      <c r="FA621" s="167"/>
      <c r="FB621" s="167"/>
      <c r="FC621" s="167"/>
      <c r="FD621" s="167"/>
      <c r="FE621" s="167"/>
      <c r="FF621" s="167"/>
      <c r="FG621" s="167"/>
      <c r="FH621" s="167"/>
      <c r="FI621" s="167"/>
      <c r="FJ621" s="167"/>
      <c r="FK621" s="167"/>
      <c r="FL621" s="167"/>
      <c r="FM621" s="167"/>
      <c r="FN621" s="167"/>
      <c r="FO621" s="167"/>
      <c r="FP621" s="167"/>
      <c r="FQ621" s="167"/>
      <c r="FR621" s="167"/>
      <c r="FS621" s="167"/>
      <c r="FT621" s="167"/>
      <c r="FU621" s="167"/>
      <c r="FV621" s="167"/>
      <c r="FW621" s="167"/>
      <c r="FX621" s="167"/>
      <c r="FY621" s="167"/>
      <c r="FZ621" s="167"/>
      <c r="GA621" s="167"/>
      <c r="GB621" s="167"/>
      <c r="GC621" s="167"/>
      <c r="GD621" s="167"/>
      <c r="GE621" s="167"/>
      <c r="GF621" s="167"/>
      <c r="GG621" s="167"/>
      <c r="GH621" s="167"/>
      <c r="GI621" s="167"/>
      <c r="GJ621" s="167"/>
      <c r="GK621" s="167"/>
      <c r="GL621" s="167"/>
      <c r="GM621" s="167"/>
    </row>
    <row r="622" spans="1:195" s="197" customFormat="1" ht="17.100000000000001" customHeight="1" x14ac:dyDescent="0.4">
      <c r="A622" s="113"/>
      <c r="B622" s="113"/>
      <c r="C622" s="823"/>
      <c r="D622" s="824"/>
      <c r="E622" s="825"/>
      <c r="F622" s="826"/>
      <c r="G622" s="827"/>
      <c r="H622" s="827"/>
      <c r="I622" s="827"/>
      <c r="J622" s="827"/>
      <c r="K622" s="828"/>
      <c r="L622" s="826"/>
      <c r="M622" s="827"/>
      <c r="N622" s="828"/>
      <c r="O622" s="826"/>
      <c r="P622" s="827"/>
      <c r="Q622" s="827"/>
      <c r="R622" s="827"/>
      <c r="S622" s="827"/>
      <c r="T622" s="827"/>
      <c r="U622" s="827"/>
      <c r="V622" s="827"/>
      <c r="W622" s="827"/>
      <c r="X622" s="828"/>
      <c r="Y622" s="826"/>
      <c r="Z622" s="827"/>
      <c r="AA622" s="827"/>
      <c r="AB622" s="827"/>
      <c r="AC622" s="827"/>
      <c r="AD622" s="828"/>
      <c r="AE622" s="826"/>
      <c r="AF622" s="827"/>
      <c r="AG622" s="828"/>
      <c r="AH622" s="826"/>
      <c r="AI622" s="827"/>
      <c r="AJ622" s="827"/>
      <c r="AK622" s="827"/>
      <c r="AL622" s="827"/>
      <c r="AM622" s="827"/>
      <c r="AN622" s="827"/>
      <c r="AO622" s="828"/>
      <c r="AP622" s="826"/>
      <c r="AQ622" s="827"/>
      <c r="AR622" s="827"/>
      <c r="AS622" s="827"/>
      <c r="AT622" s="827"/>
      <c r="AU622" s="827"/>
      <c r="AV622" s="827"/>
      <c r="AW622" s="827"/>
      <c r="AX622" s="827"/>
      <c r="AY622" s="828"/>
      <c r="AZ622" s="826"/>
      <c r="BA622" s="827"/>
      <c r="BB622" s="827"/>
      <c r="BC622" s="827"/>
      <c r="BD622" s="827"/>
      <c r="BE622" s="827"/>
      <c r="BF622" s="827"/>
      <c r="BG622" s="827"/>
      <c r="BH622" s="827"/>
      <c r="BI622" s="828"/>
      <c r="BJ622" s="55"/>
      <c r="BK622" s="55"/>
      <c r="BL622" s="55"/>
      <c r="BM622" s="113"/>
      <c r="BN622" s="113"/>
      <c r="BO622" s="168"/>
      <c r="BP622" s="168"/>
      <c r="BQ622" s="168"/>
      <c r="BR622" s="414"/>
      <c r="BS622" s="414"/>
      <c r="BT622" s="414"/>
      <c r="BU622" s="161"/>
      <c r="BV622" s="161"/>
      <c r="BW622" s="161"/>
      <c r="BX622" s="161"/>
      <c r="BY622" s="161"/>
      <c r="BZ622" s="161"/>
      <c r="CA622" s="161"/>
      <c r="CB622" s="161"/>
      <c r="CC622" s="161"/>
      <c r="CD622" s="161"/>
      <c r="CE622" s="161"/>
      <c r="CF622" s="161"/>
      <c r="CG622" s="161"/>
      <c r="CH622" s="161"/>
      <c r="CI622" s="161"/>
      <c r="CJ622" s="161"/>
      <c r="CK622" s="161"/>
      <c r="CL622" s="161"/>
      <c r="CM622" s="161"/>
      <c r="CN622" s="161"/>
      <c r="CO622" s="161"/>
      <c r="CP622" s="161"/>
      <c r="CQ622" s="161"/>
      <c r="CR622" s="161"/>
      <c r="CS622" s="161"/>
      <c r="CT622" s="161"/>
      <c r="CU622" s="161"/>
      <c r="CV622" s="161"/>
      <c r="CW622" s="161"/>
      <c r="CX622" s="161"/>
      <c r="CY622" s="161"/>
      <c r="CZ622" s="161"/>
      <c r="DA622" s="161"/>
      <c r="DB622" s="161"/>
      <c r="DC622" s="161"/>
      <c r="DD622" s="161"/>
      <c r="DE622" s="161"/>
      <c r="DF622" s="161"/>
      <c r="DG622" s="161"/>
      <c r="DH622" s="161"/>
      <c r="DI622" s="161"/>
      <c r="DJ622" s="161"/>
      <c r="DK622" s="161"/>
      <c r="DL622" s="161"/>
      <c r="DM622" s="161"/>
      <c r="DN622" s="161"/>
      <c r="DO622" s="161"/>
      <c r="DP622" s="161"/>
      <c r="DQ622" s="161"/>
      <c r="DR622" s="161"/>
      <c r="DS622" s="161"/>
      <c r="DT622" s="161"/>
      <c r="DU622" s="161"/>
      <c r="DV622" s="161"/>
      <c r="DW622" s="161"/>
      <c r="DX622" s="161"/>
      <c r="DY622" s="168"/>
      <c r="DZ622" s="168"/>
      <c r="EA622" s="168"/>
      <c r="EB622" s="168"/>
      <c r="EC622" s="168"/>
      <c r="ED622" s="168"/>
      <c r="EE622" s="168"/>
      <c r="EF622" s="167"/>
      <c r="EG622" s="167"/>
      <c r="EH622" s="167"/>
      <c r="EI622" s="167"/>
      <c r="EJ622" s="167"/>
      <c r="EK622" s="167"/>
      <c r="EL622" s="167"/>
      <c r="EM622" s="167"/>
      <c r="EN622" s="167"/>
      <c r="EO622" s="167"/>
      <c r="EP622" s="167"/>
      <c r="EQ622" s="167"/>
      <c r="ER622" s="167"/>
      <c r="ES622" s="167"/>
      <c r="ET622" s="167"/>
      <c r="EU622" s="167"/>
      <c r="EV622" s="167"/>
      <c r="EW622" s="167"/>
      <c r="EX622" s="167"/>
      <c r="EY622" s="167"/>
      <c r="EZ622" s="167"/>
      <c r="FA622" s="167"/>
      <c r="FB622" s="167"/>
      <c r="FC622" s="167"/>
      <c r="FD622" s="167"/>
      <c r="FE622" s="167"/>
      <c r="FF622" s="167"/>
      <c r="FG622" s="167"/>
      <c r="FH622" s="167"/>
      <c r="FI622" s="167"/>
      <c r="FJ622" s="167"/>
      <c r="FK622" s="167"/>
      <c r="FL622" s="167"/>
      <c r="FM622" s="167"/>
      <c r="FN622" s="167"/>
      <c r="FO622" s="167"/>
      <c r="FP622" s="167"/>
      <c r="FQ622" s="167"/>
      <c r="FR622" s="167"/>
      <c r="FS622" s="167"/>
      <c r="FT622" s="167"/>
      <c r="FU622" s="167"/>
      <c r="FV622" s="167"/>
      <c r="FW622" s="167"/>
      <c r="FX622" s="167"/>
      <c r="FY622" s="167"/>
      <c r="FZ622" s="167"/>
      <c r="GA622" s="167"/>
      <c r="GB622" s="167"/>
      <c r="GC622" s="167"/>
      <c r="GD622" s="167"/>
      <c r="GE622" s="167"/>
      <c r="GF622" s="167"/>
      <c r="GG622" s="167"/>
      <c r="GH622" s="167"/>
      <c r="GI622" s="167"/>
      <c r="GJ622" s="167"/>
      <c r="GK622" s="167"/>
      <c r="GL622" s="167"/>
      <c r="GM622" s="167"/>
    </row>
    <row r="623" spans="1:195" s="197" customFormat="1" ht="17.100000000000001" customHeight="1" x14ac:dyDescent="0.4">
      <c r="A623" s="113"/>
      <c r="B623" s="113"/>
      <c r="C623" s="823"/>
      <c r="D623" s="824"/>
      <c r="E623" s="825"/>
      <c r="F623" s="826"/>
      <c r="G623" s="827"/>
      <c r="H623" s="827"/>
      <c r="I623" s="827"/>
      <c r="J623" s="827"/>
      <c r="K623" s="828"/>
      <c r="L623" s="826"/>
      <c r="M623" s="827"/>
      <c r="N623" s="828"/>
      <c r="O623" s="826"/>
      <c r="P623" s="827"/>
      <c r="Q623" s="827"/>
      <c r="R623" s="827"/>
      <c r="S623" s="827"/>
      <c r="T623" s="827"/>
      <c r="U623" s="827"/>
      <c r="V623" s="827"/>
      <c r="W623" s="827"/>
      <c r="X623" s="828"/>
      <c r="Y623" s="826"/>
      <c r="Z623" s="827"/>
      <c r="AA623" s="827"/>
      <c r="AB623" s="827"/>
      <c r="AC623" s="827"/>
      <c r="AD623" s="828"/>
      <c r="AE623" s="826"/>
      <c r="AF623" s="827"/>
      <c r="AG623" s="828"/>
      <c r="AH623" s="826"/>
      <c r="AI623" s="827"/>
      <c r="AJ623" s="827"/>
      <c r="AK623" s="827"/>
      <c r="AL623" s="827"/>
      <c r="AM623" s="827"/>
      <c r="AN623" s="827"/>
      <c r="AO623" s="828"/>
      <c r="AP623" s="826"/>
      <c r="AQ623" s="827"/>
      <c r="AR623" s="827"/>
      <c r="AS623" s="827"/>
      <c r="AT623" s="827"/>
      <c r="AU623" s="827"/>
      <c r="AV623" s="827"/>
      <c r="AW623" s="827"/>
      <c r="AX623" s="827"/>
      <c r="AY623" s="828"/>
      <c r="AZ623" s="826"/>
      <c r="BA623" s="827"/>
      <c r="BB623" s="827"/>
      <c r="BC623" s="827"/>
      <c r="BD623" s="827"/>
      <c r="BE623" s="827"/>
      <c r="BF623" s="827"/>
      <c r="BG623" s="827"/>
      <c r="BH623" s="827"/>
      <c r="BI623" s="828"/>
      <c r="BJ623" s="55"/>
      <c r="BK623" s="55"/>
      <c r="BL623" s="55"/>
      <c r="BM623" s="113"/>
      <c r="BN623" s="113"/>
      <c r="BO623" s="168"/>
      <c r="BP623" s="168"/>
      <c r="BQ623" s="168"/>
      <c r="BR623" s="414"/>
      <c r="BS623" s="414"/>
      <c r="BT623" s="414"/>
      <c r="BU623" s="161"/>
      <c r="BV623" s="161"/>
      <c r="BW623" s="161"/>
      <c r="BX623" s="161"/>
      <c r="BY623" s="161"/>
      <c r="BZ623" s="161"/>
      <c r="CA623" s="161"/>
      <c r="CB623" s="161"/>
      <c r="CC623" s="161"/>
      <c r="CD623" s="161"/>
      <c r="CE623" s="161"/>
      <c r="CF623" s="161"/>
      <c r="CG623" s="161"/>
      <c r="CH623" s="161"/>
      <c r="CI623" s="161"/>
      <c r="CJ623" s="161"/>
      <c r="CK623" s="161"/>
      <c r="CL623" s="161"/>
      <c r="CM623" s="161"/>
      <c r="CN623" s="161"/>
      <c r="CO623" s="161"/>
      <c r="CP623" s="161"/>
      <c r="CQ623" s="161"/>
      <c r="CR623" s="161"/>
      <c r="CS623" s="161"/>
      <c r="CT623" s="161"/>
      <c r="CU623" s="161"/>
      <c r="CV623" s="161"/>
      <c r="CW623" s="161"/>
      <c r="CX623" s="161"/>
      <c r="CY623" s="161"/>
      <c r="CZ623" s="161"/>
      <c r="DA623" s="161"/>
      <c r="DB623" s="161"/>
      <c r="DC623" s="161"/>
      <c r="DD623" s="161"/>
      <c r="DE623" s="161"/>
      <c r="DF623" s="161"/>
      <c r="DG623" s="161"/>
      <c r="DH623" s="161"/>
      <c r="DI623" s="161"/>
      <c r="DJ623" s="161"/>
      <c r="DK623" s="161"/>
      <c r="DL623" s="161"/>
      <c r="DM623" s="161"/>
      <c r="DN623" s="161"/>
      <c r="DO623" s="161"/>
      <c r="DP623" s="161"/>
      <c r="DQ623" s="161"/>
      <c r="DR623" s="161"/>
      <c r="DS623" s="161"/>
      <c r="DT623" s="161"/>
      <c r="DU623" s="161"/>
      <c r="DV623" s="161"/>
      <c r="DW623" s="161"/>
      <c r="DX623" s="161"/>
      <c r="DY623" s="168"/>
      <c r="DZ623" s="168"/>
      <c r="EA623" s="168"/>
      <c r="EB623" s="168"/>
      <c r="EC623" s="168"/>
      <c r="ED623" s="168"/>
      <c r="EE623" s="168"/>
      <c r="EF623" s="167"/>
      <c r="EG623" s="167"/>
      <c r="EH623" s="167"/>
      <c r="EI623" s="167"/>
      <c r="EJ623" s="167"/>
      <c r="EK623" s="167"/>
      <c r="EL623" s="167"/>
      <c r="EM623" s="167"/>
      <c r="EN623" s="167"/>
      <c r="EO623" s="167"/>
      <c r="EP623" s="167"/>
      <c r="EQ623" s="167"/>
      <c r="ER623" s="167"/>
      <c r="ES623" s="167"/>
      <c r="ET623" s="167"/>
      <c r="EU623" s="167"/>
      <c r="EV623" s="167"/>
      <c r="EW623" s="167"/>
      <c r="EX623" s="167"/>
      <c r="EY623" s="167"/>
      <c r="EZ623" s="167"/>
      <c r="FA623" s="167"/>
      <c r="FB623" s="167"/>
      <c r="FC623" s="167"/>
      <c r="FD623" s="167"/>
      <c r="FE623" s="167"/>
      <c r="FF623" s="167"/>
      <c r="FG623" s="167"/>
      <c r="FH623" s="167"/>
      <c r="FI623" s="167"/>
      <c r="FJ623" s="167"/>
      <c r="FK623" s="167"/>
      <c r="FL623" s="167"/>
      <c r="FM623" s="167"/>
      <c r="FN623" s="167"/>
      <c r="FO623" s="167"/>
      <c r="FP623" s="167"/>
      <c r="FQ623" s="167"/>
      <c r="FR623" s="167"/>
      <c r="FS623" s="167"/>
      <c r="FT623" s="167"/>
      <c r="FU623" s="167"/>
      <c r="FV623" s="167"/>
      <c r="FW623" s="167"/>
      <c r="FX623" s="167"/>
      <c r="FY623" s="167"/>
      <c r="FZ623" s="167"/>
      <c r="GA623" s="167"/>
      <c r="GB623" s="167"/>
      <c r="GC623" s="167"/>
      <c r="GD623" s="167"/>
      <c r="GE623" s="167"/>
      <c r="GF623" s="167"/>
      <c r="GG623" s="167"/>
      <c r="GH623" s="167"/>
      <c r="GI623" s="167"/>
      <c r="GJ623" s="167"/>
      <c r="GK623" s="167"/>
      <c r="GL623" s="167"/>
      <c r="GM623" s="167"/>
    </row>
    <row r="624" spans="1:195" s="197" customFormat="1" ht="17.100000000000001" customHeight="1" x14ac:dyDescent="0.4">
      <c r="A624" s="113"/>
      <c r="B624" s="113"/>
      <c r="C624" s="823"/>
      <c r="D624" s="824"/>
      <c r="E624" s="825"/>
      <c r="F624" s="826"/>
      <c r="G624" s="827"/>
      <c r="H624" s="827"/>
      <c r="I624" s="827"/>
      <c r="J624" s="827"/>
      <c r="K624" s="828"/>
      <c r="L624" s="826"/>
      <c r="M624" s="827"/>
      <c r="N624" s="828"/>
      <c r="O624" s="826"/>
      <c r="P624" s="827"/>
      <c r="Q624" s="827"/>
      <c r="R624" s="827"/>
      <c r="S624" s="827"/>
      <c r="T624" s="827"/>
      <c r="U624" s="827"/>
      <c r="V624" s="827"/>
      <c r="W624" s="827"/>
      <c r="X624" s="828"/>
      <c r="Y624" s="826"/>
      <c r="Z624" s="827"/>
      <c r="AA624" s="827"/>
      <c r="AB624" s="827"/>
      <c r="AC624" s="827"/>
      <c r="AD624" s="828"/>
      <c r="AE624" s="826"/>
      <c r="AF624" s="827"/>
      <c r="AG624" s="828"/>
      <c r="AH624" s="826"/>
      <c r="AI624" s="827"/>
      <c r="AJ624" s="827"/>
      <c r="AK624" s="827"/>
      <c r="AL624" s="827"/>
      <c r="AM624" s="827"/>
      <c r="AN624" s="827"/>
      <c r="AO624" s="828"/>
      <c r="AP624" s="826"/>
      <c r="AQ624" s="827"/>
      <c r="AR624" s="827"/>
      <c r="AS624" s="827"/>
      <c r="AT624" s="827"/>
      <c r="AU624" s="827"/>
      <c r="AV624" s="827"/>
      <c r="AW624" s="827"/>
      <c r="AX624" s="827"/>
      <c r="AY624" s="828"/>
      <c r="AZ624" s="826"/>
      <c r="BA624" s="827"/>
      <c r="BB624" s="827"/>
      <c r="BC624" s="827"/>
      <c r="BD624" s="827"/>
      <c r="BE624" s="827"/>
      <c r="BF624" s="827"/>
      <c r="BG624" s="827"/>
      <c r="BH624" s="827"/>
      <c r="BI624" s="828"/>
      <c r="BJ624" s="55"/>
      <c r="BK624" s="55"/>
      <c r="BL624" s="55"/>
      <c r="BM624" s="113"/>
      <c r="BN624" s="113"/>
      <c r="BO624" s="168"/>
      <c r="BP624" s="168"/>
      <c r="BQ624" s="168"/>
      <c r="BR624" s="414"/>
      <c r="BS624" s="414"/>
      <c r="BT624" s="414"/>
      <c r="BU624" s="161"/>
      <c r="BV624" s="161"/>
      <c r="BW624" s="161"/>
      <c r="BX624" s="161"/>
      <c r="BY624" s="161"/>
      <c r="BZ624" s="161"/>
      <c r="CA624" s="161"/>
      <c r="CB624" s="161"/>
      <c r="CC624" s="161"/>
      <c r="CD624" s="161"/>
      <c r="CE624" s="161"/>
      <c r="CF624" s="161"/>
      <c r="CG624" s="161"/>
      <c r="CH624" s="161"/>
      <c r="CI624" s="161"/>
      <c r="CJ624" s="161"/>
      <c r="CK624" s="161"/>
      <c r="CL624" s="161"/>
      <c r="CM624" s="161"/>
      <c r="CN624" s="161"/>
      <c r="CO624" s="161"/>
      <c r="CP624" s="161"/>
      <c r="CQ624" s="161"/>
      <c r="CR624" s="161"/>
      <c r="CS624" s="161"/>
      <c r="CT624" s="161"/>
      <c r="CU624" s="161"/>
      <c r="CV624" s="161"/>
      <c r="CW624" s="161"/>
      <c r="CX624" s="161"/>
      <c r="CY624" s="161"/>
      <c r="CZ624" s="161"/>
      <c r="DA624" s="161"/>
      <c r="DB624" s="161"/>
      <c r="DC624" s="161"/>
      <c r="DD624" s="161"/>
      <c r="DE624" s="161"/>
      <c r="DF624" s="161"/>
      <c r="DG624" s="161"/>
      <c r="DH624" s="161"/>
      <c r="DI624" s="161"/>
      <c r="DJ624" s="161"/>
      <c r="DK624" s="161"/>
      <c r="DL624" s="161"/>
      <c r="DM624" s="161"/>
      <c r="DN624" s="161"/>
      <c r="DO624" s="161"/>
      <c r="DP624" s="161"/>
      <c r="DQ624" s="161"/>
      <c r="DR624" s="161"/>
      <c r="DS624" s="161"/>
      <c r="DT624" s="161"/>
      <c r="DU624" s="161"/>
      <c r="DV624" s="161"/>
      <c r="DW624" s="161"/>
      <c r="DX624" s="161"/>
      <c r="DY624" s="168"/>
      <c r="DZ624" s="168"/>
      <c r="EA624" s="168"/>
      <c r="EB624" s="168"/>
      <c r="EC624" s="168"/>
      <c r="ED624" s="168"/>
      <c r="EE624" s="168"/>
      <c r="EF624" s="167"/>
      <c r="EG624" s="167"/>
      <c r="EH624" s="167"/>
      <c r="EI624" s="167"/>
      <c r="EJ624" s="167"/>
      <c r="EK624" s="167"/>
      <c r="EL624" s="167"/>
      <c r="EM624" s="167"/>
      <c r="EN624" s="167"/>
      <c r="EO624" s="167"/>
      <c r="EP624" s="167"/>
      <c r="EQ624" s="167"/>
      <c r="ER624" s="167"/>
      <c r="ES624" s="167"/>
      <c r="ET624" s="167"/>
      <c r="EU624" s="167"/>
      <c r="EV624" s="167"/>
      <c r="EW624" s="167"/>
      <c r="EX624" s="167"/>
      <c r="EY624" s="167"/>
      <c r="EZ624" s="167"/>
      <c r="FA624" s="167"/>
      <c r="FB624" s="167"/>
      <c r="FC624" s="167"/>
      <c r="FD624" s="167"/>
      <c r="FE624" s="167"/>
      <c r="FF624" s="167"/>
      <c r="FG624" s="167"/>
      <c r="FH624" s="167"/>
      <c r="FI624" s="167"/>
      <c r="FJ624" s="167"/>
      <c r="FK624" s="167"/>
      <c r="FL624" s="167"/>
      <c r="FM624" s="167"/>
      <c r="FN624" s="167"/>
      <c r="FO624" s="167"/>
      <c r="FP624" s="167"/>
      <c r="FQ624" s="167"/>
      <c r="FR624" s="167"/>
      <c r="FS624" s="167"/>
      <c r="FT624" s="167"/>
      <c r="FU624" s="167"/>
      <c r="FV624" s="167"/>
      <c r="FW624" s="167"/>
      <c r="FX624" s="167"/>
      <c r="FY624" s="167"/>
      <c r="FZ624" s="167"/>
      <c r="GA624" s="167"/>
      <c r="GB624" s="167"/>
      <c r="GC624" s="167"/>
      <c r="GD624" s="167"/>
      <c r="GE624" s="167"/>
      <c r="GF624" s="167"/>
      <c r="GG624" s="167"/>
      <c r="GH624" s="167"/>
      <c r="GI624" s="167"/>
      <c r="GJ624" s="167"/>
      <c r="GK624" s="167"/>
      <c r="GL624" s="167"/>
      <c r="GM624" s="167"/>
    </row>
    <row r="625" spans="1:195" s="197" customFormat="1" ht="17.100000000000001" customHeight="1" x14ac:dyDescent="0.4">
      <c r="A625" s="113"/>
      <c r="B625" s="113"/>
      <c r="C625" s="823"/>
      <c r="D625" s="824"/>
      <c r="E625" s="825"/>
      <c r="F625" s="826"/>
      <c r="G625" s="827"/>
      <c r="H625" s="827"/>
      <c r="I625" s="827"/>
      <c r="J625" s="827"/>
      <c r="K625" s="828"/>
      <c r="L625" s="826"/>
      <c r="M625" s="827"/>
      <c r="N625" s="828"/>
      <c r="O625" s="826"/>
      <c r="P625" s="827"/>
      <c r="Q625" s="827"/>
      <c r="R625" s="827"/>
      <c r="S625" s="827"/>
      <c r="T625" s="827"/>
      <c r="U625" s="827"/>
      <c r="V625" s="827"/>
      <c r="W625" s="827"/>
      <c r="X625" s="828"/>
      <c r="Y625" s="826"/>
      <c r="Z625" s="827"/>
      <c r="AA625" s="827"/>
      <c r="AB625" s="827"/>
      <c r="AC625" s="827"/>
      <c r="AD625" s="828"/>
      <c r="AE625" s="826"/>
      <c r="AF625" s="827"/>
      <c r="AG625" s="828"/>
      <c r="AH625" s="826"/>
      <c r="AI625" s="827"/>
      <c r="AJ625" s="827"/>
      <c r="AK625" s="827"/>
      <c r="AL625" s="827"/>
      <c r="AM625" s="827"/>
      <c r="AN625" s="827"/>
      <c r="AO625" s="828"/>
      <c r="AP625" s="826"/>
      <c r="AQ625" s="827"/>
      <c r="AR625" s="827"/>
      <c r="AS625" s="827"/>
      <c r="AT625" s="827"/>
      <c r="AU625" s="827"/>
      <c r="AV625" s="827"/>
      <c r="AW625" s="827"/>
      <c r="AX625" s="827"/>
      <c r="AY625" s="828"/>
      <c r="AZ625" s="826"/>
      <c r="BA625" s="827"/>
      <c r="BB625" s="827"/>
      <c r="BC625" s="827"/>
      <c r="BD625" s="827"/>
      <c r="BE625" s="827"/>
      <c r="BF625" s="827"/>
      <c r="BG625" s="827"/>
      <c r="BH625" s="827"/>
      <c r="BI625" s="828"/>
      <c r="BJ625" s="55"/>
      <c r="BK625" s="55"/>
      <c r="BL625" s="55"/>
      <c r="BM625" s="113"/>
      <c r="BN625" s="113"/>
      <c r="BO625" s="168"/>
      <c r="BP625" s="168"/>
      <c r="BQ625" s="168"/>
      <c r="BR625" s="414"/>
      <c r="BS625" s="414"/>
      <c r="BT625" s="414"/>
      <c r="BU625" s="161"/>
      <c r="BV625" s="161"/>
      <c r="BW625" s="161"/>
      <c r="BX625" s="161"/>
      <c r="BY625" s="161"/>
      <c r="BZ625" s="161"/>
      <c r="CA625" s="161"/>
      <c r="CB625" s="161"/>
      <c r="CC625" s="161"/>
      <c r="CD625" s="161"/>
      <c r="CE625" s="161"/>
      <c r="CF625" s="161"/>
      <c r="CG625" s="161"/>
      <c r="CH625" s="161"/>
      <c r="CI625" s="161"/>
      <c r="CJ625" s="161"/>
      <c r="CK625" s="161"/>
      <c r="CL625" s="161"/>
      <c r="CM625" s="161"/>
      <c r="CN625" s="161"/>
      <c r="CO625" s="161"/>
      <c r="CP625" s="161"/>
      <c r="CQ625" s="161"/>
      <c r="CR625" s="161"/>
      <c r="CS625" s="161"/>
      <c r="CT625" s="161"/>
      <c r="CU625" s="161"/>
      <c r="CV625" s="161"/>
      <c r="CW625" s="161"/>
      <c r="CX625" s="161"/>
      <c r="CY625" s="161"/>
      <c r="CZ625" s="161"/>
      <c r="DA625" s="161"/>
      <c r="DB625" s="161"/>
      <c r="DC625" s="161"/>
      <c r="DD625" s="161"/>
      <c r="DE625" s="161"/>
      <c r="DF625" s="161"/>
      <c r="DG625" s="161"/>
      <c r="DH625" s="161"/>
      <c r="DI625" s="161"/>
      <c r="DJ625" s="161"/>
      <c r="DK625" s="161"/>
      <c r="DL625" s="161"/>
      <c r="DM625" s="161"/>
      <c r="DN625" s="161"/>
      <c r="DO625" s="161"/>
      <c r="DP625" s="161"/>
      <c r="DQ625" s="161"/>
      <c r="DR625" s="161"/>
      <c r="DS625" s="161"/>
      <c r="DT625" s="161"/>
      <c r="DU625" s="161"/>
      <c r="DV625" s="161"/>
      <c r="DW625" s="161"/>
      <c r="DX625" s="161"/>
      <c r="DY625" s="168"/>
      <c r="DZ625" s="168"/>
      <c r="EA625" s="168"/>
      <c r="EB625" s="168"/>
      <c r="EC625" s="168"/>
      <c r="ED625" s="168"/>
      <c r="EE625" s="168"/>
      <c r="EF625" s="167"/>
      <c r="EG625" s="167"/>
      <c r="EH625" s="167"/>
      <c r="EI625" s="167"/>
      <c r="EJ625" s="167"/>
      <c r="EK625" s="167"/>
      <c r="EL625" s="167"/>
      <c r="EM625" s="167"/>
      <c r="EN625" s="167"/>
      <c r="EO625" s="167"/>
      <c r="EP625" s="167"/>
      <c r="EQ625" s="167"/>
      <c r="ER625" s="167"/>
      <c r="ES625" s="167"/>
      <c r="ET625" s="167"/>
      <c r="EU625" s="167"/>
      <c r="EV625" s="167"/>
      <c r="EW625" s="167"/>
      <c r="EX625" s="167"/>
      <c r="EY625" s="167"/>
      <c r="EZ625" s="167"/>
      <c r="FA625" s="167"/>
      <c r="FB625" s="167"/>
      <c r="FC625" s="167"/>
      <c r="FD625" s="167"/>
      <c r="FE625" s="167"/>
      <c r="FF625" s="167"/>
      <c r="FG625" s="167"/>
      <c r="FH625" s="167"/>
      <c r="FI625" s="167"/>
      <c r="FJ625" s="167"/>
      <c r="FK625" s="167"/>
      <c r="FL625" s="167"/>
      <c r="FM625" s="167"/>
      <c r="FN625" s="167"/>
      <c r="FO625" s="167"/>
      <c r="FP625" s="167"/>
      <c r="FQ625" s="167"/>
      <c r="FR625" s="167"/>
      <c r="FS625" s="167"/>
      <c r="FT625" s="167"/>
      <c r="FU625" s="167"/>
      <c r="FV625" s="167"/>
      <c r="FW625" s="167"/>
      <c r="FX625" s="167"/>
      <c r="FY625" s="167"/>
      <c r="FZ625" s="167"/>
      <c r="GA625" s="167"/>
      <c r="GB625" s="167"/>
      <c r="GC625" s="167"/>
      <c r="GD625" s="167"/>
      <c r="GE625" s="167"/>
      <c r="GF625" s="167"/>
      <c r="GG625" s="167"/>
      <c r="GH625" s="167"/>
      <c r="GI625" s="167"/>
      <c r="GJ625" s="167"/>
      <c r="GK625" s="167"/>
      <c r="GL625" s="167"/>
      <c r="GM625" s="167"/>
    </row>
    <row r="626" spans="1:195" s="197" customFormat="1" ht="17.100000000000001" customHeight="1" x14ac:dyDescent="0.4">
      <c r="A626" s="113"/>
      <c r="B626" s="113"/>
      <c r="C626" s="823"/>
      <c r="D626" s="824"/>
      <c r="E626" s="825"/>
      <c r="F626" s="826"/>
      <c r="G626" s="827"/>
      <c r="H626" s="827"/>
      <c r="I626" s="827"/>
      <c r="J626" s="827"/>
      <c r="K626" s="828"/>
      <c r="L626" s="826"/>
      <c r="M626" s="827"/>
      <c r="N626" s="828"/>
      <c r="O626" s="826"/>
      <c r="P626" s="827"/>
      <c r="Q626" s="827"/>
      <c r="R626" s="827"/>
      <c r="S626" s="827"/>
      <c r="T626" s="827"/>
      <c r="U626" s="827"/>
      <c r="V626" s="827"/>
      <c r="W626" s="827"/>
      <c r="X626" s="828"/>
      <c r="Y626" s="826"/>
      <c r="Z626" s="827"/>
      <c r="AA626" s="827"/>
      <c r="AB626" s="827"/>
      <c r="AC626" s="827"/>
      <c r="AD626" s="828"/>
      <c r="AE626" s="826"/>
      <c r="AF626" s="827"/>
      <c r="AG626" s="828"/>
      <c r="AH626" s="826"/>
      <c r="AI626" s="827"/>
      <c r="AJ626" s="827"/>
      <c r="AK626" s="827"/>
      <c r="AL626" s="827"/>
      <c r="AM626" s="827"/>
      <c r="AN626" s="827"/>
      <c r="AO626" s="828"/>
      <c r="AP626" s="826"/>
      <c r="AQ626" s="827"/>
      <c r="AR626" s="827"/>
      <c r="AS626" s="827"/>
      <c r="AT626" s="827"/>
      <c r="AU626" s="827"/>
      <c r="AV626" s="827"/>
      <c r="AW626" s="827"/>
      <c r="AX626" s="827"/>
      <c r="AY626" s="828"/>
      <c r="AZ626" s="826"/>
      <c r="BA626" s="827"/>
      <c r="BB626" s="827"/>
      <c r="BC626" s="827"/>
      <c r="BD626" s="827"/>
      <c r="BE626" s="827"/>
      <c r="BF626" s="827"/>
      <c r="BG626" s="827"/>
      <c r="BH626" s="827"/>
      <c r="BI626" s="828"/>
      <c r="BJ626" s="55"/>
      <c r="BK626" s="55"/>
      <c r="BL626" s="55"/>
      <c r="BM626" s="113"/>
      <c r="BN626" s="113"/>
      <c r="BO626" s="168"/>
      <c r="BP626" s="168"/>
      <c r="BQ626" s="168"/>
      <c r="BR626" s="414"/>
      <c r="BS626" s="414"/>
      <c r="BT626" s="414"/>
      <c r="BU626" s="161"/>
      <c r="BV626" s="161"/>
      <c r="BW626" s="161"/>
      <c r="BX626" s="161"/>
      <c r="BY626" s="161"/>
      <c r="BZ626" s="161"/>
      <c r="CA626" s="161"/>
      <c r="CB626" s="161"/>
      <c r="CC626" s="161"/>
      <c r="CD626" s="161"/>
      <c r="CE626" s="161"/>
      <c r="CF626" s="161"/>
      <c r="CG626" s="161"/>
      <c r="CH626" s="161"/>
      <c r="CI626" s="161"/>
      <c r="CJ626" s="161"/>
      <c r="CK626" s="161"/>
      <c r="CL626" s="161"/>
      <c r="CM626" s="161"/>
      <c r="CN626" s="161"/>
      <c r="CO626" s="161"/>
      <c r="CP626" s="161"/>
      <c r="CQ626" s="161"/>
      <c r="CR626" s="161"/>
      <c r="CS626" s="161"/>
      <c r="CT626" s="161"/>
      <c r="CU626" s="161"/>
      <c r="CV626" s="161"/>
      <c r="CW626" s="161"/>
      <c r="CX626" s="161"/>
      <c r="CY626" s="161"/>
      <c r="CZ626" s="161"/>
      <c r="DA626" s="161"/>
      <c r="DB626" s="161"/>
      <c r="DC626" s="161"/>
      <c r="DD626" s="161"/>
      <c r="DE626" s="161"/>
      <c r="DF626" s="161"/>
      <c r="DG626" s="161"/>
      <c r="DH626" s="161"/>
      <c r="DI626" s="161"/>
      <c r="DJ626" s="161"/>
      <c r="DK626" s="161"/>
      <c r="DL626" s="161"/>
      <c r="DM626" s="161"/>
      <c r="DN626" s="161"/>
      <c r="DO626" s="161"/>
      <c r="DP626" s="161"/>
      <c r="DQ626" s="161"/>
      <c r="DR626" s="161"/>
      <c r="DS626" s="161"/>
      <c r="DT626" s="161"/>
      <c r="DU626" s="161"/>
      <c r="DV626" s="161"/>
      <c r="DW626" s="161"/>
      <c r="DX626" s="161"/>
      <c r="DY626" s="168"/>
      <c r="DZ626" s="168"/>
      <c r="EA626" s="168"/>
      <c r="EB626" s="168"/>
      <c r="EC626" s="168"/>
      <c r="ED626" s="168"/>
      <c r="EE626" s="168"/>
      <c r="EF626" s="167"/>
      <c r="EG626" s="167"/>
      <c r="EH626" s="167"/>
      <c r="EI626" s="167"/>
      <c r="EJ626" s="167"/>
      <c r="EK626" s="167"/>
      <c r="EL626" s="167"/>
      <c r="EM626" s="167"/>
      <c r="EN626" s="167"/>
      <c r="EO626" s="167"/>
      <c r="EP626" s="167"/>
      <c r="EQ626" s="167"/>
      <c r="ER626" s="167"/>
      <c r="ES626" s="167"/>
      <c r="ET626" s="167"/>
      <c r="EU626" s="167"/>
      <c r="EV626" s="167"/>
      <c r="EW626" s="167"/>
      <c r="EX626" s="167"/>
      <c r="EY626" s="167"/>
      <c r="EZ626" s="167"/>
      <c r="FA626" s="167"/>
      <c r="FB626" s="167"/>
      <c r="FC626" s="167"/>
      <c r="FD626" s="167"/>
      <c r="FE626" s="167"/>
      <c r="FF626" s="167"/>
      <c r="FG626" s="167"/>
      <c r="FH626" s="167"/>
      <c r="FI626" s="167"/>
      <c r="FJ626" s="167"/>
      <c r="FK626" s="167"/>
      <c r="FL626" s="167"/>
      <c r="FM626" s="167"/>
      <c r="FN626" s="167"/>
      <c r="FO626" s="167"/>
      <c r="FP626" s="167"/>
      <c r="FQ626" s="167"/>
      <c r="FR626" s="167"/>
      <c r="FS626" s="167"/>
      <c r="FT626" s="167"/>
      <c r="FU626" s="167"/>
      <c r="FV626" s="167"/>
      <c r="FW626" s="167"/>
      <c r="FX626" s="167"/>
      <c r="FY626" s="167"/>
      <c r="FZ626" s="167"/>
      <c r="GA626" s="167"/>
      <c r="GB626" s="167"/>
      <c r="GC626" s="167"/>
      <c r="GD626" s="167"/>
      <c r="GE626" s="167"/>
      <c r="GF626" s="167"/>
      <c r="GG626" s="167"/>
      <c r="GH626" s="167"/>
      <c r="GI626" s="167"/>
      <c r="GJ626" s="167"/>
      <c r="GK626" s="167"/>
      <c r="GL626" s="167"/>
      <c r="GM626" s="167"/>
    </row>
    <row r="627" spans="1:195" s="197" customFormat="1" ht="17.100000000000001" customHeight="1" x14ac:dyDescent="0.4">
      <c r="A627" s="113"/>
      <c r="B627" s="113"/>
      <c r="C627" s="823"/>
      <c r="D627" s="824"/>
      <c r="E627" s="825"/>
      <c r="F627" s="826"/>
      <c r="G627" s="827"/>
      <c r="H627" s="827"/>
      <c r="I627" s="827"/>
      <c r="J627" s="827"/>
      <c r="K627" s="828"/>
      <c r="L627" s="826"/>
      <c r="M627" s="827"/>
      <c r="N627" s="828"/>
      <c r="O627" s="826"/>
      <c r="P627" s="827"/>
      <c r="Q627" s="827"/>
      <c r="R627" s="827"/>
      <c r="S627" s="827"/>
      <c r="T627" s="827"/>
      <c r="U627" s="827"/>
      <c r="V627" s="827"/>
      <c r="W627" s="827"/>
      <c r="X627" s="828"/>
      <c r="Y627" s="826"/>
      <c r="Z627" s="827"/>
      <c r="AA627" s="827"/>
      <c r="AB627" s="827"/>
      <c r="AC627" s="827"/>
      <c r="AD627" s="828"/>
      <c r="AE627" s="826"/>
      <c r="AF627" s="827"/>
      <c r="AG627" s="828"/>
      <c r="AH627" s="826"/>
      <c r="AI627" s="827"/>
      <c r="AJ627" s="827"/>
      <c r="AK627" s="827"/>
      <c r="AL627" s="827"/>
      <c r="AM627" s="827"/>
      <c r="AN627" s="827"/>
      <c r="AO627" s="828"/>
      <c r="AP627" s="826"/>
      <c r="AQ627" s="827"/>
      <c r="AR627" s="827"/>
      <c r="AS627" s="827"/>
      <c r="AT627" s="827"/>
      <c r="AU627" s="827"/>
      <c r="AV627" s="827"/>
      <c r="AW627" s="827"/>
      <c r="AX627" s="827"/>
      <c r="AY627" s="828"/>
      <c r="AZ627" s="826"/>
      <c r="BA627" s="827"/>
      <c r="BB627" s="827"/>
      <c r="BC627" s="827"/>
      <c r="BD627" s="827"/>
      <c r="BE627" s="827"/>
      <c r="BF627" s="827"/>
      <c r="BG627" s="827"/>
      <c r="BH627" s="827"/>
      <c r="BI627" s="828"/>
      <c r="BJ627" s="55"/>
      <c r="BK627" s="55"/>
      <c r="BL627" s="55"/>
      <c r="BM627" s="113"/>
      <c r="BN627" s="113"/>
      <c r="BO627" s="168"/>
      <c r="BP627" s="168"/>
      <c r="BQ627" s="168"/>
      <c r="BR627" s="414"/>
      <c r="BS627" s="414"/>
      <c r="BT627" s="414"/>
      <c r="BU627" s="161"/>
      <c r="BV627" s="161"/>
      <c r="BW627" s="161"/>
      <c r="BX627" s="161"/>
      <c r="BY627" s="161"/>
      <c r="BZ627" s="161"/>
      <c r="CA627" s="161"/>
      <c r="CB627" s="161"/>
      <c r="CC627" s="161"/>
      <c r="CD627" s="161"/>
      <c r="CE627" s="161"/>
      <c r="CF627" s="161"/>
      <c r="CG627" s="161"/>
      <c r="CH627" s="161"/>
      <c r="CI627" s="161"/>
      <c r="CJ627" s="161"/>
      <c r="CK627" s="161"/>
      <c r="CL627" s="161"/>
      <c r="CM627" s="161"/>
      <c r="CN627" s="161"/>
      <c r="CO627" s="161"/>
      <c r="CP627" s="161"/>
      <c r="CQ627" s="161"/>
      <c r="CR627" s="161"/>
      <c r="CS627" s="161"/>
      <c r="CT627" s="161"/>
      <c r="CU627" s="161"/>
      <c r="CV627" s="161"/>
      <c r="CW627" s="161"/>
      <c r="CX627" s="161"/>
      <c r="CY627" s="161"/>
      <c r="CZ627" s="161"/>
      <c r="DA627" s="161"/>
      <c r="DB627" s="161"/>
      <c r="DC627" s="161"/>
      <c r="DD627" s="161"/>
      <c r="DE627" s="161"/>
      <c r="DF627" s="161"/>
      <c r="DG627" s="161"/>
      <c r="DH627" s="161"/>
      <c r="DI627" s="161"/>
      <c r="DJ627" s="161"/>
      <c r="DK627" s="161"/>
      <c r="DL627" s="161"/>
      <c r="DM627" s="161"/>
      <c r="DN627" s="161"/>
      <c r="DO627" s="161"/>
      <c r="DP627" s="161"/>
      <c r="DQ627" s="161"/>
      <c r="DR627" s="161"/>
      <c r="DS627" s="161"/>
      <c r="DT627" s="161"/>
      <c r="DU627" s="161"/>
      <c r="DV627" s="161"/>
      <c r="DW627" s="161"/>
      <c r="DX627" s="161"/>
      <c r="DY627" s="168"/>
      <c r="DZ627" s="168"/>
      <c r="EA627" s="168"/>
      <c r="EB627" s="168"/>
      <c r="EC627" s="168"/>
      <c r="ED627" s="168"/>
      <c r="EE627" s="168"/>
      <c r="EF627" s="167"/>
      <c r="EG627" s="167"/>
      <c r="EH627" s="167"/>
      <c r="EI627" s="167"/>
      <c r="EJ627" s="167"/>
      <c r="EK627" s="167"/>
      <c r="EL627" s="167"/>
      <c r="EM627" s="167"/>
      <c r="EN627" s="167"/>
      <c r="EO627" s="167"/>
      <c r="EP627" s="167"/>
      <c r="EQ627" s="167"/>
      <c r="ER627" s="167"/>
      <c r="ES627" s="167"/>
      <c r="ET627" s="167"/>
      <c r="EU627" s="167"/>
      <c r="EV627" s="167"/>
      <c r="EW627" s="167"/>
      <c r="EX627" s="167"/>
      <c r="EY627" s="167"/>
      <c r="EZ627" s="167"/>
      <c r="FA627" s="167"/>
      <c r="FB627" s="167"/>
      <c r="FC627" s="167"/>
      <c r="FD627" s="167"/>
      <c r="FE627" s="167"/>
      <c r="FF627" s="167"/>
      <c r="FG627" s="167"/>
      <c r="FH627" s="167"/>
      <c r="FI627" s="167"/>
      <c r="FJ627" s="167"/>
      <c r="FK627" s="167"/>
      <c r="FL627" s="167"/>
      <c r="FM627" s="167"/>
      <c r="FN627" s="167"/>
      <c r="FO627" s="167"/>
      <c r="FP627" s="167"/>
      <c r="FQ627" s="167"/>
      <c r="FR627" s="167"/>
      <c r="FS627" s="167"/>
      <c r="FT627" s="167"/>
      <c r="FU627" s="167"/>
      <c r="FV627" s="167"/>
      <c r="FW627" s="167"/>
      <c r="FX627" s="167"/>
      <c r="FY627" s="167"/>
      <c r="FZ627" s="167"/>
      <c r="GA627" s="167"/>
      <c r="GB627" s="167"/>
      <c r="GC627" s="167"/>
      <c r="GD627" s="167"/>
      <c r="GE627" s="167"/>
      <c r="GF627" s="167"/>
      <c r="GG627" s="167"/>
      <c r="GH627" s="167"/>
      <c r="GI627" s="167"/>
      <c r="GJ627" s="167"/>
      <c r="GK627" s="167"/>
      <c r="GL627" s="167"/>
      <c r="GM627" s="167"/>
    </row>
    <row r="628" spans="1:195" s="197" customFormat="1" ht="17.100000000000001" customHeight="1" x14ac:dyDescent="0.4">
      <c r="A628" s="113"/>
      <c r="B628" s="113"/>
      <c r="C628" s="823"/>
      <c r="D628" s="824"/>
      <c r="E628" s="825"/>
      <c r="F628" s="826"/>
      <c r="G628" s="827"/>
      <c r="H628" s="827"/>
      <c r="I628" s="827"/>
      <c r="J628" s="827"/>
      <c r="K628" s="828"/>
      <c r="L628" s="826"/>
      <c r="M628" s="827"/>
      <c r="N628" s="828"/>
      <c r="O628" s="826"/>
      <c r="P628" s="827"/>
      <c r="Q628" s="827"/>
      <c r="R628" s="827"/>
      <c r="S628" s="827"/>
      <c r="T628" s="827"/>
      <c r="U628" s="827"/>
      <c r="V628" s="827"/>
      <c r="W628" s="827"/>
      <c r="X628" s="828"/>
      <c r="Y628" s="826"/>
      <c r="Z628" s="827"/>
      <c r="AA628" s="827"/>
      <c r="AB628" s="827"/>
      <c r="AC628" s="827"/>
      <c r="AD628" s="828"/>
      <c r="AE628" s="826"/>
      <c r="AF628" s="827"/>
      <c r="AG628" s="828"/>
      <c r="AH628" s="826"/>
      <c r="AI628" s="827"/>
      <c r="AJ628" s="827"/>
      <c r="AK628" s="827"/>
      <c r="AL628" s="827"/>
      <c r="AM628" s="827"/>
      <c r="AN628" s="827"/>
      <c r="AO628" s="828"/>
      <c r="AP628" s="826"/>
      <c r="AQ628" s="827"/>
      <c r="AR628" s="827"/>
      <c r="AS628" s="827"/>
      <c r="AT628" s="827"/>
      <c r="AU628" s="827"/>
      <c r="AV628" s="827"/>
      <c r="AW628" s="827"/>
      <c r="AX628" s="827"/>
      <c r="AY628" s="828"/>
      <c r="AZ628" s="826"/>
      <c r="BA628" s="827"/>
      <c r="BB628" s="827"/>
      <c r="BC628" s="827"/>
      <c r="BD628" s="827"/>
      <c r="BE628" s="827"/>
      <c r="BF628" s="827"/>
      <c r="BG628" s="827"/>
      <c r="BH628" s="827"/>
      <c r="BI628" s="828"/>
      <c r="BJ628" s="224"/>
      <c r="BK628" s="224"/>
      <c r="BL628" s="224"/>
      <c r="BM628" s="113"/>
      <c r="BN628" s="113"/>
      <c r="BO628" s="168"/>
      <c r="BP628" s="168"/>
      <c r="BQ628" s="168"/>
      <c r="BR628" s="414"/>
      <c r="BS628" s="414"/>
      <c r="BT628" s="414"/>
      <c r="BU628" s="161"/>
      <c r="BV628" s="161"/>
      <c r="BW628" s="161"/>
      <c r="BX628" s="161"/>
      <c r="BY628" s="161"/>
      <c r="BZ628" s="161"/>
      <c r="CA628" s="161"/>
      <c r="CB628" s="161"/>
      <c r="CC628" s="161"/>
      <c r="CD628" s="161"/>
      <c r="CE628" s="161"/>
      <c r="CF628" s="161"/>
      <c r="CG628" s="161"/>
      <c r="CH628" s="161"/>
      <c r="CI628" s="161"/>
      <c r="CJ628" s="161"/>
      <c r="CK628" s="161"/>
      <c r="CL628" s="161"/>
      <c r="CM628" s="161"/>
      <c r="CN628" s="161"/>
      <c r="CO628" s="161"/>
      <c r="CP628" s="161"/>
      <c r="CQ628" s="161"/>
      <c r="CR628" s="161"/>
      <c r="CS628" s="161"/>
      <c r="CT628" s="161"/>
      <c r="CU628" s="161"/>
      <c r="CV628" s="161"/>
      <c r="CW628" s="161"/>
      <c r="CX628" s="161"/>
      <c r="CY628" s="161"/>
      <c r="CZ628" s="161"/>
      <c r="DA628" s="161"/>
      <c r="DB628" s="161"/>
      <c r="DC628" s="161"/>
      <c r="DD628" s="161"/>
      <c r="DE628" s="161"/>
      <c r="DF628" s="161"/>
      <c r="DG628" s="161"/>
      <c r="DH628" s="161"/>
      <c r="DI628" s="161"/>
      <c r="DJ628" s="161"/>
      <c r="DK628" s="161"/>
      <c r="DL628" s="161"/>
      <c r="DM628" s="161"/>
      <c r="DN628" s="161"/>
      <c r="DO628" s="161"/>
      <c r="DP628" s="161"/>
      <c r="DQ628" s="161"/>
      <c r="DR628" s="161"/>
      <c r="DS628" s="161"/>
      <c r="DT628" s="161"/>
      <c r="DU628" s="161"/>
      <c r="DV628" s="161"/>
      <c r="DW628" s="161"/>
      <c r="DX628" s="161"/>
      <c r="DY628" s="168"/>
      <c r="DZ628" s="168"/>
      <c r="EA628" s="168"/>
      <c r="EB628" s="168"/>
      <c r="EC628" s="168"/>
      <c r="ED628" s="168"/>
      <c r="EE628" s="168"/>
      <c r="EF628" s="167"/>
      <c r="EG628" s="167"/>
      <c r="EH628" s="167"/>
      <c r="EI628" s="167"/>
      <c r="EJ628" s="167"/>
      <c r="EK628" s="167"/>
      <c r="EL628" s="167"/>
      <c r="EM628" s="167"/>
      <c r="EN628" s="167"/>
      <c r="EO628" s="167"/>
      <c r="EP628" s="167"/>
      <c r="EQ628" s="167"/>
      <c r="ER628" s="167"/>
      <c r="ES628" s="167"/>
      <c r="ET628" s="167"/>
      <c r="EU628" s="167"/>
      <c r="EV628" s="167"/>
      <c r="EW628" s="167"/>
      <c r="EX628" s="167"/>
      <c r="EY628" s="167"/>
      <c r="EZ628" s="167"/>
      <c r="FA628" s="167"/>
      <c r="FB628" s="167"/>
      <c r="FC628" s="167"/>
      <c r="FD628" s="167"/>
      <c r="FE628" s="167"/>
      <c r="FF628" s="167"/>
      <c r="FG628" s="167"/>
      <c r="FH628" s="167"/>
      <c r="FI628" s="167"/>
      <c r="FJ628" s="167"/>
      <c r="FK628" s="167"/>
      <c r="FL628" s="167"/>
      <c r="FM628" s="167"/>
      <c r="FN628" s="167"/>
      <c r="FO628" s="167"/>
      <c r="FP628" s="167"/>
      <c r="FQ628" s="167"/>
      <c r="FR628" s="167"/>
      <c r="FS628" s="167"/>
      <c r="FT628" s="167"/>
      <c r="FU628" s="167"/>
      <c r="FV628" s="167"/>
      <c r="FW628" s="167"/>
      <c r="FX628" s="167"/>
      <c r="FY628" s="167"/>
      <c r="FZ628" s="167"/>
      <c r="GA628" s="167"/>
      <c r="GB628" s="167"/>
      <c r="GC628" s="167"/>
      <c r="GD628" s="167"/>
      <c r="GE628" s="167"/>
      <c r="GF628" s="167"/>
      <c r="GG628" s="167"/>
      <c r="GH628" s="167"/>
      <c r="GI628" s="167"/>
      <c r="GJ628" s="167"/>
      <c r="GK628" s="167"/>
      <c r="GL628" s="167"/>
      <c r="GM628" s="167"/>
    </row>
    <row r="629" spans="1:195" s="197" customFormat="1" ht="17.100000000000001" customHeight="1" x14ac:dyDescent="0.4">
      <c r="A629" s="113"/>
      <c r="B629" s="113"/>
      <c r="C629" s="823"/>
      <c r="D629" s="824"/>
      <c r="E629" s="825"/>
      <c r="F629" s="826"/>
      <c r="G629" s="827"/>
      <c r="H629" s="827"/>
      <c r="I629" s="827"/>
      <c r="J629" s="827"/>
      <c r="K629" s="828"/>
      <c r="L629" s="826"/>
      <c r="M629" s="827"/>
      <c r="N629" s="828"/>
      <c r="O629" s="826"/>
      <c r="P629" s="827"/>
      <c r="Q629" s="827"/>
      <c r="R629" s="827"/>
      <c r="S629" s="827"/>
      <c r="T629" s="827"/>
      <c r="U629" s="827"/>
      <c r="V629" s="827"/>
      <c r="W629" s="827"/>
      <c r="X629" s="828"/>
      <c r="Y629" s="826"/>
      <c r="Z629" s="827"/>
      <c r="AA629" s="827"/>
      <c r="AB629" s="827"/>
      <c r="AC629" s="827"/>
      <c r="AD629" s="828"/>
      <c r="AE629" s="826"/>
      <c r="AF629" s="827"/>
      <c r="AG629" s="828"/>
      <c r="AH629" s="826"/>
      <c r="AI629" s="827"/>
      <c r="AJ629" s="827"/>
      <c r="AK629" s="827"/>
      <c r="AL629" s="827"/>
      <c r="AM629" s="827"/>
      <c r="AN629" s="827"/>
      <c r="AO629" s="828"/>
      <c r="AP629" s="826"/>
      <c r="AQ629" s="827"/>
      <c r="AR629" s="827"/>
      <c r="AS629" s="827"/>
      <c r="AT629" s="827"/>
      <c r="AU629" s="827"/>
      <c r="AV629" s="827"/>
      <c r="AW629" s="827"/>
      <c r="AX629" s="827"/>
      <c r="AY629" s="828"/>
      <c r="AZ629" s="826"/>
      <c r="BA629" s="827"/>
      <c r="BB629" s="827"/>
      <c r="BC629" s="827"/>
      <c r="BD629" s="827"/>
      <c r="BE629" s="827"/>
      <c r="BF629" s="827"/>
      <c r="BG629" s="827"/>
      <c r="BH629" s="827"/>
      <c r="BI629" s="828"/>
      <c r="BJ629" s="55"/>
      <c r="BK629" s="55"/>
      <c r="BL629" s="55"/>
      <c r="BM629" s="113"/>
      <c r="BN629" s="113"/>
      <c r="BO629" s="168"/>
      <c r="BP629" s="168"/>
      <c r="BQ629" s="168"/>
      <c r="BR629" s="414"/>
      <c r="BS629" s="414"/>
      <c r="BT629" s="414"/>
      <c r="BU629" s="161"/>
      <c r="BV629" s="161"/>
      <c r="BW629" s="161"/>
      <c r="BX629" s="161"/>
      <c r="BY629" s="161"/>
      <c r="BZ629" s="161"/>
      <c r="CA629" s="161"/>
      <c r="CB629" s="161"/>
      <c r="CC629" s="161"/>
      <c r="CD629" s="161"/>
      <c r="CE629" s="161"/>
      <c r="CF629" s="161"/>
      <c r="CG629" s="161"/>
      <c r="CH629" s="161"/>
      <c r="CI629" s="161"/>
      <c r="CJ629" s="161"/>
      <c r="CK629" s="161"/>
      <c r="CL629" s="161"/>
      <c r="CM629" s="161"/>
      <c r="CN629" s="161"/>
      <c r="CO629" s="161"/>
      <c r="CP629" s="161"/>
      <c r="CQ629" s="161"/>
      <c r="CR629" s="161"/>
      <c r="CS629" s="161"/>
      <c r="CT629" s="161"/>
      <c r="CU629" s="161"/>
      <c r="CV629" s="161"/>
      <c r="CW629" s="161"/>
      <c r="CX629" s="161"/>
      <c r="CY629" s="161"/>
      <c r="CZ629" s="161"/>
      <c r="DA629" s="161"/>
      <c r="DB629" s="161"/>
      <c r="DC629" s="161"/>
      <c r="DD629" s="161"/>
      <c r="DE629" s="161"/>
      <c r="DF629" s="161"/>
      <c r="DG629" s="161"/>
      <c r="DH629" s="161"/>
      <c r="DI629" s="161"/>
      <c r="DJ629" s="161"/>
      <c r="DK629" s="161"/>
      <c r="DL629" s="161"/>
      <c r="DM629" s="161"/>
      <c r="DN629" s="161"/>
      <c r="DO629" s="161"/>
      <c r="DP629" s="161"/>
      <c r="DQ629" s="161"/>
      <c r="DR629" s="161"/>
      <c r="DS629" s="161"/>
      <c r="DT629" s="161"/>
      <c r="DU629" s="161"/>
      <c r="DV629" s="161"/>
      <c r="DW629" s="161"/>
      <c r="DX629" s="161"/>
      <c r="DY629" s="168"/>
      <c r="DZ629" s="168"/>
      <c r="EA629" s="168"/>
      <c r="EB629" s="168"/>
      <c r="EC629" s="168"/>
      <c r="ED629" s="168"/>
      <c r="EE629" s="168"/>
      <c r="EF629" s="167"/>
      <c r="EG629" s="167"/>
      <c r="EH629" s="167"/>
      <c r="EI629" s="167"/>
      <c r="EJ629" s="167"/>
      <c r="EK629" s="167"/>
      <c r="EL629" s="167"/>
      <c r="EM629" s="167"/>
      <c r="EN629" s="167"/>
      <c r="EO629" s="167"/>
      <c r="EP629" s="167"/>
      <c r="EQ629" s="167"/>
      <c r="ER629" s="167"/>
      <c r="ES629" s="167"/>
      <c r="ET629" s="167"/>
      <c r="EU629" s="167"/>
      <c r="EV629" s="167"/>
      <c r="EW629" s="167"/>
      <c r="EX629" s="167"/>
      <c r="EY629" s="167"/>
      <c r="EZ629" s="167"/>
      <c r="FA629" s="167"/>
      <c r="FB629" s="167"/>
      <c r="FC629" s="167"/>
      <c r="FD629" s="167"/>
      <c r="FE629" s="167"/>
      <c r="FF629" s="167"/>
      <c r="FG629" s="167"/>
      <c r="FH629" s="167"/>
      <c r="FI629" s="167"/>
      <c r="FJ629" s="167"/>
      <c r="FK629" s="167"/>
      <c r="FL629" s="167"/>
      <c r="FM629" s="167"/>
      <c r="FN629" s="167"/>
      <c r="FO629" s="167"/>
      <c r="FP629" s="167"/>
      <c r="FQ629" s="167"/>
      <c r="FR629" s="167"/>
      <c r="FS629" s="167"/>
      <c r="FT629" s="167"/>
      <c r="FU629" s="167"/>
      <c r="FV629" s="167"/>
      <c r="FW629" s="167"/>
      <c r="FX629" s="167"/>
      <c r="FY629" s="167"/>
      <c r="FZ629" s="167"/>
      <c r="GA629" s="167"/>
      <c r="GB629" s="167"/>
      <c r="GC629" s="167"/>
      <c r="GD629" s="167"/>
      <c r="GE629" s="167"/>
      <c r="GF629" s="167"/>
      <c r="GG629" s="167"/>
      <c r="GH629" s="167"/>
      <c r="GI629" s="167"/>
      <c r="GJ629" s="167"/>
      <c r="GK629" s="167"/>
      <c r="GL629" s="167"/>
      <c r="GM629" s="167"/>
    </row>
    <row r="630" spans="1:195" s="197" customFormat="1" ht="17.100000000000001" customHeight="1" x14ac:dyDescent="0.4">
      <c r="A630" s="113"/>
      <c r="B630" s="113"/>
      <c r="C630" s="823"/>
      <c r="D630" s="824"/>
      <c r="E630" s="825"/>
      <c r="F630" s="826"/>
      <c r="G630" s="827"/>
      <c r="H630" s="827"/>
      <c r="I630" s="827"/>
      <c r="J630" s="827"/>
      <c r="K630" s="828"/>
      <c r="L630" s="826"/>
      <c r="M630" s="827"/>
      <c r="N630" s="828"/>
      <c r="O630" s="826"/>
      <c r="P630" s="827"/>
      <c r="Q630" s="827"/>
      <c r="R630" s="827"/>
      <c r="S630" s="827"/>
      <c r="T630" s="827"/>
      <c r="U630" s="827"/>
      <c r="V630" s="827"/>
      <c r="W630" s="827"/>
      <c r="X630" s="828"/>
      <c r="Y630" s="826"/>
      <c r="Z630" s="827"/>
      <c r="AA630" s="827"/>
      <c r="AB630" s="827"/>
      <c r="AC630" s="827"/>
      <c r="AD630" s="828"/>
      <c r="AE630" s="826"/>
      <c r="AF630" s="827"/>
      <c r="AG630" s="828"/>
      <c r="AH630" s="826"/>
      <c r="AI630" s="827"/>
      <c r="AJ630" s="827"/>
      <c r="AK630" s="827"/>
      <c r="AL630" s="827"/>
      <c r="AM630" s="827"/>
      <c r="AN630" s="827"/>
      <c r="AO630" s="828"/>
      <c r="AP630" s="826"/>
      <c r="AQ630" s="827"/>
      <c r="AR630" s="827"/>
      <c r="AS630" s="827"/>
      <c r="AT630" s="827"/>
      <c r="AU630" s="827"/>
      <c r="AV630" s="827"/>
      <c r="AW630" s="827"/>
      <c r="AX630" s="827"/>
      <c r="AY630" s="828"/>
      <c r="AZ630" s="826"/>
      <c r="BA630" s="827"/>
      <c r="BB630" s="827"/>
      <c r="BC630" s="827"/>
      <c r="BD630" s="827"/>
      <c r="BE630" s="827"/>
      <c r="BF630" s="827"/>
      <c r="BG630" s="827"/>
      <c r="BH630" s="827"/>
      <c r="BI630" s="828"/>
      <c r="BJ630" s="55"/>
      <c r="BK630" s="55"/>
      <c r="BL630" s="55"/>
      <c r="BM630" s="113"/>
      <c r="BN630" s="113"/>
      <c r="BO630" s="168"/>
      <c r="BP630" s="168"/>
      <c r="BQ630" s="168"/>
      <c r="BR630" s="414"/>
      <c r="BS630" s="414"/>
      <c r="BT630" s="414"/>
      <c r="BU630" s="161"/>
      <c r="BV630" s="161"/>
      <c r="BW630" s="161"/>
      <c r="BX630" s="161"/>
      <c r="BY630" s="161"/>
      <c r="BZ630" s="161"/>
      <c r="CA630" s="161"/>
      <c r="CB630" s="161"/>
      <c r="CC630" s="161"/>
      <c r="CD630" s="161"/>
      <c r="CE630" s="161"/>
      <c r="CF630" s="161"/>
      <c r="CG630" s="161"/>
      <c r="CH630" s="161"/>
      <c r="CI630" s="161"/>
      <c r="CJ630" s="161"/>
      <c r="CK630" s="161"/>
      <c r="CL630" s="161"/>
      <c r="CM630" s="161"/>
      <c r="CN630" s="161"/>
      <c r="CO630" s="161"/>
      <c r="CP630" s="161"/>
      <c r="CQ630" s="161"/>
      <c r="CR630" s="161"/>
      <c r="CS630" s="161"/>
      <c r="CT630" s="161"/>
      <c r="CU630" s="161"/>
      <c r="CV630" s="161"/>
      <c r="CW630" s="161"/>
      <c r="CX630" s="161"/>
      <c r="CY630" s="161"/>
      <c r="CZ630" s="161"/>
      <c r="DA630" s="161"/>
      <c r="DB630" s="161"/>
      <c r="DC630" s="161"/>
      <c r="DD630" s="161"/>
      <c r="DE630" s="161"/>
      <c r="DF630" s="161"/>
      <c r="DG630" s="161"/>
      <c r="DH630" s="161"/>
      <c r="DI630" s="161"/>
      <c r="DJ630" s="161"/>
      <c r="DK630" s="161"/>
      <c r="DL630" s="161"/>
      <c r="DM630" s="161"/>
      <c r="DN630" s="161"/>
      <c r="DO630" s="161"/>
      <c r="DP630" s="161"/>
      <c r="DQ630" s="161"/>
      <c r="DR630" s="161"/>
      <c r="DS630" s="161"/>
      <c r="DT630" s="161"/>
      <c r="DU630" s="161"/>
      <c r="DV630" s="161"/>
      <c r="DW630" s="161"/>
      <c r="DX630" s="161"/>
      <c r="DY630" s="168"/>
      <c r="DZ630" s="168"/>
      <c r="EA630" s="168"/>
      <c r="EB630" s="168"/>
      <c r="EC630" s="168"/>
      <c r="ED630" s="168"/>
      <c r="EE630" s="168"/>
      <c r="EF630" s="167"/>
      <c r="EG630" s="167"/>
      <c r="EH630" s="167"/>
      <c r="EI630" s="167"/>
      <c r="EJ630" s="167"/>
      <c r="EK630" s="167"/>
      <c r="EL630" s="167"/>
      <c r="EM630" s="167"/>
      <c r="EN630" s="167"/>
      <c r="EO630" s="167"/>
      <c r="EP630" s="167"/>
      <c r="EQ630" s="167"/>
      <c r="ER630" s="167"/>
      <c r="ES630" s="167"/>
      <c r="ET630" s="167"/>
      <c r="EU630" s="167"/>
      <c r="EV630" s="167"/>
      <c r="EW630" s="167"/>
      <c r="EX630" s="167"/>
      <c r="EY630" s="167"/>
      <c r="EZ630" s="167"/>
      <c r="FA630" s="167"/>
      <c r="FB630" s="167"/>
      <c r="FC630" s="167"/>
      <c r="FD630" s="167"/>
      <c r="FE630" s="167"/>
      <c r="FF630" s="167"/>
      <c r="FG630" s="167"/>
      <c r="FH630" s="167"/>
      <c r="FI630" s="167"/>
      <c r="FJ630" s="167"/>
      <c r="FK630" s="167"/>
      <c r="FL630" s="167"/>
      <c r="FM630" s="167"/>
      <c r="FN630" s="167"/>
      <c r="FO630" s="167"/>
      <c r="FP630" s="167"/>
      <c r="FQ630" s="167"/>
      <c r="FR630" s="167"/>
      <c r="FS630" s="167"/>
      <c r="FT630" s="167"/>
      <c r="FU630" s="167"/>
      <c r="FV630" s="167"/>
      <c r="FW630" s="167"/>
      <c r="FX630" s="167"/>
      <c r="FY630" s="167"/>
      <c r="FZ630" s="167"/>
      <c r="GA630" s="167"/>
      <c r="GB630" s="167"/>
      <c r="GC630" s="167"/>
      <c r="GD630" s="167"/>
      <c r="GE630" s="167"/>
      <c r="GF630" s="167"/>
      <c r="GG630" s="167"/>
      <c r="GH630" s="167"/>
      <c r="GI630" s="167"/>
      <c r="GJ630" s="167"/>
      <c r="GK630" s="167"/>
      <c r="GL630" s="167"/>
      <c r="GM630" s="167"/>
    </row>
    <row r="631" spans="1:195" s="197" customFormat="1" ht="17.100000000000001" customHeight="1" x14ac:dyDescent="0.4">
      <c r="A631" s="113"/>
      <c r="B631" s="113"/>
      <c r="C631" s="823"/>
      <c r="D631" s="824"/>
      <c r="E631" s="825"/>
      <c r="F631" s="826"/>
      <c r="G631" s="827"/>
      <c r="H631" s="827"/>
      <c r="I631" s="827"/>
      <c r="J631" s="827"/>
      <c r="K631" s="828"/>
      <c r="L631" s="826"/>
      <c r="M631" s="827"/>
      <c r="N631" s="828"/>
      <c r="O631" s="826"/>
      <c r="P631" s="827"/>
      <c r="Q631" s="827"/>
      <c r="R631" s="827"/>
      <c r="S631" s="827"/>
      <c r="T631" s="827"/>
      <c r="U631" s="827"/>
      <c r="V631" s="827"/>
      <c r="W631" s="827"/>
      <c r="X631" s="828"/>
      <c r="Y631" s="826"/>
      <c r="Z631" s="827"/>
      <c r="AA631" s="827"/>
      <c r="AB631" s="827"/>
      <c r="AC631" s="827"/>
      <c r="AD631" s="828"/>
      <c r="AE631" s="826"/>
      <c r="AF631" s="827"/>
      <c r="AG631" s="828"/>
      <c r="AH631" s="826"/>
      <c r="AI631" s="827"/>
      <c r="AJ631" s="827"/>
      <c r="AK631" s="827"/>
      <c r="AL631" s="827"/>
      <c r="AM631" s="827"/>
      <c r="AN631" s="827"/>
      <c r="AO631" s="828"/>
      <c r="AP631" s="826"/>
      <c r="AQ631" s="827"/>
      <c r="AR631" s="827"/>
      <c r="AS631" s="827"/>
      <c r="AT631" s="827"/>
      <c r="AU631" s="827"/>
      <c r="AV631" s="827"/>
      <c r="AW631" s="827"/>
      <c r="AX631" s="827"/>
      <c r="AY631" s="828"/>
      <c r="AZ631" s="826"/>
      <c r="BA631" s="827"/>
      <c r="BB631" s="827"/>
      <c r="BC631" s="827"/>
      <c r="BD631" s="827"/>
      <c r="BE631" s="827"/>
      <c r="BF631" s="827"/>
      <c r="BG631" s="827"/>
      <c r="BH631" s="827"/>
      <c r="BI631" s="828"/>
      <c r="BJ631" s="55"/>
      <c r="BK631" s="55"/>
      <c r="BL631" s="55"/>
      <c r="BM631" s="113"/>
      <c r="BN631" s="113"/>
      <c r="BO631" s="168"/>
      <c r="BP631" s="168"/>
      <c r="BQ631" s="168"/>
      <c r="BR631" s="414"/>
      <c r="BS631" s="414"/>
      <c r="BT631" s="414"/>
      <c r="BU631" s="161"/>
      <c r="BV631" s="161"/>
      <c r="BW631" s="161"/>
      <c r="BX631" s="161"/>
      <c r="BY631" s="161"/>
      <c r="BZ631" s="161"/>
      <c r="CA631" s="161"/>
      <c r="CB631" s="161"/>
      <c r="CC631" s="161"/>
      <c r="CD631" s="161"/>
      <c r="CE631" s="161"/>
      <c r="CF631" s="161"/>
      <c r="CG631" s="161"/>
      <c r="CH631" s="161"/>
      <c r="CI631" s="161"/>
      <c r="CJ631" s="161"/>
      <c r="CK631" s="161"/>
      <c r="CL631" s="161"/>
      <c r="CM631" s="161"/>
      <c r="CN631" s="161"/>
      <c r="CO631" s="161"/>
      <c r="CP631" s="161"/>
      <c r="CQ631" s="161"/>
      <c r="CR631" s="161"/>
      <c r="CS631" s="161"/>
      <c r="CT631" s="161"/>
      <c r="CU631" s="161"/>
      <c r="CV631" s="161"/>
      <c r="CW631" s="161"/>
      <c r="CX631" s="161"/>
      <c r="CY631" s="161"/>
      <c r="CZ631" s="161"/>
      <c r="DA631" s="161"/>
      <c r="DB631" s="161"/>
      <c r="DC631" s="161"/>
      <c r="DD631" s="161"/>
      <c r="DE631" s="161"/>
      <c r="DF631" s="161"/>
      <c r="DG631" s="161"/>
      <c r="DH631" s="161"/>
      <c r="DI631" s="161"/>
      <c r="DJ631" s="161"/>
      <c r="DK631" s="161"/>
      <c r="DL631" s="161"/>
      <c r="DM631" s="161"/>
      <c r="DN631" s="161"/>
      <c r="DO631" s="161"/>
      <c r="DP631" s="161"/>
      <c r="DQ631" s="161"/>
      <c r="DR631" s="161"/>
      <c r="DS631" s="161"/>
      <c r="DT631" s="161"/>
      <c r="DU631" s="161"/>
      <c r="DV631" s="161"/>
      <c r="DW631" s="161"/>
      <c r="DX631" s="161"/>
      <c r="DY631" s="168"/>
      <c r="DZ631" s="168"/>
      <c r="EA631" s="168"/>
      <c r="EB631" s="168"/>
      <c r="EC631" s="168"/>
      <c r="ED631" s="168"/>
      <c r="EE631" s="168"/>
      <c r="EF631" s="167"/>
      <c r="EG631" s="167"/>
      <c r="EH631" s="167"/>
      <c r="EI631" s="167"/>
      <c r="EJ631" s="167"/>
      <c r="EK631" s="167"/>
      <c r="EL631" s="167"/>
      <c r="EM631" s="167"/>
      <c r="EN631" s="167"/>
      <c r="EO631" s="167"/>
      <c r="EP631" s="167"/>
      <c r="EQ631" s="167"/>
      <c r="ER631" s="167"/>
      <c r="ES631" s="167"/>
      <c r="ET631" s="167"/>
      <c r="EU631" s="167"/>
      <c r="EV631" s="167"/>
      <c r="EW631" s="167"/>
      <c r="EX631" s="167"/>
      <c r="EY631" s="167"/>
      <c r="EZ631" s="167"/>
      <c r="FA631" s="167"/>
      <c r="FB631" s="167"/>
      <c r="FC631" s="167"/>
      <c r="FD631" s="167"/>
      <c r="FE631" s="167"/>
      <c r="FF631" s="167"/>
      <c r="FG631" s="167"/>
      <c r="FH631" s="167"/>
      <c r="FI631" s="167"/>
      <c r="FJ631" s="167"/>
      <c r="FK631" s="167"/>
      <c r="FL631" s="167"/>
      <c r="FM631" s="167"/>
      <c r="FN631" s="167"/>
      <c r="FO631" s="167"/>
      <c r="FP631" s="167"/>
      <c r="FQ631" s="167"/>
      <c r="FR631" s="167"/>
      <c r="FS631" s="167"/>
      <c r="FT631" s="167"/>
      <c r="FU631" s="167"/>
      <c r="FV631" s="167"/>
      <c r="FW631" s="167"/>
      <c r="FX631" s="167"/>
      <c r="FY631" s="167"/>
      <c r="FZ631" s="167"/>
      <c r="GA631" s="167"/>
      <c r="GB631" s="167"/>
      <c r="GC631" s="167"/>
      <c r="GD631" s="167"/>
      <c r="GE631" s="167"/>
      <c r="GF631" s="167"/>
      <c r="GG631" s="167"/>
      <c r="GH631" s="167"/>
      <c r="GI631" s="167"/>
      <c r="GJ631" s="167"/>
      <c r="GK631" s="167"/>
      <c r="GL631" s="167"/>
      <c r="GM631" s="167"/>
    </row>
    <row r="632" spans="1:195" s="197" customFormat="1" ht="17.100000000000001" customHeight="1" x14ac:dyDescent="0.4">
      <c r="A632" s="113"/>
      <c r="B632" s="113"/>
      <c r="C632" s="823"/>
      <c r="D632" s="824"/>
      <c r="E632" s="825"/>
      <c r="F632" s="826"/>
      <c r="G632" s="827"/>
      <c r="H632" s="827"/>
      <c r="I632" s="827"/>
      <c r="J632" s="827"/>
      <c r="K632" s="828"/>
      <c r="L632" s="826"/>
      <c r="M632" s="827"/>
      <c r="N632" s="828"/>
      <c r="O632" s="826"/>
      <c r="P632" s="827"/>
      <c r="Q632" s="827"/>
      <c r="R632" s="827"/>
      <c r="S632" s="827"/>
      <c r="T632" s="827"/>
      <c r="U632" s="827"/>
      <c r="V632" s="827"/>
      <c r="W632" s="827"/>
      <c r="X632" s="828"/>
      <c r="Y632" s="826"/>
      <c r="Z632" s="827"/>
      <c r="AA632" s="827"/>
      <c r="AB632" s="827"/>
      <c r="AC632" s="827"/>
      <c r="AD632" s="828"/>
      <c r="AE632" s="826"/>
      <c r="AF632" s="827"/>
      <c r="AG632" s="828"/>
      <c r="AH632" s="826"/>
      <c r="AI632" s="827"/>
      <c r="AJ632" s="827"/>
      <c r="AK632" s="827"/>
      <c r="AL632" s="827"/>
      <c r="AM632" s="827"/>
      <c r="AN632" s="827"/>
      <c r="AO632" s="828"/>
      <c r="AP632" s="826"/>
      <c r="AQ632" s="827"/>
      <c r="AR632" s="827"/>
      <c r="AS632" s="827"/>
      <c r="AT632" s="827"/>
      <c r="AU632" s="827"/>
      <c r="AV632" s="827"/>
      <c r="AW632" s="827"/>
      <c r="AX632" s="827"/>
      <c r="AY632" s="828"/>
      <c r="AZ632" s="826"/>
      <c r="BA632" s="827"/>
      <c r="BB632" s="827"/>
      <c r="BC632" s="827"/>
      <c r="BD632" s="827"/>
      <c r="BE632" s="827"/>
      <c r="BF632" s="827"/>
      <c r="BG632" s="827"/>
      <c r="BH632" s="827"/>
      <c r="BI632" s="828"/>
      <c r="BJ632" s="55"/>
      <c r="BK632" s="55"/>
      <c r="BL632" s="55"/>
      <c r="BM632" s="113"/>
      <c r="BN632" s="113"/>
      <c r="BO632" s="168"/>
      <c r="BP632" s="168"/>
      <c r="BQ632" s="168"/>
      <c r="BR632" s="414"/>
      <c r="BS632" s="414"/>
      <c r="BT632" s="414"/>
      <c r="BU632" s="161"/>
      <c r="BV632" s="161"/>
      <c r="BW632" s="161"/>
      <c r="BX632" s="161"/>
      <c r="BY632" s="161"/>
      <c r="BZ632" s="161"/>
      <c r="CA632" s="161"/>
      <c r="CB632" s="161"/>
      <c r="CC632" s="161"/>
      <c r="CD632" s="161"/>
      <c r="CE632" s="161"/>
      <c r="CF632" s="161"/>
      <c r="CG632" s="161"/>
      <c r="CH632" s="161"/>
      <c r="CI632" s="161"/>
      <c r="CJ632" s="161"/>
      <c r="CK632" s="161"/>
      <c r="CL632" s="161"/>
      <c r="CM632" s="161"/>
      <c r="CN632" s="161"/>
      <c r="CO632" s="161"/>
      <c r="CP632" s="161"/>
      <c r="CQ632" s="161"/>
      <c r="CR632" s="161"/>
      <c r="CS632" s="161"/>
      <c r="CT632" s="161"/>
      <c r="CU632" s="161"/>
      <c r="CV632" s="161"/>
      <c r="CW632" s="161"/>
      <c r="CX632" s="161"/>
      <c r="CY632" s="161"/>
      <c r="CZ632" s="161"/>
      <c r="DA632" s="161"/>
      <c r="DB632" s="161"/>
      <c r="DC632" s="161"/>
      <c r="DD632" s="161"/>
      <c r="DE632" s="161"/>
      <c r="DF632" s="161"/>
      <c r="DG632" s="161"/>
      <c r="DH632" s="161"/>
      <c r="DI632" s="161"/>
      <c r="DJ632" s="161"/>
      <c r="DK632" s="161"/>
      <c r="DL632" s="161"/>
      <c r="DM632" s="161"/>
      <c r="DN632" s="161"/>
      <c r="DO632" s="161"/>
      <c r="DP632" s="161"/>
      <c r="DQ632" s="161"/>
      <c r="DR632" s="161"/>
      <c r="DS632" s="161"/>
      <c r="DT632" s="161"/>
      <c r="DU632" s="161"/>
      <c r="DV632" s="161"/>
      <c r="DW632" s="161"/>
      <c r="DX632" s="161"/>
      <c r="DY632" s="168"/>
      <c r="DZ632" s="168"/>
      <c r="EA632" s="168"/>
      <c r="EB632" s="168"/>
      <c r="EC632" s="168"/>
      <c r="ED632" s="168"/>
      <c r="EE632" s="168"/>
      <c r="EF632" s="167"/>
      <c r="EG632" s="167"/>
      <c r="EH632" s="167"/>
      <c r="EI632" s="167"/>
      <c r="EJ632" s="167"/>
      <c r="EK632" s="167"/>
      <c r="EL632" s="167"/>
      <c r="EM632" s="167"/>
      <c r="EN632" s="167"/>
      <c r="EO632" s="167"/>
      <c r="EP632" s="167"/>
      <c r="EQ632" s="167"/>
      <c r="ER632" s="167"/>
      <c r="ES632" s="167"/>
      <c r="ET632" s="167"/>
      <c r="EU632" s="167"/>
      <c r="EV632" s="167"/>
      <c r="EW632" s="167"/>
      <c r="EX632" s="167"/>
      <c r="EY632" s="167"/>
      <c r="EZ632" s="167"/>
      <c r="FA632" s="167"/>
      <c r="FB632" s="167"/>
      <c r="FC632" s="167"/>
      <c r="FD632" s="167"/>
      <c r="FE632" s="167"/>
      <c r="FF632" s="167"/>
      <c r="FG632" s="167"/>
      <c r="FH632" s="167"/>
      <c r="FI632" s="167"/>
      <c r="FJ632" s="167"/>
      <c r="FK632" s="167"/>
      <c r="FL632" s="167"/>
      <c r="FM632" s="167"/>
      <c r="FN632" s="167"/>
      <c r="FO632" s="167"/>
      <c r="FP632" s="167"/>
      <c r="FQ632" s="167"/>
      <c r="FR632" s="167"/>
      <c r="FS632" s="167"/>
      <c r="FT632" s="167"/>
      <c r="FU632" s="167"/>
      <c r="FV632" s="167"/>
      <c r="FW632" s="167"/>
      <c r="FX632" s="167"/>
      <c r="FY632" s="167"/>
      <c r="FZ632" s="167"/>
      <c r="GA632" s="167"/>
      <c r="GB632" s="167"/>
      <c r="GC632" s="167"/>
      <c r="GD632" s="167"/>
      <c r="GE632" s="167"/>
      <c r="GF632" s="167"/>
      <c r="GG632" s="167"/>
      <c r="GH632" s="167"/>
      <c r="GI632" s="167"/>
      <c r="GJ632" s="167"/>
      <c r="GK632" s="167"/>
      <c r="GL632" s="167"/>
      <c r="GM632" s="167"/>
    </row>
    <row r="633" spans="1:195" s="197" customFormat="1" ht="17.100000000000001" customHeight="1" x14ac:dyDescent="0.4">
      <c r="A633" s="113"/>
      <c r="B633" s="113"/>
      <c r="C633" s="823"/>
      <c r="D633" s="824"/>
      <c r="E633" s="825"/>
      <c r="F633" s="826"/>
      <c r="G633" s="827"/>
      <c r="H633" s="827"/>
      <c r="I633" s="827"/>
      <c r="J633" s="827"/>
      <c r="K633" s="828"/>
      <c r="L633" s="826"/>
      <c r="M633" s="827"/>
      <c r="N633" s="828"/>
      <c r="O633" s="826"/>
      <c r="P633" s="827"/>
      <c r="Q633" s="827"/>
      <c r="R633" s="827"/>
      <c r="S633" s="827"/>
      <c r="T633" s="827"/>
      <c r="U633" s="827"/>
      <c r="V633" s="827"/>
      <c r="W633" s="827"/>
      <c r="X633" s="828"/>
      <c r="Y633" s="826"/>
      <c r="Z633" s="827"/>
      <c r="AA633" s="827"/>
      <c r="AB633" s="827"/>
      <c r="AC633" s="827"/>
      <c r="AD633" s="828"/>
      <c r="AE633" s="826"/>
      <c r="AF633" s="827"/>
      <c r="AG633" s="828"/>
      <c r="AH633" s="826"/>
      <c r="AI633" s="827"/>
      <c r="AJ633" s="827"/>
      <c r="AK633" s="827"/>
      <c r="AL633" s="827"/>
      <c r="AM633" s="827"/>
      <c r="AN633" s="827"/>
      <c r="AO633" s="828"/>
      <c r="AP633" s="826"/>
      <c r="AQ633" s="827"/>
      <c r="AR633" s="827"/>
      <c r="AS633" s="827"/>
      <c r="AT633" s="827"/>
      <c r="AU633" s="827"/>
      <c r="AV633" s="827"/>
      <c r="AW633" s="827"/>
      <c r="AX633" s="827"/>
      <c r="AY633" s="828"/>
      <c r="AZ633" s="826"/>
      <c r="BA633" s="827"/>
      <c r="BB633" s="827"/>
      <c r="BC633" s="827"/>
      <c r="BD633" s="827"/>
      <c r="BE633" s="827"/>
      <c r="BF633" s="827"/>
      <c r="BG633" s="827"/>
      <c r="BH633" s="827"/>
      <c r="BI633" s="828"/>
      <c r="BJ633" s="55"/>
      <c r="BK633" s="55"/>
      <c r="BL633" s="55"/>
      <c r="BM633" s="113"/>
      <c r="BN633" s="113"/>
      <c r="BO633" s="168"/>
      <c r="BP633" s="168"/>
      <c r="BQ633" s="168"/>
      <c r="BR633" s="414"/>
      <c r="BS633" s="414"/>
      <c r="BT633" s="414"/>
      <c r="BU633" s="161"/>
      <c r="BV633" s="161"/>
      <c r="BW633" s="161"/>
      <c r="BX633" s="161"/>
      <c r="BY633" s="161"/>
      <c r="BZ633" s="161"/>
      <c r="CA633" s="161"/>
      <c r="CB633" s="161"/>
      <c r="CC633" s="161"/>
      <c r="CD633" s="161"/>
      <c r="CE633" s="161"/>
      <c r="CF633" s="161"/>
      <c r="CG633" s="161"/>
      <c r="CH633" s="161"/>
      <c r="CI633" s="161"/>
      <c r="CJ633" s="161"/>
      <c r="CK633" s="161"/>
      <c r="CL633" s="161"/>
      <c r="CM633" s="161"/>
      <c r="CN633" s="161"/>
      <c r="CO633" s="161"/>
      <c r="CP633" s="161"/>
      <c r="CQ633" s="161"/>
      <c r="CR633" s="161"/>
      <c r="CS633" s="161"/>
      <c r="CT633" s="161"/>
      <c r="CU633" s="161"/>
      <c r="CV633" s="161"/>
      <c r="CW633" s="161"/>
      <c r="CX633" s="161"/>
      <c r="CY633" s="161"/>
      <c r="CZ633" s="161"/>
      <c r="DA633" s="161"/>
      <c r="DB633" s="161"/>
      <c r="DC633" s="161"/>
      <c r="DD633" s="161"/>
      <c r="DE633" s="161"/>
      <c r="DF633" s="161"/>
      <c r="DG633" s="161"/>
      <c r="DH633" s="161"/>
      <c r="DI633" s="161"/>
      <c r="DJ633" s="161"/>
      <c r="DK633" s="161"/>
      <c r="DL633" s="161"/>
      <c r="DM633" s="161"/>
      <c r="DN633" s="161"/>
      <c r="DO633" s="161"/>
      <c r="DP633" s="161"/>
      <c r="DQ633" s="161"/>
      <c r="DR633" s="161"/>
      <c r="DS633" s="161"/>
      <c r="DT633" s="161"/>
      <c r="DU633" s="161"/>
      <c r="DV633" s="161"/>
      <c r="DW633" s="161"/>
      <c r="DX633" s="161"/>
      <c r="DY633" s="168"/>
      <c r="DZ633" s="168"/>
      <c r="EA633" s="168"/>
      <c r="EB633" s="168"/>
      <c r="EC633" s="168"/>
      <c r="ED633" s="168"/>
      <c r="EE633" s="168"/>
      <c r="EF633" s="167"/>
      <c r="EG633" s="167"/>
      <c r="EH633" s="167"/>
      <c r="EI633" s="167"/>
      <c r="EJ633" s="167"/>
      <c r="EK633" s="167"/>
      <c r="EL633" s="167"/>
      <c r="EM633" s="167"/>
      <c r="EN633" s="167"/>
      <c r="EO633" s="167"/>
      <c r="EP633" s="167"/>
      <c r="EQ633" s="167"/>
      <c r="ER633" s="167"/>
      <c r="ES633" s="167"/>
      <c r="ET633" s="167"/>
      <c r="EU633" s="167"/>
      <c r="EV633" s="167"/>
      <c r="EW633" s="167"/>
      <c r="EX633" s="167"/>
      <c r="EY633" s="167"/>
      <c r="EZ633" s="167"/>
      <c r="FA633" s="167"/>
      <c r="FB633" s="167"/>
      <c r="FC633" s="167"/>
      <c r="FD633" s="167"/>
      <c r="FE633" s="167"/>
      <c r="FF633" s="167"/>
      <c r="FG633" s="167"/>
      <c r="FH633" s="167"/>
      <c r="FI633" s="167"/>
      <c r="FJ633" s="167"/>
      <c r="FK633" s="167"/>
      <c r="FL633" s="167"/>
      <c r="FM633" s="167"/>
      <c r="FN633" s="167"/>
      <c r="FO633" s="167"/>
      <c r="FP633" s="167"/>
      <c r="FQ633" s="167"/>
      <c r="FR633" s="167"/>
      <c r="FS633" s="167"/>
      <c r="FT633" s="167"/>
      <c r="FU633" s="167"/>
      <c r="FV633" s="167"/>
      <c r="FW633" s="167"/>
      <c r="FX633" s="167"/>
      <c r="FY633" s="167"/>
      <c r="FZ633" s="167"/>
      <c r="GA633" s="167"/>
      <c r="GB633" s="167"/>
      <c r="GC633" s="167"/>
      <c r="GD633" s="167"/>
      <c r="GE633" s="167"/>
      <c r="GF633" s="167"/>
      <c r="GG633" s="167"/>
      <c r="GH633" s="167"/>
      <c r="GI633" s="167"/>
      <c r="GJ633" s="167"/>
      <c r="GK633" s="167"/>
      <c r="GL633" s="167"/>
      <c r="GM633" s="167"/>
    </row>
    <row r="634" spans="1:195" s="197" customFormat="1" ht="17.100000000000001" customHeight="1" x14ac:dyDescent="0.4">
      <c r="A634" s="113"/>
      <c r="B634" s="113"/>
      <c r="C634" s="823"/>
      <c r="D634" s="824"/>
      <c r="E634" s="825"/>
      <c r="F634" s="826"/>
      <c r="G634" s="827"/>
      <c r="H634" s="827"/>
      <c r="I634" s="827"/>
      <c r="J634" s="827"/>
      <c r="K634" s="828"/>
      <c r="L634" s="826"/>
      <c r="M634" s="827"/>
      <c r="N634" s="828"/>
      <c r="O634" s="826"/>
      <c r="P634" s="827"/>
      <c r="Q634" s="827"/>
      <c r="R634" s="827"/>
      <c r="S634" s="827"/>
      <c r="T634" s="827"/>
      <c r="U634" s="827"/>
      <c r="V634" s="827"/>
      <c r="W634" s="827"/>
      <c r="X634" s="828"/>
      <c r="Y634" s="826"/>
      <c r="Z634" s="827"/>
      <c r="AA634" s="827"/>
      <c r="AB634" s="827"/>
      <c r="AC634" s="827"/>
      <c r="AD634" s="828"/>
      <c r="AE634" s="826"/>
      <c r="AF634" s="827"/>
      <c r="AG634" s="828"/>
      <c r="AH634" s="826"/>
      <c r="AI634" s="827"/>
      <c r="AJ634" s="827"/>
      <c r="AK634" s="827"/>
      <c r="AL634" s="827"/>
      <c r="AM634" s="827"/>
      <c r="AN634" s="827"/>
      <c r="AO634" s="828"/>
      <c r="AP634" s="826"/>
      <c r="AQ634" s="827"/>
      <c r="AR634" s="827"/>
      <c r="AS634" s="827"/>
      <c r="AT634" s="827"/>
      <c r="AU634" s="827"/>
      <c r="AV634" s="827"/>
      <c r="AW634" s="827"/>
      <c r="AX634" s="827"/>
      <c r="AY634" s="828"/>
      <c r="AZ634" s="826"/>
      <c r="BA634" s="827"/>
      <c r="BB634" s="827"/>
      <c r="BC634" s="827"/>
      <c r="BD634" s="827"/>
      <c r="BE634" s="827"/>
      <c r="BF634" s="827"/>
      <c r="BG634" s="827"/>
      <c r="BH634" s="827"/>
      <c r="BI634" s="828"/>
      <c r="BJ634" s="55"/>
      <c r="BK634" s="55"/>
      <c r="BL634" s="55"/>
      <c r="BM634" s="113"/>
      <c r="BN634" s="113"/>
      <c r="BO634" s="168"/>
      <c r="BP634" s="168"/>
      <c r="BQ634" s="168"/>
      <c r="BR634" s="414"/>
      <c r="BS634" s="414"/>
      <c r="BT634" s="414"/>
      <c r="BU634" s="161"/>
      <c r="BV634" s="161"/>
      <c r="BW634" s="161"/>
      <c r="BX634" s="161"/>
      <c r="BY634" s="161"/>
      <c r="BZ634" s="161"/>
      <c r="CA634" s="161"/>
      <c r="CB634" s="161"/>
      <c r="CC634" s="161"/>
      <c r="CD634" s="161"/>
      <c r="CE634" s="161"/>
      <c r="CF634" s="161"/>
      <c r="CG634" s="161"/>
      <c r="CH634" s="161"/>
      <c r="CI634" s="161"/>
      <c r="CJ634" s="161"/>
      <c r="CK634" s="161"/>
      <c r="CL634" s="161"/>
      <c r="CM634" s="161"/>
      <c r="CN634" s="161"/>
      <c r="CO634" s="161"/>
      <c r="CP634" s="161"/>
      <c r="CQ634" s="161"/>
      <c r="CR634" s="161"/>
      <c r="CS634" s="161"/>
      <c r="CT634" s="161"/>
      <c r="CU634" s="161"/>
      <c r="CV634" s="161"/>
      <c r="CW634" s="161"/>
      <c r="CX634" s="161"/>
      <c r="CY634" s="161"/>
      <c r="CZ634" s="161"/>
      <c r="DA634" s="161"/>
      <c r="DB634" s="161"/>
      <c r="DC634" s="161"/>
      <c r="DD634" s="161"/>
      <c r="DE634" s="161"/>
      <c r="DF634" s="161"/>
      <c r="DG634" s="161"/>
      <c r="DH634" s="161"/>
      <c r="DI634" s="161"/>
      <c r="DJ634" s="161"/>
      <c r="DK634" s="161"/>
      <c r="DL634" s="161"/>
      <c r="DM634" s="161"/>
      <c r="DN634" s="161"/>
      <c r="DO634" s="161"/>
      <c r="DP634" s="161"/>
      <c r="DQ634" s="161"/>
      <c r="DR634" s="161"/>
      <c r="DS634" s="161"/>
      <c r="DT634" s="161"/>
      <c r="DU634" s="161"/>
      <c r="DV634" s="161"/>
      <c r="DW634" s="161"/>
      <c r="DX634" s="161"/>
      <c r="DY634" s="168"/>
      <c r="DZ634" s="168"/>
      <c r="EA634" s="168"/>
      <c r="EB634" s="168"/>
      <c r="EC634" s="168"/>
      <c r="ED634" s="168"/>
      <c r="EE634" s="168"/>
      <c r="EF634" s="167"/>
      <c r="EG634" s="167"/>
      <c r="EH634" s="167"/>
      <c r="EI634" s="167"/>
      <c r="EJ634" s="167"/>
      <c r="EK634" s="167"/>
      <c r="EL634" s="167"/>
      <c r="EM634" s="167"/>
      <c r="EN634" s="167"/>
      <c r="EO634" s="167"/>
      <c r="EP634" s="167"/>
      <c r="EQ634" s="167"/>
      <c r="ER634" s="167"/>
      <c r="ES634" s="167"/>
      <c r="ET634" s="167"/>
      <c r="EU634" s="167"/>
      <c r="EV634" s="167"/>
      <c r="EW634" s="167"/>
      <c r="EX634" s="167"/>
      <c r="EY634" s="167"/>
      <c r="EZ634" s="167"/>
      <c r="FA634" s="167"/>
      <c r="FB634" s="167"/>
      <c r="FC634" s="167"/>
      <c r="FD634" s="167"/>
      <c r="FE634" s="167"/>
      <c r="FF634" s="167"/>
      <c r="FG634" s="167"/>
      <c r="FH634" s="167"/>
      <c r="FI634" s="167"/>
      <c r="FJ634" s="167"/>
      <c r="FK634" s="167"/>
      <c r="FL634" s="167"/>
      <c r="FM634" s="167"/>
      <c r="FN634" s="167"/>
      <c r="FO634" s="167"/>
      <c r="FP634" s="167"/>
      <c r="FQ634" s="167"/>
      <c r="FR634" s="167"/>
      <c r="FS634" s="167"/>
      <c r="FT634" s="167"/>
      <c r="FU634" s="167"/>
      <c r="FV634" s="167"/>
      <c r="FW634" s="167"/>
      <c r="FX634" s="167"/>
      <c r="FY634" s="167"/>
      <c r="FZ634" s="167"/>
      <c r="GA634" s="167"/>
      <c r="GB634" s="167"/>
      <c r="GC634" s="167"/>
      <c r="GD634" s="167"/>
      <c r="GE634" s="167"/>
      <c r="GF634" s="167"/>
      <c r="GG634" s="167"/>
      <c r="GH634" s="167"/>
      <c r="GI634" s="167"/>
      <c r="GJ634" s="167"/>
      <c r="GK634" s="167"/>
      <c r="GL634" s="167"/>
      <c r="GM634" s="167"/>
    </row>
    <row r="635" spans="1:195" s="197" customFormat="1" ht="17.100000000000001" customHeight="1" x14ac:dyDescent="0.4">
      <c r="A635" s="113"/>
      <c r="B635" s="113"/>
      <c r="C635" s="823"/>
      <c r="D635" s="824"/>
      <c r="E635" s="825"/>
      <c r="F635" s="826"/>
      <c r="G635" s="827"/>
      <c r="H635" s="827"/>
      <c r="I635" s="827"/>
      <c r="J635" s="827"/>
      <c r="K635" s="828"/>
      <c r="L635" s="826"/>
      <c r="M635" s="827"/>
      <c r="N635" s="828"/>
      <c r="O635" s="826"/>
      <c r="P635" s="827"/>
      <c r="Q635" s="827"/>
      <c r="R635" s="827"/>
      <c r="S635" s="827"/>
      <c r="T635" s="827"/>
      <c r="U635" s="827"/>
      <c r="V635" s="827"/>
      <c r="W635" s="827"/>
      <c r="X635" s="828"/>
      <c r="Y635" s="826"/>
      <c r="Z635" s="827"/>
      <c r="AA635" s="827"/>
      <c r="AB635" s="827"/>
      <c r="AC635" s="827"/>
      <c r="AD635" s="828"/>
      <c r="AE635" s="826"/>
      <c r="AF635" s="827"/>
      <c r="AG635" s="828"/>
      <c r="AH635" s="826"/>
      <c r="AI635" s="827"/>
      <c r="AJ635" s="827"/>
      <c r="AK635" s="827"/>
      <c r="AL635" s="827"/>
      <c r="AM635" s="827"/>
      <c r="AN635" s="827"/>
      <c r="AO635" s="828"/>
      <c r="AP635" s="826"/>
      <c r="AQ635" s="827"/>
      <c r="AR635" s="827"/>
      <c r="AS635" s="827"/>
      <c r="AT635" s="827"/>
      <c r="AU635" s="827"/>
      <c r="AV635" s="827"/>
      <c r="AW635" s="827"/>
      <c r="AX635" s="827"/>
      <c r="AY635" s="828"/>
      <c r="AZ635" s="826"/>
      <c r="BA635" s="827"/>
      <c r="BB635" s="827"/>
      <c r="BC635" s="827"/>
      <c r="BD635" s="827"/>
      <c r="BE635" s="827"/>
      <c r="BF635" s="827"/>
      <c r="BG635" s="827"/>
      <c r="BH635" s="827"/>
      <c r="BI635" s="828"/>
      <c r="BJ635" s="55"/>
      <c r="BK635" s="55"/>
      <c r="BL635" s="55"/>
      <c r="BM635" s="113"/>
      <c r="BN635" s="113"/>
      <c r="BO635" s="168"/>
      <c r="BP635" s="168"/>
      <c r="BQ635" s="168"/>
      <c r="BR635" s="414"/>
      <c r="BS635" s="414"/>
      <c r="BT635" s="414"/>
      <c r="BU635" s="161"/>
      <c r="BV635" s="161"/>
      <c r="BW635" s="161"/>
      <c r="BX635" s="161"/>
      <c r="BY635" s="161"/>
      <c r="BZ635" s="161"/>
      <c r="CA635" s="161"/>
      <c r="CB635" s="161"/>
      <c r="CC635" s="161"/>
      <c r="CD635" s="161"/>
      <c r="CE635" s="161"/>
      <c r="CF635" s="161"/>
      <c r="CG635" s="161"/>
      <c r="CH635" s="161"/>
      <c r="CI635" s="161"/>
      <c r="CJ635" s="161"/>
      <c r="CK635" s="161"/>
      <c r="CL635" s="161"/>
      <c r="CM635" s="161"/>
      <c r="CN635" s="161"/>
      <c r="CO635" s="161"/>
      <c r="CP635" s="161"/>
      <c r="CQ635" s="161"/>
      <c r="CR635" s="161"/>
      <c r="CS635" s="161"/>
      <c r="CT635" s="161"/>
      <c r="CU635" s="161"/>
      <c r="CV635" s="161"/>
      <c r="CW635" s="161"/>
      <c r="CX635" s="161"/>
      <c r="CY635" s="161"/>
      <c r="CZ635" s="161"/>
      <c r="DA635" s="161"/>
      <c r="DB635" s="161"/>
      <c r="DC635" s="161"/>
      <c r="DD635" s="161"/>
      <c r="DE635" s="161"/>
      <c r="DF635" s="161"/>
      <c r="DG635" s="161"/>
      <c r="DH635" s="161"/>
      <c r="DI635" s="161"/>
      <c r="DJ635" s="161"/>
      <c r="DK635" s="161"/>
      <c r="DL635" s="161"/>
      <c r="DM635" s="161"/>
      <c r="DN635" s="161"/>
      <c r="DO635" s="161"/>
      <c r="DP635" s="161"/>
      <c r="DQ635" s="161"/>
      <c r="DR635" s="161"/>
      <c r="DS635" s="161"/>
      <c r="DT635" s="161"/>
      <c r="DU635" s="161"/>
      <c r="DV635" s="161"/>
      <c r="DW635" s="161"/>
      <c r="DX635" s="161"/>
      <c r="DY635" s="168"/>
      <c r="DZ635" s="168"/>
      <c r="EA635" s="168"/>
      <c r="EB635" s="168"/>
      <c r="EC635" s="168"/>
      <c r="ED635" s="168"/>
      <c r="EE635" s="168"/>
      <c r="EF635" s="167"/>
      <c r="EG635" s="167"/>
      <c r="EH635" s="167"/>
      <c r="EI635" s="167"/>
      <c r="EJ635" s="167"/>
      <c r="EK635" s="167"/>
      <c r="EL635" s="167"/>
      <c r="EM635" s="167"/>
      <c r="EN635" s="167"/>
      <c r="EO635" s="167"/>
      <c r="EP635" s="167"/>
      <c r="EQ635" s="167"/>
      <c r="ER635" s="167"/>
      <c r="ES635" s="167"/>
      <c r="ET635" s="167"/>
      <c r="EU635" s="167"/>
      <c r="EV635" s="167"/>
      <c r="EW635" s="167"/>
      <c r="EX635" s="167"/>
      <c r="EY635" s="167"/>
      <c r="EZ635" s="167"/>
      <c r="FA635" s="167"/>
      <c r="FB635" s="167"/>
      <c r="FC635" s="167"/>
      <c r="FD635" s="167"/>
      <c r="FE635" s="167"/>
      <c r="FF635" s="167"/>
      <c r="FG635" s="167"/>
      <c r="FH635" s="167"/>
      <c r="FI635" s="167"/>
      <c r="FJ635" s="167"/>
      <c r="FK635" s="167"/>
      <c r="FL635" s="167"/>
      <c r="FM635" s="167"/>
      <c r="FN635" s="167"/>
      <c r="FO635" s="167"/>
      <c r="FP635" s="167"/>
      <c r="FQ635" s="167"/>
      <c r="FR635" s="167"/>
      <c r="FS635" s="167"/>
      <c r="FT635" s="167"/>
      <c r="FU635" s="167"/>
      <c r="FV635" s="167"/>
      <c r="FW635" s="167"/>
      <c r="FX635" s="167"/>
      <c r="FY635" s="167"/>
      <c r="FZ635" s="167"/>
      <c r="GA635" s="167"/>
      <c r="GB635" s="167"/>
      <c r="GC635" s="167"/>
      <c r="GD635" s="167"/>
      <c r="GE635" s="167"/>
      <c r="GF635" s="167"/>
      <c r="GG635" s="167"/>
      <c r="GH635" s="167"/>
      <c r="GI635" s="167"/>
      <c r="GJ635" s="167"/>
      <c r="GK635" s="167"/>
      <c r="GL635" s="167"/>
      <c r="GM635" s="167"/>
    </row>
    <row r="636" spans="1:195" s="197" customFormat="1" ht="17.100000000000001" customHeight="1" x14ac:dyDescent="0.4">
      <c r="A636" s="113"/>
      <c r="B636" s="113"/>
      <c r="C636" s="823"/>
      <c r="D636" s="824"/>
      <c r="E636" s="825"/>
      <c r="F636" s="826"/>
      <c r="G636" s="827"/>
      <c r="H636" s="827"/>
      <c r="I636" s="827"/>
      <c r="J636" s="827"/>
      <c r="K636" s="828"/>
      <c r="L636" s="826"/>
      <c r="M636" s="827"/>
      <c r="N636" s="828"/>
      <c r="O636" s="826"/>
      <c r="P636" s="827"/>
      <c r="Q636" s="827"/>
      <c r="R636" s="827"/>
      <c r="S636" s="827"/>
      <c r="T636" s="827"/>
      <c r="U636" s="827"/>
      <c r="V636" s="827"/>
      <c r="W636" s="827"/>
      <c r="X636" s="828"/>
      <c r="Y636" s="826"/>
      <c r="Z636" s="827"/>
      <c r="AA636" s="827"/>
      <c r="AB636" s="827"/>
      <c r="AC636" s="827"/>
      <c r="AD636" s="828"/>
      <c r="AE636" s="826"/>
      <c r="AF636" s="827"/>
      <c r="AG636" s="828"/>
      <c r="AH636" s="826"/>
      <c r="AI636" s="827"/>
      <c r="AJ636" s="827"/>
      <c r="AK636" s="827"/>
      <c r="AL636" s="827"/>
      <c r="AM636" s="827"/>
      <c r="AN636" s="827"/>
      <c r="AO636" s="828"/>
      <c r="AP636" s="826"/>
      <c r="AQ636" s="827"/>
      <c r="AR636" s="827"/>
      <c r="AS636" s="827"/>
      <c r="AT636" s="827"/>
      <c r="AU636" s="827"/>
      <c r="AV636" s="827"/>
      <c r="AW636" s="827"/>
      <c r="AX636" s="827"/>
      <c r="AY636" s="828"/>
      <c r="AZ636" s="826"/>
      <c r="BA636" s="827"/>
      <c r="BB636" s="827"/>
      <c r="BC636" s="827"/>
      <c r="BD636" s="827"/>
      <c r="BE636" s="827"/>
      <c r="BF636" s="827"/>
      <c r="BG636" s="827"/>
      <c r="BH636" s="827"/>
      <c r="BI636" s="828"/>
      <c r="BJ636" s="55"/>
      <c r="BK636" s="55"/>
      <c r="BL636" s="55"/>
      <c r="BM636" s="113"/>
      <c r="BN636" s="113"/>
      <c r="BO636" s="168"/>
      <c r="BP636" s="168"/>
      <c r="BQ636" s="168"/>
      <c r="BR636" s="414"/>
      <c r="BS636" s="414"/>
      <c r="BT636" s="414"/>
      <c r="BU636" s="161"/>
      <c r="BV636" s="161"/>
      <c r="BW636" s="161"/>
      <c r="BX636" s="161"/>
      <c r="BY636" s="161"/>
      <c r="BZ636" s="161"/>
      <c r="CA636" s="161"/>
      <c r="CB636" s="161"/>
      <c r="CC636" s="161"/>
      <c r="CD636" s="161"/>
      <c r="CE636" s="161"/>
      <c r="CF636" s="161"/>
      <c r="CG636" s="161"/>
      <c r="CH636" s="161"/>
      <c r="CI636" s="161"/>
      <c r="CJ636" s="161"/>
      <c r="CK636" s="161"/>
      <c r="CL636" s="161"/>
      <c r="CM636" s="161"/>
      <c r="CN636" s="161"/>
      <c r="CO636" s="161"/>
      <c r="CP636" s="161"/>
      <c r="CQ636" s="161"/>
      <c r="CR636" s="161"/>
      <c r="CS636" s="161"/>
      <c r="CT636" s="161"/>
      <c r="CU636" s="161"/>
      <c r="CV636" s="161"/>
      <c r="CW636" s="161"/>
      <c r="CX636" s="161"/>
      <c r="CY636" s="161"/>
      <c r="CZ636" s="161"/>
      <c r="DA636" s="161"/>
      <c r="DB636" s="161"/>
      <c r="DC636" s="161"/>
      <c r="DD636" s="161"/>
      <c r="DE636" s="161"/>
      <c r="DF636" s="161"/>
      <c r="DG636" s="161"/>
      <c r="DH636" s="161"/>
      <c r="DI636" s="161"/>
      <c r="DJ636" s="161"/>
      <c r="DK636" s="161"/>
      <c r="DL636" s="161"/>
      <c r="DM636" s="161"/>
      <c r="DN636" s="161"/>
      <c r="DO636" s="161"/>
      <c r="DP636" s="161"/>
      <c r="DQ636" s="161"/>
      <c r="DR636" s="161"/>
      <c r="DS636" s="161"/>
      <c r="DT636" s="161"/>
      <c r="DU636" s="161"/>
      <c r="DV636" s="161"/>
      <c r="DW636" s="161"/>
      <c r="DX636" s="161"/>
      <c r="DY636" s="168"/>
      <c r="DZ636" s="168"/>
      <c r="EA636" s="168"/>
      <c r="EB636" s="168"/>
      <c r="EC636" s="168"/>
      <c r="ED636" s="168"/>
      <c r="EE636" s="168"/>
      <c r="EF636" s="167"/>
      <c r="EG636" s="167"/>
      <c r="EH636" s="167"/>
      <c r="EI636" s="167"/>
      <c r="EJ636" s="167"/>
      <c r="EK636" s="167"/>
      <c r="EL636" s="167"/>
      <c r="EM636" s="167"/>
      <c r="EN636" s="167"/>
      <c r="EO636" s="167"/>
      <c r="EP636" s="167"/>
      <c r="EQ636" s="167"/>
      <c r="ER636" s="167"/>
      <c r="ES636" s="167"/>
      <c r="ET636" s="167"/>
      <c r="EU636" s="167"/>
      <c r="EV636" s="167"/>
      <c r="EW636" s="167"/>
      <c r="EX636" s="167"/>
      <c r="EY636" s="167"/>
      <c r="EZ636" s="167"/>
      <c r="FA636" s="167"/>
      <c r="FB636" s="167"/>
      <c r="FC636" s="167"/>
      <c r="FD636" s="167"/>
      <c r="FE636" s="167"/>
      <c r="FF636" s="167"/>
      <c r="FG636" s="167"/>
      <c r="FH636" s="167"/>
      <c r="FI636" s="167"/>
      <c r="FJ636" s="167"/>
      <c r="FK636" s="167"/>
      <c r="FL636" s="167"/>
      <c r="FM636" s="167"/>
      <c r="FN636" s="167"/>
      <c r="FO636" s="167"/>
      <c r="FP636" s="167"/>
      <c r="FQ636" s="167"/>
      <c r="FR636" s="167"/>
      <c r="FS636" s="167"/>
      <c r="FT636" s="167"/>
      <c r="FU636" s="167"/>
      <c r="FV636" s="167"/>
      <c r="FW636" s="167"/>
      <c r="FX636" s="167"/>
      <c r="FY636" s="167"/>
      <c r="FZ636" s="167"/>
      <c r="GA636" s="167"/>
      <c r="GB636" s="167"/>
      <c r="GC636" s="167"/>
      <c r="GD636" s="167"/>
      <c r="GE636" s="167"/>
      <c r="GF636" s="167"/>
      <c r="GG636" s="167"/>
      <c r="GH636" s="167"/>
      <c r="GI636" s="167"/>
      <c r="GJ636" s="167"/>
      <c r="GK636" s="167"/>
      <c r="GL636" s="167"/>
      <c r="GM636" s="167"/>
    </row>
    <row r="637" spans="1:195" s="197" customFormat="1" ht="17.100000000000001" customHeight="1" x14ac:dyDescent="0.4">
      <c r="A637" s="113"/>
      <c r="B637" s="113"/>
      <c r="C637" s="823"/>
      <c r="D637" s="824"/>
      <c r="E637" s="825"/>
      <c r="F637" s="826"/>
      <c r="G637" s="827"/>
      <c r="H637" s="827"/>
      <c r="I637" s="827"/>
      <c r="J637" s="827"/>
      <c r="K637" s="828"/>
      <c r="L637" s="826"/>
      <c r="M637" s="827"/>
      <c r="N637" s="828"/>
      <c r="O637" s="826"/>
      <c r="P637" s="827"/>
      <c r="Q637" s="827"/>
      <c r="R637" s="827"/>
      <c r="S637" s="827"/>
      <c r="T637" s="827"/>
      <c r="U637" s="827"/>
      <c r="V637" s="827"/>
      <c r="W637" s="827"/>
      <c r="X637" s="828"/>
      <c r="Y637" s="826"/>
      <c r="Z637" s="827"/>
      <c r="AA637" s="827"/>
      <c r="AB637" s="827"/>
      <c r="AC637" s="827"/>
      <c r="AD637" s="828"/>
      <c r="AE637" s="826"/>
      <c r="AF637" s="827"/>
      <c r="AG637" s="828"/>
      <c r="AH637" s="826"/>
      <c r="AI637" s="827"/>
      <c r="AJ637" s="827"/>
      <c r="AK637" s="827"/>
      <c r="AL637" s="827"/>
      <c r="AM637" s="827"/>
      <c r="AN637" s="827"/>
      <c r="AO637" s="828"/>
      <c r="AP637" s="826"/>
      <c r="AQ637" s="827"/>
      <c r="AR637" s="827"/>
      <c r="AS637" s="827"/>
      <c r="AT637" s="827"/>
      <c r="AU637" s="827"/>
      <c r="AV637" s="827"/>
      <c r="AW637" s="827"/>
      <c r="AX637" s="827"/>
      <c r="AY637" s="828"/>
      <c r="AZ637" s="826"/>
      <c r="BA637" s="827"/>
      <c r="BB637" s="827"/>
      <c r="BC637" s="827"/>
      <c r="BD637" s="827"/>
      <c r="BE637" s="827"/>
      <c r="BF637" s="827"/>
      <c r="BG637" s="827"/>
      <c r="BH637" s="827"/>
      <c r="BI637" s="828"/>
      <c r="BJ637" s="55"/>
      <c r="BK637" s="55"/>
      <c r="BL637" s="55"/>
      <c r="BM637" s="113"/>
      <c r="BN637" s="113"/>
      <c r="BO637" s="168"/>
      <c r="BP637" s="168"/>
      <c r="BQ637" s="168"/>
      <c r="BR637" s="414"/>
      <c r="BS637" s="414"/>
      <c r="BT637" s="414"/>
      <c r="BU637" s="161"/>
      <c r="BV637" s="161"/>
      <c r="BW637" s="161"/>
      <c r="BX637" s="161"/>
      <c r="BY637" s="161"/>
      <c r="BZ637" s="161"/>
      <c r="CA637" s="161"/>
      <c r="CB637" s="161"/>
      <c r="CC637" s="161"/>
      <c r="CD637" s="161"/>
      <c r="CE637" s="161"/>
      <c r="CF637" s="161"/>
      <c r="CG637" s="161"/>
      <c r="CH637" s="161"/>
      <c r="CI637" s="161"/>
      <c r="CJ637" s="161"/>
      <c r="CK637" s="161"/>
      <c r="CL637" s="161"/>
      <c r="CM637" s="161"/>
      <c r="CN637" s="161"/>
      <c r="CO637" s="161"/>
      <c r="CP637" s="161"/>
      <c r="CQ637" s="161"/>
      <c r="CR637" s="161"/>
      <c r="CS637" s="161"/>
      <c r="CT637" s="161"/>
      <c r="CU637" s="161"/>
      <c r="CV637" s="161"/>
      <c r="CW637" s="161"/>
      <c r="CX637" s="161"/>
      <c r="CY637" s="161"/>
      <c r="CZ637" s="161"/>
      <c r="DA637" s="161"/>
      <c r="DB637" s="161"/>
      <c r="DC637" s="161"/>
      <c r="DD637" s="161"/>
      <c r="DE637" s="161"/>
      <c r="DF637" s="161"/>
      <c r="DG637" s="161"/>
      <c r="DH637" s="161"/>
      <c r="DI637" s="161"/>
      <c r="DJ637" s="161"/>
      <c r="DK637" s="161"/>
      <c r="DL637" s="161"/>
      <c r="DM637" s="161"/>
      <c r="DN637" s="161"/>
      <c r="DO637" s="161"/>
      <c r="DP637" s="161"/>
      <c r="DQ637" s="161"/>
      <c r="DR637" s="161"/>
      <c r="DS637" s="161"/>
      <c r="DT637" s="161"/>
      <c r="DU637" s="161"/>
      <c r="DV637" s="161"/>
      <c r="DW637" s="161"/>
      <c r="DX637" s="161"/>
      <c r="DY637" s="168"/>
      <c r="DZ637" s="168"/>
      <c r="EA637" s="168"/>
      <c r="EB637" s="168"/>
      <c r="EC637" s="168"/>
      <c r="ED637" s="168"/>
      <c r="EE637" s="168"/>
      <c r="EF637" s="167"/>
      <c r="EG637" s="167"/>
      <c r="EH637" s="167"/>
      <c r="EI637" s="167"/>
      <c r="EJ637" s="167"/>
      <c r="EK637" s="167"/>
      <c r="EL637" s="167"/>
      <c r="EM637" s="167"/>
      <c r="EN637" s="167"/>
      <c r="EO637" s="167"/>
      <c r="EP637" s="167"/>
      <c r="EQ637" s="167"/>
      <c r="ER637" s="167"/>
      <c r="ES637" s="167"/>
      <c r="ET637" s="167"/>
      <c r="EU637" s="167"/>
      <c r="EV637" s="167"/>
      <c r="EW637" s="167"/>
      <c r="EX637" s="167"/>
      <c r="EY637" s="167"/>
      <c r="EZ637" s="167"/>
      <c r="FA637" s="167"/>
      <c r="FB637" s="167"/>
      <c r="FC637" s="167"/>
      <c r="FD637" s="167"/>
      <c r="FE637" s="167"/>
      <c r="FF637" s="167"/>
      <c r="FG637" s="167"/>
      <c r="FH637" s="167"/>
      <c r="FI637" s="167"/>
      <c r="FJ637" s="167"/>
      <c r="FK637" s="167"/>
      <c r="FL637" s="167"/>
      <c r="FM637" s="167"/>
      <c r="FN637" s="167"/>
      <c r="FO637" s="167"/>
      <c r="FP637" s="167"/>
      <c r="FQ637" s="167"/>
      <c r="FR637" s="167"/>
      <c r="FS637" s="167"/>
      <c r="FT637" s="167"/>
      <c r="FU637" s="167"/>
      <c r="FV637" s="167"/>
      <c r="FW637" s="167"/>
      <c r="FX637" s="167"/>
      <c r="FY637" s="167"/>
      <c r="FZ637" s="167"/>
      <c r="GA637" s="167"/>
      <c r="GB637" s="167"/>
      <c r="GC637" s="167"/>
      <c r="GD637" s="167"/>
      <c r="GE637" s="167"/>
      <c r="GF637" s="167"/>
      <c r="GG637" s="167"/>
      <c r="GH637" s="167"/>
      <c r="GI637" s="167"/>
      <c r="GJ637" s="167"/>
      <c r="GK637" s="167"/>
      <c r="GL637" s="167"/>
      <c r="GM637" s="167"/>
    </row>
    <row r="638" spans="1:195" s="197" customFormat="1" ht="17.100000000000001" customHeight="1" x14ac:dyDescent="0.4">
      <c r="A638" s="113"/>
      <c r="B638" s="113"/>
      <c r="C638" s="823"/>
      <c r="D638" s="824"/>
      <c r="E638" s="825"/>
      <c r="F638" s="826"/>
      <c r="G638" s="827"/>
      <c r="H638" s="827"/>
      <c r="I638" s="827"/>
      <c r="J638" s="827"/>
      <c r="K638" s="828"/>
      <c r="L638" s="826"/>
      <c r="M638" s="827"/>
      <c r="N638" s="828"/>
      <c r="O638" s="826"/>
      <c r="P638" s="827"/>
      <c r="Q638" s="827"/>
      <c r="R638" s="827"/>
      <c r="S638" s="827"/>
      <c r="T638" s="827"/>
      <c r="U638" s="827"/>
      <c r="V638" s="827"/>
      <c r="W638" s="827"/>
      <c r="X638" s="828"/>
      <c r="Y638" s="826"/>
      <c r="Z638" s="827"/>
      <c r="AA638" s="827"/>
      <c r="AB638" s="827"/>
      <c r="AC638" s="827"/>
      <c r="AD638" s="828"/>
      <c r="AE638" s="826"/>
      <c r="AF638" s="827"/>
      <c r="AG638" s="828"/>
      <c r="AH638" s="826"/>
      <c r="AI638" s="827"/>
      <c r="AJ638" s="827"/>
      <c r="AK638" s="827"/>
      <c r="AL638" s="827"/>
      <c r="AM638" s="827"/>
      <c r="AN638" s="827"/>
      <c r="AO638" s="828"/>
      <c r="AP638" s="826"/>
      <c r="AQ638" s="827"/>
      <c r="AR638" s="827"/>
      <c r="AS638" s="827"/>
      <c r="AT638" s="827"/>
      <c r="AU638" s="827"/>
      <c r="AV638" s="827"/>
      <c r="AW638" s="827"/>
      <c r="AX638" s="827"/>
      <c r="AY638" s="828"/>
      <c r="AZ638" s="826"/>
      <c r="BA638" s="827"/>
      <c r="BB638" s="827"/>
      <c r="BC638" s="827"/>
      <c r="BD638" s="827"/>
      <c r="BE638" s="827"/>
      <c r="BF638" s="827"/>
      <c r="BG638" s="827"/>
      <c r="BH638" s="827"/>
      <c r="BI638" s="828"/>
      <c r="BJ638" s="55"/>
      <c r="BK638" s="55"/>
      <c r="BL638" s="55"/>
      <c r="BM638" s="113"/>
      <c r="BN638" s="113"/>
      <c r="BO638" s="168"/>
      <c r="BP638" s="168"/>
      <c r="BQ638" s="168"/>
      <c r="BR638" s="414"/>
      <c r="BS638" s="414"/>
      <c r="BT638" s="414"/>
      <c r="BU638" s="161"/>
      <c r="BV638" s="161"/>
      <c r="BW638" s="161"/>
      <c r="BX638" s="161"/>
      <c r="BY638" s="161"/>
      <c r="BZ638" s="161"/>
      <c r="CA638" s="161"/>
      <c r="CB638" s="161"/>
      <c r="CC638" s="161"/>
      <c r="CD638" s="161"/>
      <c r="CE638" s="161"/>
      <c r="CF638" s="161"/>
      <c r="CG638" s="161"/>
      <c r="CH638" s="161"/>
      <c r="CI638" s="161"/>
      <c r="CJ638" s="161"/>
      <c r="CK638" s="161"/>
      <c r="CL638" s="161"/>
      <c r="CM638" s="161"/>
      <c r="CN638" s="161"/>
      <c r="CO638" s="161"/>
      <c r="CP638" s="161"/>
      <c r="CQ638" s="161"/>
      <c r="CR638" s="161"/>
      <c r="CS638" s="161"/>
      <c r="CT638" s="161"/>
      <c r="CU638" s="161"/>
      <c r="CV638" s="161"/>
      <c r="CW638" s="161"/>
      <c r="CX638" s="161"/>
      <c r="CY638" s="161"/>
      <c r="CZ638" s="161"/>
      <c r="DA638" s="161"/>
      <c r="DB638" s="161"/>
      <c r="DC638" s="161"/>
      <c r="DD638" s="161"/>
      <c r="DE638" s="161"/>
      <c r="DF638" s="161"/>
      <c r="DG638" s="161"/>
      <c r="DH638" s="161"/>
      <c r="DI638" s="161"/>
      <c r="DJ638" s="161"/>
      <c r="DK638" s="161"/>
      <c r="DL638" s="161"/>
      <c r="DM638" s="161"/>
      <c r="DN638" s="161"/>
      <c r="DO638" s="161"/>
      <c r="DP638" s="161"/>
      <c r="DQ638" s="161"/>
      <c r="DR638" s="161"/>
      <c r="DS638" s="161"/>
      <c r="DT638" s="161"/>
      <c r="DU638" s="161"/>
      <c r="DV638" s="161"/>
      <c r="DW638" s="161"/>
      <c r="DX638" s="161"/>
      <c r="DY638" s="168"/>
      <c r="DZ638" s="168"/>
      <c r="EA638" s="168"/>
      <c r="EB638" s="168"/>
      <c r="EC638" s="168"/>
      <c r="ED638" s="168"/>
      <c r="EE638" s="168"/>
      <c r="EF638" s="167"/>
      <c r="EG638" s="167"/>
      <c r="EH638" s="167"/>
      <c r="EI638" s="167"/>
      <c r="EJ638" s="167"/>
      <c r="EK638" s="167"/>
      <c r="EL638" s="167"/>
      <c r="EM638" s="167"/>
      <c r="EN638" s="167"/>
      <c r="EO638" s="167"/>
      <c r="EP638" s="167"/>
      <c r="EQ638" s="167"/>
      <c r="ER638" s="167"/>
      <c r="ES638" s="167"/>
      <c r="ET638" s="167"/>
      <c r="EU638" s="167"/>
      <c r="EV638" s="167"/>
      <c r="EW638" s="167"/>
      <c r="EX638" s="167"/>
      <c r="EY638" s="167"/>
      <c r="EZ638" s="167"/>
      <c r="FA638" s="167"/>
      <c r="FB638" s="167"/>
      <c r="FC638" s="167"/>
      <c r="FD638" s="167"/>
      <c r="FE638" s="167"/>
      <c r="FF638" s="167"/>
      <c r="FG638" s="167"/>
      <c r="FH638" s="167"/>
      <c r="FI638" s="167"/>
      <c r="FJ638" s="167"/>
      <c r="FK638" s="167"/>
      <c r="FL638" s="167"/>
      <c r="FM638" s="167"/>
      <c r="FN638" s="167"/>
      <c r="FO638" s="167"/>
      <c r="FP638" s="167"/>
      <c r="FQ638" s="167"/>
      <c r="FR638" s="167"/>
      <c r="FS638" s="167"/>
      <c r="FT638" s="167"/>
      <c r="FU638" s="167"/>
      <c r="FV638" s="167"/>
      <c r="FW638" s="167"/>
      <c r="FX638" s="167"/>
      <c r="FY638" s="167"/>
      <c r="FZ638" s="167"/>
      <c r="GA638" s="167"/>
      <c r="GB638" s="167"/>
      <c r="GC638" s="167"/>
      <c r="GD638" s="167"/>
      <c r="GE638" s="167"/>
      <c r="GF638" s="167"/>
      <c r="GG638" s="167"/>
      <c r="GH638" s="167"/>
      <c r="GI638" s="167"/>
      <c r="GJ638" s="167"/>
      <c r="GK638" s="167"/>
      <c r="GL638" s="167"/>
      <c r="GM638" s="167"/>
    </row>
    <row r="639" spans="1:195" s="197" customFormat="1" ht="17.100000000000001" customHeight="1" x14ac:dyDescent="0.4">
      <c r="A639" s="113"/>
      <c r="B639" s="113"/>
      <c r="C639" s="823"/>
      <c r="D639" s="824"/>
      <c r="E639" s="825"/>
      <c r="F639" s="826"/>
      <c r="G639" s="827"/>
      <c r="H639" s="827"/>
      <c r="I639" s="827"/>
      <c r="J639" s="827"/>
      <c r="K639" s="828"/>
      <c r="L639" s="826"/>
      <c r="M639" s="827"/>
      <c r="N639" s="828"/>
      <c r="O639" s="826"/>
      <c r="P639" s="827"/>
      <c r="Q639" s="827"/>
      <c r="R639" s="827"/>
      <c r="S639" s="827"/>
      <c r="T639" s="827"/>
      <c r="U639" s="827"/>
      <c r="V639" s="827"/>
      <c r="W639" s="827"/>
      <c r="X639" s="828"/>
      <c r="Y639" s="826"/>
      <c r="Z639" s="827"/>
      <c r="AA639" s="827"/>
      <c r="AB639" s="827"/>
      <c r="AC639" s="827"/>
      <c r="AD639" s="828"/>
      <c r="AE639" s="826"/>
      <c r="AF639" s="827"/>
      <c r="AG639" s="828"/>
      <c r="AH639" s="826"/>
      <c r="AI639" s="827"/>
      <c r="AJ639" s="827"/>
      <c r="AK639" s="827"/>
      <c r="AL639" s="827"/>
      <c r="AM639" s="827"/>
      <c r="AN639" s="827"/>
      <c r="AO639" s="828"/>
      <c r="AP639" s="826"/>
      <c r="AQ639" s="827"/>
      <c r="AR639" s="827"/>
      <c r="AS639" s="827"/>
      <c r="AT639" s="827"/>
      <c r="AU639" s="827"/>
      <c r="AV639" s="827"/>
      <c r="AW639" s="827"/>
      <c r="AX639" s="827"/>
      <c r="AY639" s="828"/>
      <c r="AZ639" s="826"/>
      <c r="BA639" s="827"/>
      <c r="BB639" s="827"/>
      <c r="BC639" s="827"/>
      <c r="BD639" s="827"/>
      <c r="BE639" s="827"/>
      <c r="BF639" s="827"/>
      <c r="BG639" s="827"/>
      <c r="BH639" s="827"/>
      <c r="BI639" s="828"/>
      <c r="BJ639" s="55"/>
      <c r="BK639" s="55"/>
      <c r="BL639" s="55"/>
      <c r="BM639" s="113"/>
      <c r="BN639" s="113"/>
      <c r="BO639" s="168"/>
      <c r="BP639" s="168"/>
      <c r="BQ639" s="168"/>
      <c r="BR639" s="414"/>
      <c r="BS639" s="414"/>
      <c r="BT639" s="414"/>
      <c r="BU639" s="161"/>
      <c r="BV639" s="161"/>
      <c r="BW639" s="161"/>
      <c r="BX639" s="161"/>
      <c r="BY639" s="161"/>
      <c r="BZ639" s="161"/>
      <c r="CA639" s="161"/>
      <c r="CB639" s="161"/>
      <c r="CC639" s="161"/>
      <c r="CD639" s="161"/>
      <c r="CE639" s="161"/>
      <c r="CF639" s="161"/>
      <c r="CG639" s="161"/>
      <c r="CH639" s="161"/>
      <c r="CI639" s="161"/>
      <c r="CJ639" s="161"/>
      <c r="CK639" s="161"/>
      <c r="CL639" s="161"/>
      <c r="CM639" s="161"/>
      <c r="CN639" s="161"/>
      <c r="CO639" s="161"/>
      <c r="CP639" s="161"/>
      <c r="CQ639" s="161"/>
      <c r="CR639" s="161"/>
      <c r="CS639" s="161"/>
      <c r="CT639" s="161"/>
      <c r="CU639" s="161"/>
      <c r="CV639" s="161"/>
      <c r="CW639" s="161"/>
      <c r="CX639" s="161"/>
      <c r="CY639" s="161"/>
      <c r="CZ639" s="161"/>
      <c r="DA639" s="161"/>
      <c r="DB639" s="161"/>
      <c r="DC639" s="161"/>
      <c r="DD639" s="161"/>
      <c r="DE639" s="161"/>
      <c r="DF639" s="161"/>
      <c r="DG639" s="161"/>
      <c r="DH639" s="161"/>
      <c r="DI639" s="161"/>
      <c r="DJ639" s="161"/>
      <c r="DK639" s="161"/>
      <c r="DL639" s="161"/>
      <c r="DM639" s="161"/>
      <c r="DN639" s="161"/>
      <c r="DO639" s="161"/>
      <c r="DP639" s="161"/>
      <c r="DQ639" s="161"/>
      <c r="DR639" s="161"/>
      <c r="DS639" s="161"/>
      <c r="DT639" s="161"/>
      <c r="DU639" s="161"/>
      <c r="DV639" s="161"/>
      <c r="DW639" s="161"/>
      <c r="DX639" s="161"/>
      <c r="DY639" s="168"/>
      <c r="DZ639" s="168"/>
      <c r="EA639" s="168"/>
      <c r="EB639" s="168"/>
      <c r="EC639" s="168"/>
      <c r="ED639" s="168"/>
      <c r="EE639" s="168"/>
      <c r="EF639" s="167"/>
      <c r="EG639" s="167"/>
      <c r="EH639" s="167"/>
      <c r="EI639" s="167"/>
      <c r="EJ639" s="167"/>
      <c r="EK639" s="167"/>
      <c r="EL639" s="167"/>
      <c r="EM639" s="167"/>
      <c r="EN639" s="167"/>
      <c r="EO639" s="167"/>
      <c r="EP639" s="167"/>
      <c r="EQ639" s="167"/>
      <c r="ER639" s="167"/>
      <c r="ES639" s="167"/>
      <c r="ET639" s="167"/>
      <c r="EU639" s="167"/>
      <c r="EV639" s="167"/>
      <c r="EW639" s="167"/>
      <c r="EX639" s="167"/>
      <c r="EY639" s="167"/>
      <c r="EZ639" s="167"/>
      <c r="FA639" s="167"/>
      <c r="FB639" s="167"/>
      <c r="FC639" s="167"/>
      <c r="FD639" s="167"/>
      <c r="FE639" s="167"/>
      <c r="FF639" s="167"/>
      <c r="FG639" s="167"/>
      <c r="FH639" s="167"/>
      <c r="FI639" s="167"/>
      <c r="FJ639" s="167"/>
      <c r="FK639" s="167"/>
      <c r="FL639" s="167"/>
      <c r="FM639" s="167"/>
      <c r="FN639" s="167"/>
      <c r="FO639" s="167"/>
      <c r="FP639" s="167"/>
      <c r="FQ639" s="167"/>
      <c r="FR639" s="167"/>
      <c r="FS639" s="167"/>
      <c r="FT639" s="167"/>
      <c r="FU639" s="167"/>
      <c r="FV639" s="167"/>
      <c r="FW639" s="167"/>
      <c r="FX639" s="167"/>
      <c r="FY639" s="167"/>
      <c r="FZ639" s="167"/>
      <c r="GA639" s="167"/>
      <c r="GB639" s="167"/>
      <c r="GC639" s="167"/>
      <c r="GD639" s="167"/>
      <c r="GE639" s="167"/>
      <c r="GF639" s="167"/>
      <c r="GG639" s="167"/>
      <c r="GH639" s="167"/>
      <c r="GI639" s="167"/>
      <c r="GJ639" s="167"/>
      <c r="GK639" s="167"/>
      <c r="GL639" s="167"/>
      <c r="GM639" s="167"/>
    </row>
    <row r="640" spans="1:195" s="197" customFormat="1" ht="17.100000000000001" customHeight="1" x14ac:dyDescent="0.4">
      <c r="A640" s="113"/>
      <c r="B640" s="113"/>
      <c r="C640" s="823"/>
      <c r="D640" s="824"/>
      <c r="E640" s="825"/>
      <c r="F640" s="826"/>
      <c r="G640" s="827"/>
      <c r="H640" s="827"/>
      <c r="I640" s="827"/>
      <c r="J640" s="827"/>
      <c r="K640" s="828"/>
      <c r="L640" s="826"/>
      <c r="M640" s="827"/>
      <c r="N640" s="828"/>
      <c r="O640" s="826"/>
      <c r="P640" s="827"/>
      <c r="Q640" s="827"/>
      <c r="R640" s="827"/>
      <c r="S640" s="827"/>
      <c r="T640" s="827"/>
      <c r="U640" s="827"/>
      <c r="V640" s="827"/>
      <c r="W640" s="827"/>
      <c r="X640" s="828"/>
      <c r="Y640" s="826"/>
      <c r="Z640" s="827"/>
      <c r="AA640" s="827"/>
      <c r="AB640" s="827"/>
      <c r="AC640" s="827"/>
      <c r="AD640" s="828"/>
      <c r="AE640" s="826"/>
      <c r="AF640" s="827"/>
      <c r="AG640" s="828"/>
      <c r="AH640" s="826"/>
      <c r="AI640" s="827"/>
      <c r="AJ640" s="827"/>
      <c r="AK640" s="827"/>
      <c r="AL640" s="827"/>
      <c r="AM640" s="827"/>
      <c r="AN640" s="827"/>
      <c r="AO640" s="828"/>
      <c r="AP640" s="826"/>
      <c r="AQ640" s="827"/>
      <c r="AR640" s="827"/>
      <c r="AS640" s="827"/>
      <c r="AT640" s="827"/>
      <c r="AU640" s="827"/>
      <c r="AV640" s="827"/>
      <c r="AW640" s="827"/>
      <c r="AX640" s="827"/>
      <c r="AY640" s="828"/>
      <c r="AZ640" s="826"/>
      <c r="BA640" s="827"/>
      <c r="BB640" s="827"/>
      <c r="BC640" s="827"/>
      <c r="BD640" s="827"/>
      <c r="BE640" s="827"/>
      <c r="BF640" s="827"/>
      <c r="BG640" s="827"/>
      <c r="BH640" s="827"/>
      <c r="BI640" s="828"/>
      <c r="BJ640" s="55"/>
      <c r="BK640" s="55"/>
      <c r="BL640" s="55"/>
      <c r="BM640" s="113"/>
      <c r="BN640" s="113"/>
      <c r="BO640" s="168"/>
      <c r="BP640" s="168"/>
      <c r="BQ640" s="168"/>
      <c r="BR640" s="414"/>
      <c r="BS640" s="414"/>
      <c r="BT640" s="414"/>
      <c r="BU640" s="161"/>
      <c r="BV640" s="161"/>
      <c r="BW640" s="161"/>
      <c r="BX640" s="161"/>
      <c r="BY640" s="161"/>
      <c r="BZ640" s="161"/>
      <c r="CA640" s="161"/>
      <c r="CB640" s="161"/>
      <c r="CC640" s="161"/>
      <c r="CD640" s="161"/>
      <c r="CE640" s="161"/>
      <c r="CF640" s="161"/>
      <c r="CG640" s="161"/>
      <c r="CH640" s="161"/>
      <c r="CI640" s="161"/>
      <c r="CJ640" s="161"/>
      <c r="CK640" s="161"/>
      <c r="CL640" s="161"/>
      <c r="CM640" s="161"/>
      <c r="CN640" s="161"/>
      <c r="CO640" s="161"/>
      <c r="CP640" s="161"/>
      <c r="CQ640" s="161"/>
      <c r="CR640" s="161"/>
      <c r="CS640" s="161"/>
      <c r="CT640" s="161"/>
      <c r="CU640" s="161"/>
      <c r="CV640" s="161"/>
      <c r="CW640" s="161"/>
      <c r="CX640" s="161"/>
      <c r="CY640" s="161"/>
      <c r="CZ640" s="161"/>
      <c r="DA640" s="161"/>
      <c r="DB640" s="161"/>
      <c r="DC640" s="161"/>
      <c r="DD640" s="161"/>
      <c r="DE640" s="161"/>
      <c r="DF640" s="161"/>
      <c r="DG640" s="161"/>
      <c r="DH640" s="161"/>
      <c r="DI640" s="161"/>
      <c r="DJ640" s="161"/>
      <c r="DK640" s="161"/>
      <c r="DL640" s="161"/>
      <c r="DM640" s="161"/>
      <c r="DN640" s="161"/>
      <c r="DO640" s="161"/>
      <c r="DP640" s="161"/>
      <c r="DQ640" s="161"/>
      <c r="DR640" s="161"/>
      <c r="DS640" s="161"/>
      <c r="DT640" s="161"/>
      <c r="DU640" s="161"/>
      <c r="DV640" s="161"/>
      <c r="DW640" s="161"/>
      <c r="DX640" s="161"/>
      <c r="DY640" s="168"/>
      <c r="DZ640" s="168"/>
      <c r="EA640" s="168"/>
      <c r="EB640" s="168"/>
      <c r="EC640" s="168"/>
      <c r="ED640" s="168"/>
      <c r="EE640" s="168"/>
      <c r="EF640" s="167"/>
      <c r="EG640" s="167"/>
      <c r="EH640" s="167"/>
      <c r="EI640" s="167"/>
      <c r="EJ640" s="167"/>
      <c r="EK640" s="167"/>
      <c r="EL640" s="167"/>
      <c r="EM640" s="167"/>
      <c r="EN640" s="167"/>
      <c r="EO640" s="167"/>
      <c r="EP640" s="167"/>
      <c r="EQ640" s="167"/>
      <c r="ER640" s="167"/>
      <c r="ES640" s="167"/>
      <c r="ET640" s="167"/>
      <c r="EU640" s="167"/>
      <c r="EV640" s="167"/>
      <c r="EW640" s="167"/>
      <c r="EX640" s="167"/>
      <c r="EY640" s="167"/>
      <c r="EZ640" s="167"/>
      <c r="FA640" s="167"/>
      <c r="FB640" s="167"/>
      <c r="FC640" s="167"/>
      <c r="FD640" s="167"/>
      <c r="FE640" s="167"/>
      <c r="FF640" s="167"/>
      <c r="FG640" s="167"/>
      <c r="FH640" s="167"/>
      <c r="FI640" s="167"/>
      <c r="FJ640" s="167"/>
      <c r="FK640" s="167"/>
      <c r="FL640" s="167"/>
      <c r="FM640" s="167"/>
      <c r="FN640" s="167"/>
      <c r="FO640" s="167"/>
      <c r="FP640" s="167"/>
      <c r="FQ640" s="167"/>
      <c r="FR640" s="167"/>
      <c r="FS640" s="167"/>
      <c r="FT640" s="167"/>
      <c r="FU640" s="167"/>
      <c r="FV640" s="167"/>
      <c r="FW640" s="167"/>
      <c r="FX640" s="167"/>
      <c r="FY640" s="167"/>
      <c r="FZ640" s="167"/>
      <c r="GA640" s="167"/>
      <c r="GB640" s="167"/>
      <c r="GC640" s="167"/>
      <c r="GD640" s="167"/>
      <c r="GE640" s="167"/>
      <c r="GF640" s="167"/>
      <c r="GG640" s="167"/>
      <c r="GH640" s="167"/>
      <c r="GI640" s="167"/>
      <c r="GJ640" s="167"/>
      <c r="GK640" s="167"/>
      <c r="GL640" s="167"/>
      <c r="GM640" s="167"/>
    </row>
    <row r="641" spans="1:132" ht="18.75" customHeight="1" x14ac:dyDescent="0.4">
      <c r="C641" s="224"/>
      <c r="D641" s="224"/>
      <c r="E641" s="55"/>
      <c r="F641" s="55"/>
      <c r="G641" s="55"/>
      <c r="H641" s="55"/>
      <c r="I641" s="55"/>
      <c r="J641" s="55"/>
      <c r="K641" s="55"/>
      <c r="L641" s="55"/>
      <c r="M641" s="55"/>
      <c r="N641" s="55"/>
      <c r="O641" s="55"/>
      <c r="P641" s="55"/>
      <c r="Q641" s="55"/>
      <c r="R641" s="55"/>
      <c r="S641" s="55"/>
      <c r="T641" s="224"/>
      <c r="U641" s="55"/>
      <c r="V641" s="55"/>
      <c r="W641" s="55"/>
      <c r="X641" s="55"/>
      <c r="Y641" s="55"/>
      <c r="Z641" s="55"/>
      <c r="AA641" s="55"/>
      <c r="AB641" s="55"/>
      <c r="AC641" s="55"/>
      <c r="AD641" s="55"/>
      <c r="AE641" s="55"/>
      <c r="AF641" s="55"/>
      <c r="AG641" s="224"/>
      <c r="AH641" s="55"/>
      <c r="AI641" s="55"/>
      <c r="AJ641" s="55"/>
      <c r="AK641" s="55"/>
      <c r="AL641" s="55"/>
      <c r="AM641" s="55"/>
      <c r="AN641" s="55"/>
      <c r="AO641" s="55"/>
      <c r="AP641" s="55"/>
      <c r="AQ641" s="55"/>
      <c r="AR641" s="55"/>
      <c r="AS641" s="55"/>
      <c r="AT641" s="224"/>
      <c r="AU641" s="55"/>
      <c r="AV641" s="55"/>
      <c r="AW641" s="55"/>
      <c r="AX641" s="55"/>
      <c r="AY641" s="55"/>
      <c r="AZ641" s="55"/>
      <c r="BA641" s="55"/>
      <c r="BB641" s="55"/>
      <c r="BC641" s="55"/>
      <c r="BD641" s="55"/>
      <c r="BE641" s="55"/>
      <c r="BF641" s="55"/>
      <c r="BG641" s="55"/>
      <c r="BH641" s="55"/>
      <c r="BI641" s="55"/>
      <c r="BJ641" s="55"/>
      <c r="BK641" s="55"/>
      <c r="BL641" s="55"/>
    </row>
    <row r="646" spans="1:132" ht="18.75" customHeight="1" x14ac:dyDescent="0.4">
      <c r="A646" s="55"/>
      <c r="B646" s="113"/>
      <c r="C646" s="223" t="s">
        <v>129</v>
      </c>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113"/>
      <c r="AB646" s="55"/>
      <c r="AC646" s="55"/>
      <c r="AD646" s="55"/>
      <c r="AE646" s="55"/>
      <c r="AF646" s="55"/>
      <c r="AG646" s="55"/>
      <c r="AH646" s="55"/>
      <c r="AI646" s="55"/>
      <c r="AJ646" s="55"/>
      <c r="AK646" s="55"/>
      <c r="AL646" s="55"/>
      <c r="AM646" s="55"/>
      <c r="AN646" s="55"/>
      <c r="AO646" s="55"/>
      <c r="AP646" s="55"/>
      <c r="AQ646" s="55"/>
      <c r="AR646" s="55"/>
      <c r="AS646" s="55"/>
      <c r="AT646" s="55"/>
      <c r="AU646" s="55"/>
      <c r="AV646" s="55"/>
      <c r="AW646" s="55"/>
      <c r="AX646" s="55"/>
      <c r="BE646" s="482" t="s">
        <v>191</v>
      </c>
      <c r="BF646" s="483"/>
      <c r="BG646" s="483"/>
      <c r="BH646" s="483"/>
      <c r="BI646" s="483"/>
      <c r="BJ646" s="483"/>
      <c r="BK646" s="483"/>
      <c r="BL646" s="484"/>
      <c r="BO646" s="167"/>
      <c r="BP646" s="168"/>
      <c r="BQ646" s="413"/>
      <c r="BR646" s="167"/>
      <c r="BS646" s="167"/>
      <c r="BT646" s="167"/>
      <c r="BU646" s="167"/>
      <c r="BV646" s="167"/>
      <c r="BW646" s="167"/>
      <c r="BX646" s="167"/>
      <c r="BY646" s="167"/>
      <c r="BZ646" s="167"/>
      <c r="CA646" s="167"/>
      <c r="CB646" s="167"/>
      <c r="CC646" s="167"/>
      <c r="CD646" s="167"/>
      <c r="CE646" s="167"/>
      <c r="CF646" s="167"/>
      <c r="CG646" s="167"/>
      <c r="CH646" s="167"/>
      <c r="CI646" s="167"/>
      <c r="CJ646" s="167"/>
      <c r="CK646" s="167"/>
      <c r="CL646" s="167"/>
      <c r="CM646" s="167"/>
      <c r="CN646" s="167"/>
      <c r="CO646" s="168"/>
      <c r="CP646" s="167"/>
      <c r="CQ646" s="167"/>
      <c r="CR646" s="167"/>
      <c r="CS646" s="167"/>
      <c r="CT646" s="167"/>
      <c r="CU646" s="167"/>
      <c r="CV646" s="167"/>
      <c r="CW646" s="167"/>
      <c r="CX646" s="167"/>
      <c r="CY646" s="167"/>
      <c r="CZ646" s="167"/>
      <c r="DA646" s="167"/>
      <c r="DB646" s="167"/>
      <c r="DC646" s="167"/>
      <c r="DD646" s="167"/>
      <c r="DE646" s="167"/>
      <c r="DF646" s="167"/>
      <c r="DG646" s="167"/>
      <c r="DH646" s="167"/>
      <c r="DI646" s="167"/>
      <c r="DJ646" s="167"/>
      <c r="DK646" s="167"/>
      <c r="DL646" s="167"/>
      <c r="DS646" s="306"/>
      <c r="DT646" s="306"/>
      <c r="DU646" s="306"/>
      <c r="DV646" s="306"/>
      <c r="DW646" s="306"/>
      <c r="DX646" s="306"/>
      <c r="DY646" s="306"/>
      <c r="DZ646" s="306"/>
    </row>
    <row r="647" spans="1:132" ht="18.75" customHeight="1" x14ac:dyDescent="0.4">
      <c r="A647" s="55"/>
      <c r="B647" s="55"/>
      <c r="C647" s="84"/>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c r="AB647" s="84"/>
      <c r="AC647" s="55"/>
      <c r="AD647" s="55"/>
      <c r="AE647" s="55"/>
      <c r="AF647" s="55"/>
      <c r="AG647" s="55"/>
      <c r="AH647" s="55"/>
      <c r="AI647" s="55"/>
      <c r="AJ647" s="55"/>
      <c r="AK647" s="55"/>
      <c r="AL647" s="55"/>
      <c r="AM647" s="55"/>
      <c r="AN647" s="55"/>
      <c r="AO647" s="55"/>
      <c r="AP647" s="55"/>
      <c r="AQ647" s="55"/>
      <c r="AR647" s="55"/>
      <c r="AS647" s="55"/>
      <c r="AT647" s="55"/>
      <c r="AU647" s="55"/>
      <c r="AV647" s="55"/>
      <c r="AW647" s="55"/>
      <c r="AX647" s="55"/>
      <c r="BE647" s="485"/>
      <c r="BF647" s="486"/>
      <c r="BG647" s="486"/>
      <c r="BH647" s="486"/>
      <c r="BI647" s="486"/>
      <c r="BJ647" s="486"/>
      <c r="BK647" s="486"/>
      <c r="BL647" s="487"/>
      <c r="BO647" s="167"/>
      <c r="BP647" s="167"/>
      <c r="BQ647" s="378"/>
      <c r="BR647" s="167"/>
      <c r="BS647" s="167"/>
      <c r="BT647" s="167"/>
      <c r="BU647" s="167"/>
      <c r="BV647" s="167"/>
      <c r="BW647" s="167"/>
      <c r="BX647" s="167"/>
      <c r="BY647" s="167"/>
      <c r="BZ647" s="167"/>
      <c r="CA647" s="167"/>
      <c r="CB647" s="167"/>
      <c r="CC647" s="167"/>
      <c r="CD647" s="167"/>
      <c r="CE647" s="167"/>
      <c r="CF647" s="167"/>
      <c r="CG647" s="167"/>
      <c r="CH647" s="167"/>
      <c r="CI647" s="167"/>
      <c r="CJ647" s="167"/>
      <c r="CK647" s="167"/>
      <c r="CL647" s="167"/>
      <c r="CM647" s="167"/>
      <c r="CN647" s="167"/>
      <c r="CO647" s="167"/>
      <c r="CP647" s="378"/>
      <c r="CQ647" s="167"/>
      <c r="CR647" s="167"/>
      <c r="CS647" s="167"/>
      <c r="CT647" s="167"/>
      <c r="CU647" s="167"/>
      <c r="CV647" s="167"/>
      <c r="CW647" s="167"/>
      <c r="CX647" s="167"/>
      <c r="CY647" s="167"/>
      <c r="CZ647" s="167"/>
      <c r="DA647" s="167"/>
      <c r="DB647" s="167"/>
      <c r="DC647" s="167"/>
      <c r="DD647" s="167"/>
      <c r="DE647" s="167"/>
      <c r="DF647" s="167"/>
      <c r="DG647" s="167"/>
      <c r="DH647" s="167"/>
      <c r="DI647" s="167"/>
      <c r="DJ647" s="167"/>
      <c r="DK647" s="167"/>
      <c r="DL647" s="167"/>
      <c r="DS647" s="306"/>
      <c r="DT647" s="306"/>
      <c r="DU647" s="306"/>
      <c r="DV647" s="306"/>
      <c r="DW647" s="306"/>
      <c r="DX647" s="306"/>
      <c r="DY647" s="306"/>
      <c r="DZ647" s="306"/>
    </row>
    <row r="648" spans="1:132" ht="18.75" customHeight="1" x14ac:dyDescent="0.4">
      <c r="A648" s="55"/>
      <c r="C648" s="56" t="s">
        <v>64</v>
      </c>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84"/>
      <c r="AB648" s="55"/>
      <c r="AC648" s="55"/>
      <c r="AD648" s="55"/>
      <c r="AE648" s="55"/>
      <c r="AF648" s="55"/>
      <c r="AG648" s="55"/>
      <c r="AH648" s="55"/>
      <c r="AI648" s="55"/>
      <c r="AJ648" s="55"/>
      <c r="AK648" s="55"/>
      <c r="AL648" s="55"/>
      <c r="AM648" s="55"/>
      <c r="AN648" s="55"/>
      <c r="AO648" s="55"/>
      <c r="AP648" s="55"/>
      <c r="AQ648" s="55"/>
      <c r="AR648" s="55"/>
      <c r="AS648" s="55"/>
      <c r="AT648" s="55"/>
      <c r="AU648" s="55"/>
      <c r="AV648" s="55"/>
      <c r="AW648" s="55"/>
      <c r="AX648" s="55"/>
      <c r="BO648" s="167"/>
      <c r="BQ648" s="348"/>
      <c r="BR648" s="167"/>
      <c r="BS648" s="167"/>
      <c r="BT648" s="167"/>
      <c r="BU648" s="167"/>
      <c r="BV648" s="167"/>
      <c r="BW648" s="167"/>
      <c r="BX648" s="167"/>
      <c r="BY648" s="167"/>
      <c r="BZ648" s="167"/>
      <c r="CA648" s="167"/>
      <c r="CB648" s="167"/>
      <c r="CC648" s="167"/>
      <c r="CD648" s="167"/>
      <c r="CE648" s="167"/>
      <c r="CF648" s="167"/>
      <c r="CG648" s="167"/>
      <c r="CH648" s="167"/>
      <c r="CI648" s="167"/>
      <c r="CJ648" s="167"/>
      <c r="CK648" s="167"/>
      <c r="CL648" s="167"/>
      <c r="CM648" s="167"/>
      <c r="CN648" s="167"/>
      <c r="CO648" s="378"/>
      <c r="CP648" s="167"/>
      <c r="CQ648" s="167"/>
      <c r="CR648" s="167"/>
      <c r="CS648" s="167"/>
      <c r="CT648" s="167"/>
      <c r="CU648" s="167"/>
      <c r="CV648" s="167"/>
      <c r="CW648" s="167"/>
      <c r="CX648" s="167"/>
      <c r="CY648" s="167"/>
      <c r="CZ648" s="167"/>
      <c r="DA648" s="167"/>
      <c r="DB648" s="167"/>
      <c r="DC648" s="167"/>
      <c r="DD648" s="167"/>
      <c r="DE648" s="167"/>
      <c r="DF648" s="167"/>
      <c r="DG648" s="167"/>
      <c r="DH648" s="167"/>
      <c r="DI648" s="167"/>
      <c r="DJ648" s="167"/>
      <c r="DK648" s="167"/>
      <c r="DL648" s="167"/>
    </row>
    <row r="649" spans="1:132" ht="18.75" customHeight="1" x14ac:dyDescent="0.4">
      <c r="A649" s="55"/>
      <c r="B649" s="56"/>
      <c r="C649" s="55"/>
      <c r="D649" s="55"/>
      <c r="E649" s="55"/>
      <c r="F649" s="55"/>
      <c r="G649" s="55"/>
      <c r="H649" s="55"/>
      <c r="I649" s="55"/>
      <c r="J649" s="55"/>
      <c r="K649" s="55"/>
      <c r="L649" s="55"/>
      <c r="M649" s="55"/>
      <c r="N649" s="55"/>
      <c r="O649" s="55"/>
      <c r="P649" s="55"/>
      <c r="Q649" s="55"/>
      <c r="R649" s="55"/>
      <c r="S649" s="55"/>
      <c r="T649" s="55"/>
      <c r="U649" s="55"/>
      <c r="Y649" s="829" t="s">
        <v>408</v>
      </c>
      <c r="Z649" s="830"/>
      <c r="AA649" s="830"/>
      <c r="AB649" s="830"/>
      <c r="AC649" s="830"/>
      <c r="AD649" s="830"/>
      <c r="AE649" s="830"/>
      <c r="AF649" s="830"/>
      <c r="AG649" s="830"/>
      <c r="AH649" s="830"/>
      <c r="AI649" s="830"/>
      <c r="AJ649" s="830"/>
      <c r="AK649" s="830"/>
      <c r="AL649" s="830"/>
      <c r="AM649" s="831"/>
      <c r="AN649" s="55"/>
      <c r="AO649" s="55"/>
      <c r="AP649" s="55"/>
      <c r="AQ649" s="55"/>
      <c r="AR649" s="55"/>
      <c r="AS649" s="55"/>
      <c r="AT649" s="56"/>
      <c r="AU649" s="55"/>
      <c r="AV649" s="55"/>
      <c r="AW649" s="55"/>
      <c r="AX649" s="55"/>
      <c r="AY649" s="55"/>
      <c r="AZ649" s="55"/>
      <c r="BA649" s="55"/>
      <c r="BB649" s="55"/>
      <c r="BC649" s="55"/>
      <c r="BD649" s="55"/>
      <c r="BE649" s="55"/>
      <c r="BF649" s="55"/>
      <c r="BG649" s="55"/>
      <c r="BH649" s="55"/>
      <c r="BI649" s="55"/>
      <c r="BJ649" s="55"/>
      <c r="BK649" s="55"/>
      <c r="BL649" s="55"/>
      <c r="BM649" s="55"/>
      <c r="BN649" s="55"/>
      <c r="BO649" s="167"/>
      <c r="BP649" s="348"/>
      <c r="BQ649" s="167"/>
      <c r="BR649" s="167"/>
      <c r="BS649" s="167"/>
      <c r="BT649" s="167"/>
      <c r="BU649" s="167"/>
      <c r="BV649" s="167"/>
      <c r="BW649" s="167"/>
      <c r="BX649" s="167"/>
      <c r="BY649" s="167"/>
      <c r="BZ649" s="167"/>
      <c r="CA649" s="167"/>
      <c r="CB649" s="167"/>
      <c r="CC649" s="167"/>
      <c r="CD649" s="167"/>
      <c r="CE649" s="167"/>
      <c r="CF649" s="167"/>
      <c r="CG649" s="167"/>
      <c r="CH649" s="167"/>
      <c r="CI649" s="167"/>
      <c r="CM649" s="303"/>
      <c r="CN649" s="303"/>
      <c r="CO649" s="303"/>
      <c r="CP649" s="303"/>
      <c r="CQ649" s="303"/>
      <c r="CR649" s="303"/>
      <c r="CS649" s="303"/>
      <c r="CT649" s="303"/>
      <c r="CU649" s="303"/>
      <c r="CV649" s="303"/>
      <c r="CW649" s="303"/>
      <c r="CX649" s="303"/>
      <c r="CY649" s="303"/>
      <c r="CZ649" s="303"/>
      <c r="DA649" s="303"/>
      <c r="DB649" s="167"/>
      <c r="DC649" s="167"/>
      <c r="DD649" s="167"/>
      <c r="DE649" s="167"/>
      <c r="DF649" s="167"/>
      <c r="DG649" s="167"/>
      <c r="DH649" s="348"/>
      <c r="DI649" s="167"/>
      <c r="DJ649" s="167"/>
      <c r="DK649" s="167"/>
      <c r="DL649" s="167"/>
      <c r="DM649" s="167"/>
      <c r="DN649" s="167"/>
      <c r="DO649" s="167"/>
      <c r="DP649" s="167"/>
      <c r="DQ649" s="167"/>
      <c r="DR649" s="167"/>
      <c r="DS649" s="167"/>
      <c r="DT649" s="167"/>
      <c r="DU649" s="167"/>
      <c r="DV649" s="167"/>
      <c r="DW649" s="167"/>
      <c r="DX649" s="167"/>
      <c r="DY649" s="167"/>
      <c r="DZ649" s="167"/>
      <c r="EA649" s="167"/>
      <c r="EB649" s="167"/>
    </row>
    <row r="650" spans="1:132" ht="18.75" customHeight="1" x14ac:dyDescent="0.4">
      <c r="A650" s="55"/>
      <c r="B650" s="55"/>
      <c r="C650" s="55"/>
      <c r="D650" s="55"/>
      <c r="E650" s="55"/>
      <c r="F650" s="55"/>
      <c r="G650" s="55"/>
      <c r="H650" s="55"/>
      <c r="I650" s="55"/>
      <c r="J650" s="55"/>
      <c r="K650" s="55"/>
      <c r="L650" s="55"/>
      <c r="M650" s="55"/>
      <c r="N650" s="55"/>
      <c r="O650" s="55"/>
      <c r="P650" s="55"/>
      <c r="Q650" s="55"/>
      <c r="R650" s="55"/>
      <c r="S650" s="55"/>
      <c r="T650" s="55"/>
      <c r="U650" s="55"/>
      <c r="Y650" s="832"/>
      <c r="Z650" s="833"/>
      <c r="AA650" s="833"/>
      <c r="AB650" s="833"/>
      <c r="AC650" s="833"/>
      <c r="AD650" s="833"/>
      <c r="AE650" s="833"/>
      <c r="AF650" s="833"/>
      <c r="AG650" s="833"/>
      <c r="AH650" s="833"/>
      <c r="AI650" s="833"/>
      <c r="AJ650" s="833"/>
      <c r="AK650" s="833"/>
      <c r="AL650" s="833"/>
      <c r="AM650" s="834"/>
      <c r="AN650" s="55"/>
      <c r="AO650" s="55"/>
      <c r="AP650" s="55"/>
      <c r="AQ650" s="55"/>
      <c r="AR650" s="55"/>
      <c r="AS650" s="55"/>
      <c r="AT650" s="55"/>
      <c r="AU650" s="55"/>
      <c r="AV650" s="55"/>
      <c r="AW650" s="55"/>
      <c r="AX650" s="55"/>
      <c r="AY650" s="55"/>
      <c r="AZ650" s="55"/>
      <c r="BA650" s="55"/>
      <c r="BB650" s="55"/>
      <c r="BC650" s="55"/>
      <c r="BD650" s="55"/>
      <c r="BE650" s="55"/>
      <c r="BF650" s="55"/>
      <c r="BG650" s="55"/>
      <c r="BH650" s="55"/>
      <c r="BI650" s="55"/>
      <c r="BJ650" s="55"/>
      <c r="BK650" s="55"/>
      <c r="BL650" s="55"/>
      <c r="BM650" s="55"/>
      <c r="BN650" s="55"/>
      <c r="BO650" s="167"/>
      <c r="BP650" s="167"/>
      <c r="BQ650" s="167"/>
      <c r="BR650" s="167"/>
      <c r="BS650" s="167"/>
      <c r="BT650" s="167"/>
      <c r="BU650" s="167"/>
      <c r="BV650" s="167"/>
      <c r="BW650" s="167"/>
      <c r="BX650" s="167"/>
      <c r="BY650" s="167"/>
      <c r="BZ650" s="167"/>
      <c r="CA650" s="167"/>
      <c r="CB650" s="167"/>
      <c r="CC650" s="167"/>
      <c r="CD650" s="167"/>
      <c r="CE650" s="167"/>
      <c r="CF650" s="167"/>
      <c r="CG650" s="167"/>
      <c r="CH650" s="167"/>
      <c r="CI650" s="167"/>
      <c r="CM650" s="303"/>
      <c r="CN650" s="303"/>
      <c r="CO650" s="303"/>
      <c r="CP650" s="303"/>
      <c r="CQ650" s="303"/>
      <c r="CR650" s="303"/>
      <c r="CS650" s="303"/>
      <c r="CT650" s="303"/>
      <c r="CU650" s="303"/>
      <c r="CV650" s="303"/>
      <c r="CW650" s="303"/>
      <c r="CX650" s="303"/>
      <c r="CY650" s="303"/>
      <c r="CZ650" s="303"/>
      <c r="DA650" s="303"/>
      <c r="DB650" s="167"/>
      <c r="DC650" s="167"/>
      <c r="DD650" s="167"/>
      <c r="DE650" s="167"/>
      <c r="DF650" s="167"/>
      <c r="DG650" s="167"/>
      <c r="DH650" s="167"/>
      <c r="DI650" s="167"/>
      <c r="DJ650" s="167"/>
      <c r="DK650" s="167"/>
      <c r="DL650" s="167"/>
      <c r="DM650" s="167"/>
      <c r="DN650" s="167"/>
      <c r="DO650" s="167"/>
      <c r="DP650" s="167"/>
      <c r="DQ650" s="167"/>
      <c r="DR650" s="167"/>
      <c r="DS650" s="167"/>
      <c r="DT650" s="167"/>
      <c r="DU650" s="167"/>
      <c r="DV650" s="167"/>
      <c r="DW650" s="167"/>
      <c r="DX650" s="167"/>
      <c r="DY650" s="167"/>
      <c r="DZ650" s="167"/>
      <c r="EA650" s="167"/>
      <c r="EB650" s="167"/>
    </row>
    <row r="651" spans="1:132" ht="18.75" customHeight="1" x14ac:dyDescent="0.4">
      <c r="A651" s="55"/>
      <c r="B651" s="55"/>
      <c r="C651" s="55"/>
      <c r="D651" s="55"/>
      <c r="E651" s="55"/>
      <c r="F651" s="55"/>
      <c r="G651" s="55"/>
      <c r="H651" s="55"/>
      <c r="I651" s="55"/>
      <c r="J651" s="55"/>
      <c r="K651" s="55"/>
      <c r="L651" s="55"/>
      <c r="M651" s="55"/>
      <c r="N651" s="55"/>
      <c r="O651" s="55"/>
      <c r="P651" s="55"/>
      <c r="Q651" s="55"/>
      <c r="R651" s="55"/>
      <c r="S651" s="55"/>
      <c r="T651" s="55"/>
      <c r="U651" s="55"/>
      <c r="Y651" s="835" t="s">
        <v>107</v>
      </c>
      <c r="Z651" s="836"/>
      <c r="AA651" s="836"/>
      <c r="AB651" s="836"/>
      <c r="AC651" s="836"/>
      <c r="AD651" s="836"/>
      <c r="AE651" s="836"/>
      <c r="AF651" s="836"/>
      <c r="AG651" s="836"/>
      <c r="AH651" s="836"/>
      <c r="AI651" s="836"/>
      <c r="AJ651" s="836"/>
      <c r="AK651" s="836"/>
      <c r="AL651" s="836"/>
      <c r="AM651" s="837"/>
      <c r="AN651" s="55"/>
      <c r="AO651" s="55"/>
      <c r="AP651" s="55"/>
      <c r="AQ651" s="55"/>
      <c r="AR651" s="55"/>
      <c r="AS651" s="55"/>
      <c r="AT651" s="55"/>
      <c r="AU651" s="55"/>
      <c r="AV651" s="55"/>
      <c r="AW651" s="55"/>
      <c r="AX651" s="55"/>
      <c r="AY651" s="55"/>
      <c r="AZ651" s="55"/>
      <c r="BA651" s="55"/>
      <c r="BB651" s="55"/>
      <c r="BC651" s="55"/>
      <c r="BD651" s="55"/>
      <c r="BE651" s="55"/>
      <c r="BF651" s="55"/>
      <c r="BG651" s="55"/>
      <c r="BH651" s="55"/>
      <c r="BI651" s="55"/>
      <c r="BJ651" s="55"/>
      <c r="BK651" s="55"/>
      <c r="BL651" s="55"/>
      <c r="BM651" s="55"/>
      <c r="BN651" s="55"/>
      <c r="BO651" s="167"/>
      <c r="BP651" s="167"/>
      <c r="BQ651" s="167"/>
      <c r="BR651" s="167"/>
      <c r="BS651" s="167"/>
      <c r="BT651" s="167"/>
      <c r="BU651" s="167"/>
      <c r="BV651" s="167"/>
      <c r="BW651" s="167"/>
      <c r="BX651" s="167"/>
      <c r="BY651" s="167"/>
      <c r="BZ651" s="167"/>
      <c r="CA651" s="167"/>
      <c r="CB651" s="167"/>
      <c r="CC651" s="167"/>
      <c r="CD651" s="167"/>
      <c r="CE651" s="167"/>
      <c r="CF651" s="167"/>
      <c r="CG651" s="167"/>
      <c r="CH651" s="167"/>
      <c r="CI651" s="167"/>
      <c r="CM651" s="303"/>
      <c r="CN651" s="303"/>
      <c r="CO651" s="303"/>
      <c r="CP651" s="303"/>
      <c r="CQ651" s="303"/>
      <c r="CR651" s="303"/>
      <c r="CS651" s="303"/>
      <c r="CT651" s="303"/>
      <c r="CU651" s="303"/>
      <c r="CV651" s="303"/>
      <c r="CW651" s="303"/>
      <c r="CX651" s="303"/>
      <c r="CY651" s="303"/>
      <c r="CZ651" s="303"/>
      <c r="DA651" s="303"/>
      <c r="DB651" s="167"/>
      <c r="DC651" s="167"/>
      <c r="DD651" s="167"/>
      <c r="DE651" s="167"/>
      <c r="DF651" s="167"/>
      <c r="DG651" s="167"/>
      <c r="DH651" s="167"/>
      <c r="DI651" s="167"/>
      <c r="DJ651" s="167"/>
      <c r="DK651" s="167"/>
      <c r="DL651" s="167"/>
      <c r="DM651" s="167"/>
      <c r="DN651" s="167"/>
      <c r="DO651" s="167"/>
      <c r="DP651" s="167"/>
      <c r="DQ651" s="167"/>
      <c r="DR651" s="167"/>
      <c r="DS651" s="167"/>
      <c r="DT651" s="167"/>
      <c r="DU651" s="167"/>
      <c r="DV651" s="167"/>
      <c r="DW651" s="167"/>
      <c r="DX651" s="167"/>
      <c r="DY651" s="167"/>
      <c r="DZ651" s="167"/>
      <c r="EA651" s="167"/>
      <c r="EB651" s="167"/>
    </row>
    <row r="652" spans="1:132" ht="18.75" customHeight="1" x14ac:dyDescent="0.4">
      <c r="A652" s="55"/>
      <c r="B652" s="55"/>
      <c r="C652" s="55"/>
      <c r="D652" s="55"/>
      <c r="E652" s="55"/>
      <c r="F652" s="55"/>
      <c r="G652" s="55"/>
      <c r="H652" s="55"/>
      <c r="I652" s="55"/>
      <c r="J652" s="55"/>
      <c r="K652" s="55"/>
      <c r="L652" s="55"/>
      <c r="M652" s="55"/>
      <c r="N652" s="55"/>
      <c r="O652" s="55"/>
      <c r="P652" s="55"/>
      <c r="Q652" s="55"/>
      <c r="R652" s="55"/>
      <c r="S652" s="55"/>
      <c r="T652" s="55"/>
      <c r="U652" s="55"/>
      <c r="Y652" s="55"/>
      <c r="Z652" s="55"/>
      <c r="AA652" s="55"/>
      <c r="AB652" s="55"/>
      <c r="AC652" s="55"/>
      <c r="AD652" s="55"/>
      <c r="AE652" s="55"/>
      <c r="AF652" s="55"/>
      <c r="AG652" s="55"/>
      <c r="AH652" s="55"/>
      <c r="AI652" s="55"/>
      <c r="AJ652" s="55"/>
      <c r="AK652" s="55"/>
      <c r="AL652" s="55"/>
      <c r="AM652" s="55"/>
      <c r="AN652" s="55"/>
      <c r="AO652" s="55"/>
      <c r="AP652" s="55"/>
      <c r="AQ652" s="55"/>
      <c r="AR652" s="55"/>
      <c r="AS652" s="55"/>
      <c r="AT652" s="55"/>
      <c r="AU652" s="55"/>
      <c r="AV652" s="55"/>
      <c r="AW652" s="55"/>
      <c r="AX652" s="55"/>
      <c r="AY652" s="55"/>
      <c r="AZ652" s="55"/>
      <c r="BA652" s="55"/>
      <c r="BB652" s="55"/>
      <c r="BC652" s="55"/>
      <c r="BD652" s="55"/>
      <c r="BE652" s="55"/>
      <c r="BF652" s="55"/>
      <c r="BG652" s="55"/>
      <c r="BH652" s="55"/>
      <c r="BI652" s="55"/>
      <c r="BJ652" s="55"/>
      <c r="BK652" s="55"/>
      <c r="BL652" s="55"/>
      <c r="BM652" s="55"/>
      <c r="BN652" s="55"/>
      <c r="BO652" s="167"/>
      <c r="BP652" s="167"/>
      <c r="BQ652" s="167"/>
      <c r="BR652" s="167"/>
      <c r="BS652" s="167"/>
      <c r="BT652" s="167"/>
      <c r="BU652" s="167"/>
      <c r="BV652" s="167"/>
      <c r="BW652" s="167"/>
      <c r="BX652" s="167"/>
      <c r="BY652" s="167"/>
      <c r="BZ652" s="167"/>
      <c r="CA652" s="167"/>
      <c r="CB652" s="167"/>
      <c r="CC652" s="167"/>
      <c r="CD652" s="167"/>
      <c r="CE652" s="167"/>
      <c r="CF652" s="167"/>
      <c r="CG652" s="167"/>
      <c r="CH652" s="167"/>
      <c r="CI652" s="167"/>
      <c r="CM652" s="167"/>
      <c r="CN652" s="167"/>
      <c r="CO652" s="167"/>
      <c r="CP652" s="167"/>
      <c r="CQ652" s="167"/>
      <c r="CR652" s="167"/>
      <c r="CS652" s="167"/>
      <c r="CT652" s="167"/>
      <c r="CU652" s="167"/>
      <c r="CV652" s="167"/>
      <c r="CW652" s="167"/>
      <c r="CX652" s="167"/>
      <c r="CY652" s="167"/>
      <c r="CZ652" s="167"/>
      <c r="DA652" s="167"/>
      <c r="DB652" s="167"/>
      <c r="DC652" s="167"/>
      <c r="DD652" s="167"/>
      <c r="DE652" s="167"/>
      <c r="DF652" s="167"/>
      <c r="DG652" s="167"/>
      <c r="DH652" s="167"/>
      <c r="DI652" s="167"/>
      <c r="DJ652" s="167"/>
      <c r="DK652" s="167"/>
      <c r="DL652" s="167"/>
      <c r="DM652" s="167"/>
      <c r="DN652" s="167"/>
      <c r="DO652" s="167"/>
      <c r="DP652" s="167"/>
      <c r="DQ652" s="167"/>
      <c r="DR652" s="167"/>
      <c r="DS652" s="167"/>
      <c r="DT652" s="167"/>
      <c r="DU652" s="167"/>
      <c r="DV652" s="167"/>
      <c r="DW652" s="167"/>
      <c r="DX652" s="167"/>
      <c r="DY652" s="167"/>
      <c r="DZ652" s="167"/>
      <c r="EA652" s="167"/>
      <c r="EB652" s="167"/>
    </row>
    <row r="653" spans="1:132" ht="18.75" customHeight="1" x14ac:dyDescent="0.4">
      <c r="A653" s="55"/>
      <c r="B653" s="55"/>
      <c r="C653" s="55"/>
      <c r="D653" s="55"/>
      <c r="E653" s="55"/>
      <c r="F653" s="55"/>
      <c r="G653" s="55"/>
      <c r="H653" s="55"/>
      <c r="I653" s="55"/>
      <c r="J653" s="55"/>
      <c r="K653" s="55"/>
      <c r="L653" s="55"/>
      <c r="M653" s="55"/>
      <c r="N653" s="55"/>
      <c r="O653" s="55"/>
      <c r="P653" s="55"/>
      <c r="Q653" s="55"/>
      <c r="R653" s="55"/>
      <c r="S653" s="55"/>
      <c r="T653" s="55"/>
      <c r="U653" s="55"/>
      <c r="Y653" s="829" t="s">
        <v>409</v>
      </c>
      <c r="Z653" s="830"/>
      <c r="AA653" s="830"/>
      <c r="AB653" s="830"/>
      <c r="AC653" s="830"/>
      <c r="AD653" s="830"/>
      <c r="AE653" s="830"/>
      <c r="AF653" s="830"/>
      <c r="AG653" s="830"/>
      <c r="AH653" s="830"/>
      <c r="AI653" s="830"/>
      <c r="AJ653" s="830"/>
      <c r="AK653" s="830"/>
      <c r="AL653" s="830"/>
      <c r="AM653" s="831"/>
      <c r="AN653" s="55"/>
      <c r="AO653" s="55"/>
      <c r="AP653" s="55"/>
      <c r="AQ653" s="55"/>
      <c r="AR653" s="55"/>
      <c r="AS653" s="55"/>
      <c r="AT653" s="55"/>
      <c r="AU653" s="55"/>
      <c r="AV653" s="55"/>
      <c r="AW653" s="55"/>
      <c r="AX653" s="55"/>
      <c r="AY653" s="55"/>
      <c r="AZ653" s="55"/>
      <c r="BA653" s="55"/>
      <c r="BB653" s="55"/>
      <c r="BC653" s="55"/>
      <c r="BD653" s="55"/>
      <c r="BE653" s="55"/>
      <c r="BF653" s="55"/>
      <c r="BG653" s="55"/>
      <c r="BH653" s="55"/>
      <c r="BI653" s="55"/>
      <c r="BJ653" s="55"/>
      <c r="BK653" s="55"/>
      <c r="BL653" s="55"/>
      <c r="BM653" s="55"/>
      <c r="BN653" s="55"/>
      <c r="BO653" s="167"/>
      <c r="BP653" s="167"/>
      <c r="BQ653" s="167"/>
      <c r="BR653" s="167"/>
      <c r="BS653" s="167"/>
      <c r="BT653" s="167"/>
      <c r="BU653" s="167"/>
      <c r="BV653" s="167"/>
      <c r="BW653" s="167"/>
      <c r="BX653" s="167"/>
      <c r="BY653" s="167"/>
      <c r="BZ653" s="167"/>
      <c r="CA653" s="167"/>
      <c r="CB653" s="167"/>
      <c r="CC653" s="167"/>
      <c r="CD653" s="167"/>
      <c r="CE653" s="167"/>
      <c r="CF653" s="167"/>
      <c r="CG653" s="167"/>
      <c r="CH653" s="167"/>
      <c r="CI653" s="167"/>
      <c r="CM653" s="303"/>
      <c r="CN653" s="303"/>
      <c r="CO653" s="303"/>
      <c r="CP653" s="303"/>
      <c r="CQ653" s="303"/>
      <c r="CR653" s="303"/>
      <c r="CS653" s="303"/>
      <c r="CT653" s="303"/>
      <c r="CU653" s="303"/>
      <c r="CV653" s="303"/>
      <c r="CW653" s="303"/>
      <c r="CX653" s="303"/>
      <c r="CY653" s="303"/>
      <c r="CZ653" s="303"/>
      <c r="DA653" s="303"/>
      <c r="DB653" s="167"/>
      <c r="DC653" s="167"/>
      <c r="DD653" s="167"/>
      <c r="DE653" s="167"/>
      <c r="DF653" s="167"/>
      <c r="DG653" s="167"/>
      <c r="DH653" s="167"/>
      <c r="DI653" s="167"/>
      <c r="DJ653" s="167"/>
      <c r="DK653" s="167"/>
      <c r="DL653" s="167"/>
      <c r="DM653" s="167"/>
      <c r="DN653" s="167"/>
      <c r="DO653" s="167"/>
      <c r="DP653" s="167"/>
      <c r="DQ653" s="167"/>
      <c r="DR653" s="167"/>
      <c r="DS653" s="167"/>
      <c r="DT653" s="167"/>
      <c r="DU653" s="167"/>
      <c r="DV653" s="167"/>
      <c r="DW653" s="167"/>
      <c r="DX653" s="167"/>
      <c r="DY653" s="167"/>
      <c r="DZ653" s="167"/>
      <c r="EA653" s="167"/>
      <c r="EB653" s="167"/>
    </row>
    <row r="654" spans="1:132" ht="18.75" customHeight="1" x14ac:dyDescent="0.4">
      <c r="A654" s="55"/>
      <c r="B654" s="55"/>
      <c r="C654" s="55"/>
      <c r="D654" s="55"/>
      <c r="E654" s="55"/>
      <c r="F654" s="55"/>
      <c r="G654" s="55"/>
      <c r="H654" s="55"/>
      <c r="I654" s="55"/>
      <c r="J654" s="55"/>
      <c r="K654" s="55"/>
      <c r="L654" s="55"/>
      <c r="M654" s="55"/>
      <c r="N654" s="55"/>
      <c r="O654" s="55"/>
      <c r="P654" s="55"/>
      <c r="Q654" s="55"/>
      <c r="R654" s="55"/>
      <c r="S654" s="55"/>
      <c r="T654" s="55"/>
      <c r="U654" s="55"/>
      <c r="Y654" s="832"/>
      <c r="Z654" s="833"/>
      <c r="AA654" s="833"/>
      <c r="AB654" s="833"/>
      <c r="AC654" s="833"/>
      <c r="AD654" s="833"/>
      <c r="AE654" s="833"/>
      <c r="AF654" s="833"/>
      <c r="AG654" s="833"/>
      <c r="AH654" s="833"/>
      <c r="AI654" s="833"/>
      <c r="AJ654" s="833"/>
      <c r="AK654" s="833"/>
      <c r="AL654" s="833"/>
      <c r="AM654" s="834"/>
      <c r="AN654" s="55"/>
      <c r="AO654" s="55"/>
      <c r="AP654" s="55"/>
      <c r="AQ654" s="55"/>
      <c r="AR654" s="55"/>
      <c r="AS654" s="55"/>
      <c r="AT654" s="55"/>
      <c r="AU654" s="55"/>
      <c r="AV654" s="55"/>
      <c r="AW654" s="55"/>
      <c r="AX654" s="55"/>
      <c r="AY654" s="55"/>
      <c r="AZ654" s="55"/>
      <c r="BA654" s="55"/>
      <c r="BB654" s="55"/>
      <c r="BC654" s="55"/>
      <c r="BD654" s="55"/>
      <c r="BE654" s="55"/>
      <c r="BF654" s="55"/>
      <c r="BG654" s="55"/>
      <c r="BH654" s="55"/>
      <c r="BI654" s="55"/>
      <c r="BJ654" s="55"/>
      <c r="BK654" s="55"/>
      <c r="BL654" s="55"/>
      <c r="BM654" s="55"/>
      <c r="BN654" s="55"/>
      <c r="BO654" s="167"/>
      <c r="BP654" s="167"/>
      <c r="BQ654" s="167"/>
      <c r="BR654" s="167"/>
      <c r="BS654" s="167"/>
      <c r="BT654" s="167"/>
      <c r="BU654" s="167"/>
      <c r="BV654" s="167"/>
      <c r="BW654" s="167"/>
      <c r="BX654" s="167"/>
      <c r="BY654" s="167"/>
      <c r="BZ654" s="167"/>
      <c r="CA654" s="167"/>
      <c r="CB654" s="167"/>
      <c r="CC654" s="167"/>
      <c r="CD654" s="167"/>
      <c r="CE654" s="167"/>
      <c r="CF654" s="167"/>
      <c r="CG654" s="167"/>
      <c r="CH654" s="167"/>
      <c r="CI654" s="167"/>
      <c r="CM654" s="303"/>
      <c r="CN654" s="303"/>
      <c r="CO654" s="303"/>
      <c r="CP654" s="303"/>
      <c r="CQ654" s="303"/>
      <c r="CR654" s="303"/>
      <c r="CS654" s="303"/>
      <c r="CT654" s="303"/>
      <c r="CU654" s="303"/>
      <c r="CV654" s="303"/>
      <c r="CW654" s="303"/>
      <c r="CX654" s="303"/>
      <c r="CY654" s="303"/>
      <c r="CZ654" s="303"/>
      <c r="DA654" s="303"/>
      <c r="DB654" s="167"/>
      <c r="DC654" s="167"/>
      <c r="DD654" s="167"/>
      <c r="DE654" s="167"/>
      <c r="DF654" s="167"/>
      <c r="DG654" s="167"/>
      <c r="DH654" s="167"/>
      <c r="DI654" s="167"/>
      <c r="DJ654" s="167"/>
      <c r="DK654" s="167"/>
      <c r="DL654" s="167"/>
      <c r="DM654" s="167"/>
      <c r="DN654" s="167"/>
      <c r="DO654" s="167"/>
      <c r="DP654" s="167"/>
      <c r="DQ654" s="167"/>
      <c r="DR654" s="167"/>
      <c r="DS654" s="167"/>
      <c r="DT654" s="167"/>
      <c r="DU654" s="167"/>
      <c r="DV654" s="167"/>
      <c r="DW654" s="167"/>
      <c r="DX654" s="167"/>
      <c r="DY654" s="167"/>
      <c r="DZ654" s="167"/>
      <c r="EA654" s="167"/>
      <c r="EB654" s="167"/>
    </row>
    <row r="655" spans="1:132" ht="18.75" customHeight="1" x14ac:dyDescent="0.4">
      <c r="A655" s="55"/>
      <c r="B655" s="55"/>
      <c r="C655" s="55"/>
      <c r="D655" s="55"/>
      <c r="E655" s="55"/>
      <c r="F655" s="55"/>
      <c r="G655" s="55"/>
      <c r="H655" s="55"/>
      <c r="I655" s="55"/>
      <c r="J655" s="55"/>
      <c r="K655" s="55"/>
      <c r="L655" s="55"/>
      <c r="M655" s="55"/>
      <c r="N655" s="55"/>
      <c r="O655" s="55"/>
      <c r="P655" s="55"/>
      <c r="Q655" s="55"/>
      <c r="R655" s="55"/>
      <c r="S655" s="55"/>
      <c r="T655" s="55"/>
      <c r="U655" s="55"/>
      <c r="Y655" s="835" t="s">
        <v>107</v>
      </c>
      <c r="Z655" s="836"/>
      <c r="AA655" s="836"/>
      <c r="AB655" s="836"/>
      <c r="AC655" s="836"/>
      <c r="AD655" s="836"/>
      <c r="AE655" s="836"/>
      <c r="AF655" s="836"/>
      <c r="AG655" s="836"/>
      <c r="AH655" s="836"/>
      <c r="AI655" s="836"/>
      <c r="AJ655" s="836"/>
      <c r="AK655" s="836"/>
      <c r="AL655" s="836"/>
      <c r="AM655" s="837"/>
      <c r="AN655" s="55"/>
      <c r="AO655" s="55"/>
      <c r="AP655" s="55"/>
      <c r="AQ655" s="55"/>
      <c r="AR655" s="55"/>
      <c r="AS655" s="55"/>
      <c r="AT655" s="55"/>
      <c r="AU655" s="55"/>
      <c r="AV655" s="55"/>
      <c r="AW655" s="55"/>
      <c r="AX655" s="55"/>
      <c r="AY655" s="55"/>
      <c r="AZ655" s="55"/>
      <c r="BA655" s="55"/>
      <c r="BB655" s="55"/>
      <c r="BC655" s="55"/>
      <c r="BD655" s="55"/>
      <c r="BE655" s="55"/>
      <c r="BF655" s="55"/>
      <c r="BG655" s="55"/>
      <c r="BH655" s="55"/>
      <c r="BI655" s="55"/>
      <c r="BJ655" s="55"/>
      <c r="BK655" s="55"/>
      <c r="BL655" s="55"/>
      <c r="BM655" s="55"/>
      <c r="BN655" s="55"/>
      <c r="BO655" s="167"/>
      <c r="BP655" s="167"/>
      <c r="BQ655" s="167"/>
      <c r="BR655" s="167"/>
      <c r="BS655" s="167"/>
      <c r="BT655" s="167"/>
      <c r="BU655" s="167"/>
      <c r="BV655" s="167"/>
      <c r="BW655" s="167"/>
      <c r="BX655" s="167"/>
      <c r="BY655" s="167"/>
      <c r="BZ655" s="167"/>
      <c r="CA655" s="167"/>
      <c r="CB655" s="167"/>
      <c r="CC655" s="167"/>
      <c r="CD655" s="167"/>
      <c r="CE655" s="167"/>
      <c r="CF655" s="167"/>
      <c r="CG655" s="167"/>
      <c r="CH655" s="167"/>
      <c r="CI655" s="167"/>
      <c r="CM655" s="303"/>
      <c r="CN655" s="303"/>
      <c r="CO655" s="303"/>
      <c r="CP655" s="303"/>
      <c r="CQ655" s="303"/>
      <c r="CR655" s="303"/>
      <c r="CS655" s="303"/>
      <c r="CT655" s="303"/>
      <c r="CU655" s="303"/>
      <c r="CV655" s="303"/>
      <c r="CW655" s="303"/>
      <c r="CX655" s="303"/>
      <c r="CY655" s="303"/>
      <c r="CZ655" s="303"/>
      <c r="DA655" s="303"/>
      <c r="DB655" s="167"/>
      <c r="DC655" s="167"/>
      <c r="DD655" s="167"/>
      <c r="DE655" s="167"/>
      <c r="DF655" s="167"/>
      <c r="DG655" s="167"/>
      <c r="DH655" s="167"/>
      <c r="DI655" s="167"/>
      <c r="DJ655" s="167"/>
      <c r="DK655" s="167"/>
      <c r="DL655" s="167"/>
      <c r="DM655" s="167"/>
      <c r="DN655" s="167"/>
      <c r="DO655" s="167"/>
      <c r="DP655" s="167"/>
      <c r="DQ655" s="167"/>
      <c r="DR655" s="167"/>
      <c r="DS655" s="167"/>
      <c r="DT655" s="167"/>
      <c r="DU655" s="167"/>
      <c r="DV655" s="167"/>
      <c r="DW655" s="167"/>
      <c r="DX655" s="167"/>
      <c r="DY655" s="167"/>
      <c r="DZ655" s="167"/>
      <c r="EA655" s="167"/>
      <c r="EB655" s="167"/>
    </row>
    <row r="656" spans="1:132" ht="18.75" customHeight="1" x14ac:dyDescent="0.4">
      <c r="A656" s="55"/>
      <c r="B656" s="55"/>
      <c r="C656" s="55"/>
      <c r="D656" s="55"/>
      <c r="E656" s="55"/>
      <c r="F656" s="55"/>
      <c r="G656" s="55"/>
      <c r="H656" s="55"/>
      <c r="I656" s="55"/>
      <c r="J656" s="55"/>
      <c r="K656" s="55"/>
      <c r="L656" s="55"/>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7"/>
      <c r="AL656" s="117"/>
      <c r="AM656" s="117"/>
      <c r="AN656" s="117"/>
      <c r="AO656" s="117"/>
      <c r="AP656" s="117"/>
      <c r="AQ656" s="117"/>
      <c r="AR656" s="117"/>
      <c r="AS656" s="117"/>
      <c r="AT656" s="117"/>
      <c r="AU656" s="117"/>
      <c r="AV656" s="117"/>
      <c r="AW656" s="117"/>
      <c r="AX656" s="117"/>
      <c r="AY656" s="117"/>
      <c r="AZ656" s="55"/>
      <c r="BA656" s="55"/>
      <c r="BB656" s="55"/>
      <c r="BC656" s="55"/>
      <c r="BD656" s="55"/>
      <c r="BE656" s="55"/>
      <c r="BF656" s="55"/>
      <c r="BG656" s="55"/>
      <c r="BH656" s="55"/>
      <c r="BK656" s="55"/>
      <c r="BL656" s="55"/>
      <c r="BO656" s="167"/>
      <c r="BP656" s="167"/>
      <c r="BQ656" s="167"/>
      <c r="BR656" s="167"/>
      <c r="BS656" s="167"/>
      <c r="BT656" s="167"/>
      <c r="BU656" s="167"/>
      <c r="BV656" s="167"/>
      <c r="BW656" s="167"/>
      <c r="BX656" s="167"/>
      <c r="BY656" s="167"/>
      <c r="BZ656" s="167"/>
      <c r="CA656" s="167"/>
      <c r="CB656" s="167"/>
      <c r="CC656" s="167"/>
      <c r="CD656" s="167"/>
      <c r="CE656" s="167"/>
      <c r="CF656" s="167"/>
      <c r="CG656" s="167"/>
      <c r="CH656" s="167"/>
      <c r="CI656" s="167"/>
      <c r="CJ656" s="167"/>
      <c r="CK656" s="167"/>
      <c r="CL656" s="167"/>
      <c r="CM656" s="167"/>
      <c r="CN656" s="167"/>
      <c r="CO656" s="167"/>
      <c r="CP656" s="167"/>
      <c r="CQ656" s="167"/>
      <c r="CR656" s="167"/>
      <c r="CS656" s="167"/>
      <c r="CT656" s="167"/>
      <c r="CU656" s="167"/>
      <c r="CV656" s="167"/>
      <c r="CW656" s="167"/>
      <c r="CX656" s="167"/>
      <c r="CY656" s="167"/>
      <c r="CZ656" s="167"/>
      <c r="DA656" s="167"/>
      <c r="DB656" s="167"/>
      <c r="DC656" s="167"/>
      <c r="DD656" s="167"/>
      <c r="DE656" s="167"/>
      <c r="DF656" s="167"/>
      <c r="DG656" s="167"/>
      <c r="DH656" s="167"/>
      <c r="DI656" s="167"/>
      <c r="DJ656" s="167"/>
      <c r="DK656" s="167"/>
      <c r="DL656" s="167"/>
      <c r="DM656" s="167"/>
      <c r="DN656" s="167"/>
      <c r="DO656" s="167"/>
      <c r="DP656" s="167"/>
      <c r="DQ656" s="167"/>
      <c r="DR656" s="167"/>
      <c r="DS656" s="167"/>
      <c r="DT656" s="167"/>
      <c r="DU656" s="167"/>
      <c r="DV656" s="167"/>
    </row>
    <row r="657" spans="1:132" ht="18.75" customHeight="1" x14ac:dyDescent="0.4">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c r="AB657" s="55"/>
      <c r="AC657" s="55"/>
      <c r="AD657" s="55"/>
      <c r="AE657" s="55"/>
      <c r="AF657" s="55"/>
      <c r="AG657" s="55"/>
      <c r="AH657" s="55"/>
      <c r="AI657" s="55"/>
      <c r="AJ657" s="55"/>
      <c r="AK657" s="55"/>
      <c r="AL657" s="55"/>
      <c r="AM657" s="55"/>
      <c r="AN657" s="55"/>
      <c r="AO657" s="55"/>
      <c r="AP657" s="55"/>
      <c r="AQ657" s="55"/>
      <c r="AR657" s="55"/>
      <c r="AS657" s="55"/>
      <c r="AT657" s="55"/>
      <c r="AU657" s="55"/>
      <c r="AV657" s="55"/>
      <c r="AW657" s="55"/>
      <c r="AX657" s="55"/>
      <c r="AY657" s="55"/>
      <c r="AZ657" s="55"/>
      <c r="BA657" s="55"/>
      <c r="BB657" s="55"/>
      <c r="BC657" s="55"/>
      <c r="BD657" s="55"/>
      <c r="BE657" s="55"/>
      <c r="BF657" s="55"/>
      <c r="BG657" s="55"/>
      <c r="BH657" s="55"/>
      <c r="BI657" s="55"/>
      <c r="BJ657" s="55"/>
      <c r="BK657" s="55"/>
      <c r="BL657" s="55"/>
      <c r="BO657" s="167"/>
      <c r="BP657" s="167"/>
      <c r="BQ657" s="167"/>
      <c r="BR657" s="167"/>
      <c r="BS657" s="167"/>
      <c r="BT657" s="167"/>
      <c r="BU657" s="167"/>
      <c r="BV657" s="167"/>
      <c r="BW657" s="167"/>
      <c r="BX657" s="167"/>
      <c r="BY657" s="167"/>
      <c r="BZ657" s="167"/>
      <c r="CA657" s="167"/>
      <c r="CB657" s="167"/>
      <c r="CC657" s="167"/>
      <c r="CD657" s="167"/>
      <c r="CE657" s="167"/>
      <c r="CF657" s="167"/>
      <c r="CG657" s="167"/>
      <c r="CH657" s="167"/>
      <c r="CI657" s="167"/>
      <c r="CJ657" s="167"/>
      <c r="CK657" s="167"/>
      <c r="CL657" s="167"/>
      <c r="CM657" s="167"/>
      <c r="CN657" s="167"/>
      <c r="CO657" s="167"/>
      <c r="CP657" s="167"/>
      <c r="CQ657" s="167"/>
      <c r="CR657" s="167"/>
      <c r="CS657" s="167"/>
      <c r="CT657" s="167"/>
      <c r="CU657" s="167"/>
      <c r="CV657" s="167"/>
      <c r="CW657" s="167"/>
      <c r="CX657" s="167"/>
      <c r="CY657" s="167"/>
      <c r="CZ657" s="167"/>
      <c r="DA657" s="167"/>
      <c r="DB657" s="167"/>
      <c r="DC657" s="167"/>
      <c r="DD657" s="167"/>
      <c r="DE657" s="167"/>
      <c r="DF657" s="167"/>
      <c r="DG657" s="167"/>
      <c r="DH657" s="167"/>
      <c r="DI657" s="167"/>
      <c r="DJ657" s="167"/>
      <c r="DK657" s="167"/>
      <c r="DL657" s="167"/>
      <c r="DM657" s="167"/>
      <c r="DN657" s="167"/>
      <c r="DO657" s="167"/>
      <c r="DP657" s="167"/>
      <c r="DQ657" s="167"/>
      <c r="DR657" s="167"/>
      <c r="DS657" s="167"/>
      <c r="DT657" s="167"/>
      <c r="DU657" s="167"/>
      <c r="DV657" s="167"/>
      <c r="DW657" s="167"/>
      <c r="DX657" s="167"/>
      <c r="DY657" s="167"/>
      <c r="DZ657" s="167"/>
    </row>
    <row r="658" spans="1:132" ht="18.75" customHeight="1" x14ac:dyDescent="0.4">
      <c r="A658" s="55"/>
      <c r="B658" s="55"/>
      <c r="C658" s="55"/>
      <c r="E658" s="55"/>
      <c r="F658" s="55"/>
      <c r="G658" s="55"/>
      <c r="H658" s="838" t="s">
        <v>193</v>
      </c>
      <c r="I658" s="839"/>
      <c r="J658" s="839"/>
      <c r="K658" s="839"/>
      <c r="L658" s="839"/>
      <c r="M658" s="839"/>
      <c r="N658" s="839"/>
      <c r="O658" s="839"/>
      <c r="P658" s="839"/>
      <c r="Q658" s="840"/>
      <c r="R658" s="55"/>
      <c r="S658" s="55"/>
      <c r="U658" s="838" t="s">
        <v>193</v>
      </c>
      <c r="V658" s="839"/>
      <c r="W658" s="839"/>
      <c r="X658" s="839"/>
      <c r="Y658" s="839"/>
      <c r="Z658" s="839"/>
      <c r="AA658" s="839"/>
      <c r="AB658" s="839"/>
      <c r="AC658" s="839"/>
      <c r="AD658" s="840"/>
      <c r="AE658" s="55"/>
      <c r="AF658" s="55"/>
      <c r="AH658" s="838" t="s">
        <v>193</v>
      </c>
      <c r="AI658" s="839"/>
      <c r="AJ658" s="839"/>
      <c r="AK658" s="839"/>
      <c r="AL658" s="839"/>
      <c r="AM658" s="839"/>
      <c r="AN658" s="839"/>
      <c r="AO658" s="839"/>
      <c r="AP658" s="839"/>
      <c r="AQ658" s="840"/>
      <c r="AR658" s="55"/>
      <c r="AS658" s="55"/>
      <c r="AU658" s="838" t="s">
        <v>193</v>
      </c>
      <c r="AV658" s="839"/>
      <c r="AW658" s="839"/>
      <c r="AX658" s="839"/>
      <c r="AY658" s="839"/>
      <c r="AZ658" s="839"/>
      <c r="BA658" s="839"/>
      <c r="BB658" s="839"/>
      <c r="BC658" s="839"/>
      <c r="BD658" s="840"/>
      <c r="BE658" s="55"/>
      <c r="BF658" s="55"/>
      <c r="BG658" s="55"/>
      <c r="BH658" s="55"/>
      <c r="BI658" s="55"/>
      <c r="BJ658" s="55"/>
      <c r="BK658" s="55"/>
      <c r="BL658" s="55"/>
      <c r="BM658" s="55"/>
      <c r="BN658" s="55"/>
      <c r="BO658" s="167"/>
      <c r="BP658" s="167"/>
      <c r="BS658" s="167"/>
      <c r="BT658" s="167"/>
      <c r="BU658" s="167"/>
      <c r="BV658" s="303"/>
      <c r="BW658" s="303"/>
      <c r="BX658" s="303"/>
      <c r="BY658" s="303"/>
      <c r="BZ658" s="303"/>
      <c r="CA658" s="303"/>
      <c r="CB658" s="303"/>
      <c r="CC658" s="303"/>
      <c r="CD658" s="303"/>
      <c r="CE658" s="303"/>
      <c r="CF658" s="167"/>
      <c r="CG658" s="167"/>
      <c r="CI658" s="303"/>
      <c r="CJ658" s="303"/>
      <c r="CK658" s="303"/>
      <c r="CL658" s="303"/>
      <c r="CM658" s="303"/>
      <c r="CN658" s="303"/>
      <c r="CO658" s="303"/>
      <c r="CP658" s="303"/>
      <c r="CQ658" s="303"/>
      <c r="CR658" s="303"/>
      <c r="CS658" s="167"/>
      <c r="CT658" s="167"/>
      <c r="CV658" s="303"/>
      <c r="CW658" s="303"/>
      <c r="CX658" s="303"/>
      <c r="CY658" s="303"/>
      <c r="CZ658" s="303"/>
      <c r="DA658" s="303"/>
      <c r="DB658" s="303"/>
      <c r="DC658" s="303"/>
      <c r="DD658" s="303"/>
      <c r="DE658" s="303"/>
      <c r="DF658" s="167"/>
      <c r="DG658" s="167"/>
      <c r="DI658" s="303"/>
      <c r="DJ658" s="303"/>
      <c r="DK658" s="303"/>
      <c r="DL658" s="303"/>
      <c r="DM658" s="303"/>
      <c r="DN658" s="303"/>
      <c r="DO658" s="303"/>
      <c r="DP658" s="303"/>
      <c r="DQ658" s="303"/>
      <c r="DR658" s="303"/>
      <c r="DS658" s="167"/>
      <c r="DT658" s="167"/>
      <c r="DU658" s="167"/>
      <c r="DV658" s="167"/>
      <c r="DW658" s="167"/>
      <c r="DX658" s="167"/>
      <c r="DY658" s="167"/>
      <c r="DZ658" s="167"/>
      <c r="EA658" s="167"/>
      <c r="EB658" s="167"/>
    </row>
    <row r="659" spans="1:132" ht="18.75" customHeight="1" x14ac:dyDescent="0.4">
      <c r="A659" s="55"/>
      <c r="B659" s="55"/>
      <c r="C659" s="55"/>
      <c r="E659" s="55"/>
      <c r="F659" s="55"/>
      <c r="G659" s="55"/>
      <c r="H659" s="841"/>
      <c r="I659" s="842"/>
      <c r="J659" s="842"/>
      <c r="K659" s="842"/>
      <c r="L659" s="842"/>
      <c r="M659" s="842"/>
      <c r="N659" s="842"/>
      <c r="O659" s="842"/>
      <c r="P659" s="842"/>
      <c r="Q659" s="843"/>
      <c r="R659" s="55"/>
      <c r="S659" s="55"/>
      <c r="U659" s="841"/>
      <c r="V659" s="842"/>
      <c r="W659" s="842"/>
      <c r="X659" s="842"/>
      <c r="Y659" s="842"/>
      <c r="Z659" s="842"/>
      <c r="AA659" s="842"/>
      <c r="AB659" s="842"/>
      <c r="AC659" s="842"/>
      <c r="AD659" s="843"/>
      <c r="AE659" s="55"/>
      <c r="AF659" s="55"/>
      <c r="AH659" s="841"/>
      <c r="AI659" s="842"/>
      <c r="AJ659" s="842"/>
      <c r="AK659" s="842"/>
      <c r="AL659" s="842"/>
      <c r="AM659" s="842"/>
      <c r="AN659" s="842"/>
      <c r="AO659" s="842"/>
      <c r="AP659" s="842"/>
      <c r="AQ659" s="843"/>
      <c r="AR659" s="55"/>
      <c r="AS659" s="55"/>
      <c r="AU659" s="841"/>
      <c r="AV659" s="842"/>
      <c r="AW659" s="842"/>
      <c r="AX659" s="842"/>
      <c r="AY659" s="842"/>
      <c r="AZ659" s="842"/>
      <c r="BA659" s="842"/>
      <c r="BB659" s="842"/>
      <c r="BC659" s="842"/>
      <c r="BD659" s="843"/>
      <c r="BE659" s="55"/>
      <c r="BF659" s="55"/>
      <c r="BG659" s="55"/>
      <c r="BH659" s="55"/>
      <c r="BI659" s="55"/>
      <c r="BJ659" s="55"/>
      <c r="BK659" s="55"/>
      <c r="BL659" s="55"/>
      <c r="BM659" s="55"/>
      <c r="BN659" s="55"/>
      <c r="BO659" s="167"/>
      <c r="BP659" s="167"/>
      <c r="BS659" s="167"/>
      <c r="BT659" s="167"/>
      <c r="BU659" s="167"/>
      <c r="BV659" s="303"/>
      <c r="BW659" s="303"/>
      <c r="BX659" s="303"/>
      <c r="BY659" s="303"/>
      <c r="BZ659" s="303"/>
      <c r="CA659" s="303"/>
      <c r="CB659" s="303"/>
      <c r="CC659" s="303"/>
      <c r="CD659" s="303"/>
      <c r="CE659" s="303"/>
      <c r="CF659" s="167"/>
      <c r="CG659" s="167"/>
      <c r="CI659" s="303"/>
      <c r="CJ659" s="303"/>
      <c r="CK659" s="303"/>
      <c r="CL659" s="303"/>
      <c r="CM659" s="303"/>
      <c r="CN659" s="303"/>
      <c r="CO659" s="303"/>
      <c r="CP659" s="303"/>
      <c r="CQ659" s="303"/>
      <c r="CR659" s="303"/>
      <c r="CS659" s="167"/>
      <c r="CT659" s="167"/>
      <c r="CV659" s="303"/>
      <c r="CW659" s="303"/>
      <c r="CX659" s="303"/>
      <c r="CY659" s="303"/>
      <c r="CZ659" s="303"/>
      <c r="DA659" s="303"/>
      <c r="DB659" s="303"/>
      <c r="DC659" s="303"/>
      <c r="DD659" s="303"/>
      <c r="DE659" s="303"/>
      <c r="DF659" s="167"/>
      <c r="DG659" s="167"/>
      <c r="DI659" s="303"/>
      <c r="DJ659" s="303"/>
      <c r="DK659" s="303"/>
      <c r="DL659" s="303"/>
      <c r="DM659" s="303"/>
      <c r="DN659" s="303"/>
      <c r="DO659" s="303"/>
      <c r="DP659" s="303"/>
      <c r="DQ659" s="303"/>
      <c r="DR659" s="303"/>
      <c r="DS659" s="167"/>
      <c r="DT659" s="167"/>
      <c r="DU659" s="167"/>
      <c r="DV659" s="167"/>
      <c r="DW659" s="167"/>
      <c r="DX659" s="167"/>
      <c r="DY659" s="167"/>
      <c r="DZ659" s="167"/>
      <c r="EA659" s="167"/>
      <c r="EB659" s="167"/>
    </row>
    <row r="660" spans="1:132" ht="18.75" customHeight="1" x14ac:dyDescent="0.4">
      <c r="A660" s="55"/>
      <c r="B660" s="55"/>
      <c r="C660" s="55"/>
      <c r="E660" s="55"/>
      <c r="F660" s="55"/>
      <c r="G660" s="55"/>
      <c r="H660" s="835" t="s">
        <v>192</v>
      </c>
      <c r="I660" s="836"/>
      <c r="J660" s="836"/>
      <c r="K660" s="836"/>
      <c r="L660" s="836"/>
      <c r="M660" s="836"/>
      <c r="N660" s="836"/>
      <c r="O660" s="836"/>
      <c r="P660" s="836"/>
      <c r="Q660" s="837"/>
      <c r="R660" s="55"/>
      <c r="S660" s="55"/>
      <c r="U660" s="835" t="s">
        <v>192</v>
      </c>
      <c r="V660" s="836"/>
      <c r="W660" s="836"/>
      <c r="X660" s="836"/>
      <c r="Y660" s="836"/>
      <c r="Z660" s="836"/>
      <c r="AA660" s="836"/>
      <c r="AB660" s="836"/>
      <c r="AC660" s="836"/>
      <c r="AD660" s="837"/>
      <c r="AE660" s="55"/>
      <c r="AF660" s="55"/>
      <c r="AH660" s="835" t="s">
        <v>192</v>
      </c>
      <c r="AI660" s="836"/>
      <c r="AJ660" s="836"/>
      <c r="AK660" s="836"/>
      <c r="AL660" s="836"/>
      <c r="AM660" s="836"/>
      <c r="AN660" s="836"/>
      <c r="AO660" s="836"/>
      <c r="AP660" s="836"/>
      <c r="AQ660" s="837"/>
      <c r="AR660" s="55"/>
      <c r="AS660" s="55"/>
      <c r="AU660" s="835" t="s">
        <v>192</v>
      </c>
      <c r="AV660" s="836"/>
      <c r="AW660" s="836"/>
      <c r="AX660" s="836"/>
      <c r="AY660" s="836"/>
      <c r="AZ660" s="836"/>
      <c r="BA660" s="836"/>
      <c r="BB660" s="836"/>
      <c r="BC660" s="836"/>
      <c r="BD660" s="837"/>
      <c r="BE660" s="55"/>
      <c r="BF660" s="55"/>
      <c r="BG660" s="55"/>
      <c r="BH660" s="55"/>
      <c r="BI660" s="55"/>
      <c r="BJ660" s="55"/>
      <c r="BK660" s="224"/>
      <c r="BL660" s="224"/>
      <c r="BM660" s="55"/>
      <c r="BN660" s="55"/>
      <c r="BO660" s="167"/>
      <c r="BP660" s="167"/>
      <c r="BS660" s="167"/>
      <c r="BT660" s="167"/>
      <c r="BU660" s="167"/>
      <c r="BV660" s="303"/>
      <c r="BW660" s="303"/>
      <c r="BX660" s="303"/>
      <c r="BY660" s="303"/>
      <c r="BZ660" s="303"/>
      <c r="CA660" s="303"/>
      <c r="CB660" s="303"/>
      <c r="CC660" s="303"/>
      <c r="CD660" s="303"/>
      <c r="CE660" s="303"/>
      <c r="CF660" s="167"/>
      <c r="CG660" s="167"/>
      <c r="CI660" s="303"/>
      <c r="CJ660" s="303"/>
      <c r="CK660" s="303"/>
      <c r="CL660" s="303"/>
      <c r="CM660" s="303"/>
      <c r="CN660" s="303"/>
      <c r="CO660" s="303"/>
      <c r="CP660" s="303"/>
      <c r="CQ660" s="303"/>
      <c r="CR660" s="303"/>
      <c r="CS660" s="167"/>
      <c r="CT660" s="167"/>
      <c r="CV660" s="303"/>
      <c r="CW660" s="303"/>
      <c r="CX660" s="303"/>
      <c r="CY660" s="303"/>
      <c r="CZ660" s="303"/>
      <c r="DA660" s="303"/>
      <c r="DB660" s="303"/>
      <c r="DC660" s="303"/>
      <c r="DD660" s="303"/>
      <c r="DE660" s="303"/>
      <c r="DF660" s="167"/>
      <c r="DG660" s="167"/>
      <c r="DI660" s="303"/>
      <c r="DJ660" s="303"/>
      <c r="DK660" s="303"/>
      <c r="DL660" s="303"/>
      <c r="DM660" s="303"/>
      <c r="DN660" s="303"/>
      <c r="DO660" s="303"/>
      <c r="DP660" s="303"/>
      <c r="DQ660" s="303"/>
      <c r="DR660" s="303"/>
      <c r="DS660" s="167"/>
      <c r="DT660" s="167"/>
      <c r="DU660" s="167"/>
      <c r="DV660" s="167"/>
      <c r="DW660" s="167"/>
      <c r="DX660" s="167"/>
      <c r="DY660" s="167"/>
      <c r="DZ660" s="167"/>
      <c r="EA660" s="167"/>
      <c r="EB660" s="167"/>
    </row>
    <row r="661" spans="1:132" ht="18.75" customHeight="1" x14ac:dyDescent="0.4">
      <c r="A661" s="55"/>
      <c r="B661" s="55"/>
      <c r="C661" s="55"/>
      <c r="E661" s="55"/>
      <c r="F661" s="55"/>
      <c r="G661" s="55"/>
      <c r="H661" s="55"/>
      <c r="I661" s="55"/>
      <c r="J661" s="55"/>
      <c r="K661" s="55"/>
      <c r="L661" s="55"/>
      <c r="M661" s="55"/>
      <c r="N661" s="55"/>
      <c r="O661" s="55"/>
      <c r="P661" s="55"/>
      <c r="Q661" s="55"/>
      <c r="R661" s="55"/>
      <c r="S661" s="55"/>
      <c r="U661" s="55"/>
      <c r="V661" s="55"/>
      <c r="W661" s="55"/>
      <c r="X661" s="55"/>
      <c r="Y661" s="55"/>
      <c r="Z661" s="55"/>
      <c r="AA661" s="55"/>
      <c r="AB661" s="55"/>
      <c r="AC661" s="55"/>
      <c r="AD661" s="55"/>
      <c r="AE661" s="55"/>
      <c r="AF661" s="55"/>
      <c r="AH661" s="55"/>
      <c r="AI661" s="55"/>
      <c r="AJ661" s="55"/>
      <c r="AK661" s="55"/>
      <c r="AL661" s="55"/>
      <c r="AM661" s="55"/>
      <c r="AN661" s="55"/>
      <c r="AO661" s="55"/>
      <c r="AP661" s="55"/>
      <c r="AQ661" s="55"/>
      <c r="AR661" s="55"/>
      <c r="AS661" s="55"/>
      <c r="AU661" s="55"/>
      <c r="AV661" s="55"/>
      <c r="AW661" s="55"/>
      <c r="AX661" s="55"/>
      <c r="AY661" s="55"/>
      <c r="AZ661" s="55"/>
      <c r="BA661" s="55"/>
      <c r="BB661" s="55"/>
      <c r="BC661" s="55"/>
      <c r="BD661" s="55"/>
      <c r="BE661" s="55"/>
      <c r="BF661" s="55"/>
      <c r="BG661" s="55"/>
      <c r="BH661" s="55"/>
      <c r="BI661" s="55"/>
      <c r="BJ661" s="55"/>
      <c r="BK661" s="55"/>
      <c r="BL661" s="55"/>
      <c r="BM661" s="55"/>
      <c r="BN661" s="55"/>
      <c r="BO661" s="167"/>
      <c r="BP661" s="167"/>
      <c r="BS661" s="167"/>
      <c r="BT661" s="167"/>
      <c r="BU661" s="167"/>
      <c r="BV661" s="167"/>
      <c r="BW661" s="167"/>
      <c r="BX661" s="167"/>
      <c r="BY661" s="167"/>
      <c r="BZ661" s="167"/>
      <c r="CA661" s="167"/>
      <c r="CB661" s="167"/>
      <c r="CC661" s="167"/>
      <c r="CD661" s="167"/>
      <c r="CE661" s="167"/>
      <c r="CF661" s="167"/>
      <c r="CG661" s="167"/>
      <c r="CI661" s="167"/>
      <c r="CJ661" s="167"/>
      <c r="CK661" s="167"/>
      <c r="CL661" s="167"/>
      <c r="CM661" s="167"/>
      <c r="CN661" s="167"/>
      <c r="CO661" s="167"/>
      <c r="CP661" s="167"/>
      <c r="CQ661" s="167"/>
      <c r="CR661" s="167"/>
      <c r="CS661" s="167"/>
      <c r="CT661" s="167"/>
      <c r="CV661" s="167"/>
      <c r="CW661" s="167"/>
      <c r="CX661" s="167"/>
      <c r="CY661" s="167"/>
      <c r="CZ661" s="167"/>
      <c r="DA661" s="167"/>
      <c r="DB661" s="167"/>
      <c r="DC661" s="167"/>
      <c r="DD661" s="167"/>
      <c r="DE661" s="167"/>
      <c r="DF661" s="167"/>
      <c r="DG661" s="167"/>
      <c r="DI661" s="167"/>
      <c r="DJ661" s="167"/>
      <c r="DK661" s="167"/>
      <c r="DL661" s="167"/>
      <c r="DM661" s="167"/>
      <c r="DN661" s="167"/>
      <c r="DO661" s="167"/>
      <c r="DP661" s="167"/>
      <c r="DQ661" s="167"/>
      <c r="DR661" s="167"/>
      <c r="DS661" s="167"/>
      <c r="DT661" s="167"/>
      <c r="DU661" s="167"/>
      <c r="DV661" s="167"/>
      <c r="DW661" s="167"/>
      <c r="DX661" s="167"/>
      <c r="DY661" s="167"/>
      <c r="DZ661" s="167"/>
      <c r="EA661" s="167"/>
      <c r="EB661" s="167"/>
    </row>
    <row r="662" spans="1:132" ht="18.75" customHeight="1" x14ac:dyDescent="0.4">
      <c r="A662" s="55"/>
      <c r="B662" s="55"/>
      <c r="C662" s="224"/>
      <c r="E662" s="55"/>
      <c r="F662" s="55"/>
      <c r="G662" s="55"/>
      <c r="H662" s="838" t="s">
        <v>193</v>
      </c>
      <c r="I662" s="839"/>
      <c r="J662" s="839"/>
      <c r="K662" s="839"/>
      <c r="L662" s="839"/>
      <c r="M662" s="839"/>
      <c r="N662" s="839"/>
      <c r="O662" s="839"/>
      <c r="P662" s="839"/>
      <c r="Q662" s="840"/>
      <c r="R662" s="55"/>
      <c r="S662" s="55"/>
      <c r="U662" s="838" t="s">
        <v>193</v>
      </c>
      <c r="V662" s="839"/>
      <c r="W662" s="839"/>
      <c r="X662" s="839"/>
      <c r="Y662" s="839"/>
      <c r="Z662" s="839"/>
      <c r="AA662" s="839"/>
      <c r="AB662" s="839"/>
      <c r="AC662" s="839"/>
      <c r="AD662" s="840"/>
      <c r="AE662" s="55"/>
      <c r="AF662" s="55"/>
      <c r="AH662" s="838" t="s">
        <v>193</v>
      </c>
      <c r="AI662" s="839"/>
      <c r="AJ662" s="839"/>
      <c r="AK662" s="839"/>
      <c r="AL662" s="839"/>
      <c r="AM662" s="839"/>
      <c r="AN662" s="839"/>
      <c r="AO662" s="839"/>
      <c r="AP662" s="839"/>
      <c r="AQ662" s="840"/>
      <c r="AR662" s="55"/>
      <c r="AS662" s="55"/>
      <c r="AU662" s="838" t="s">
        <v>193</v>
      </c>
      <c r="AV662" s="839"/>
      <c r="AW662" s="839"/>
      <c r="AX662" s="839"/>
      <c r="AY662" s="839"/>
      <c r="AZ662" s="839"/>
      <c r="BA662" s="839"/>
      <c r="BB662" s="839"/>
      <c r="BC662" s="839"/>
      <c r="BD662" s="840"/>
      <c r="BE662" s="55"/>
      <c r="BF662" s="55"/>
      <c r="BG662" s="55"/>
      <c r="BH662" s="55"/>
      <c r="BI662" s="55"/>
      <c r="BJ662" s="55"/>
      <c r="BK662" s="55"/>
      <c r="BL662" s="55"/>
      <c r="BM662" s="55"/>
      <c r="BN662" s="55"/>
      <c r="BO662" s="167"/>
      <c r="BP662" s="167"/>
      <c r="BS662" s="167"/>
      <c r="BT662" s="167"/>
      <c r="BU662" s="167"/>
      <c r="BV662" s="303"/>
      <c r="BW662" s="303"/>
      <c r="BX662" s="303"/>
      <c r="BY662" s="303"/>
      <c r="BZ662" s="303"/>
      <c r="CA662" s="303"/>
      <c r="CB662" s="303"/>
      <c r="CC662" s="303"/>
      <c r="CD662" s="303"/>
      <c r="CE662" s="303"/>
      <c r="CF662" s="167"/>
      <c r="CG662" s="167"/>
      <c r="CI662" s="303"/>
      <c r="CJ662" s="303"/>
      <c r="CK662" s="303"/>
      <c r="CL662" s="303"/>
      <c r="CM662" s="303"/>
      <c r="CN662" s="303"/>
      <c r="CO662" s="303"/>
      <c r="CP662" s="303"/>
      <c r="CQ662" s="303"/>
      <c r="CR662" s="303"/>
      <c r="CS662" s="167"/>
      <c r="CT662" s="167"/>
      <c r="CV662" s="303"/>
      <c r="CW662" s="303"/>
      <c r="CX662" s="303"/>
      <c r="CY662" s="303"/>
      <c r="CZ662" s="303"/>
      <c r="DA662" s="303"/>
      <c r="DB662" s="303"/>
      <c r="DC662" s="303"/>
      <c r="DD662" s="303"/>
      <c r="DE662" s="303"/>
      <c r="DF662" s="167"/>
      <c r="DG662" s="167"/>
      <c r="DI662" s="303"/>
      <c r="DJ662" s="303"/>
      <c r="DK662" s="303"/>
      <c r="DL662" s="303"/>
      <c r="DM662" s="303"/>
      <c r="DN662" s="303"/>
      <c r="DO662" s="303"/>
      <c r="DP662" s="303"/>
      <c r="DQ662" s="303"/>
      <c r="DR662" s="303"/>
      <c r="DS662" s="167"/>
      <c r="DT662" s="167"/>
      <c r="DU662" s="167"/>
      <c r="DV662" s="167"/>
      <c r="DW662" s="167"/>
      <c r="DX662" s="167"/>
      <c r="DY662" s="167"/>
      <c r="DZ662" s="167"/>
      <c r="EA662" s="167"/>
      <c r="EB662" s="167"/>
    </row>
    <row r="663" spans="1:132" ht="18.75" customHeight="1" x14ac:dyDescent="0.4">
      <c r="A663" s="55"/>
      <c r="B663" s="55"/>
      <c r="C663" s="224"/>
      <c r="E663" s="55"/>
      <c r="F663" s="55"/>
      <c r="G663" s="55"/>
      <c r="H663" s="841"/>
      <c r="I663" s="842"/>
      <c r="J663" s="842"/>
      <c r="K663" s="842"/>
      <c r="L663" s="842"/>
      <c r="M663" s="842"/>
      <c r="N663" s="842"/>
      <c r="O663" s="842"/>
      <c r="P663" s="842"/>
      <c r="Q663" s="843"/>
      <c r="R663" s="55"/>
      <c r="S663" s="55"/>
      <c r="U663" s="841"/>
      <c r="V663" s="842"/>
      <c r="W663" s="842"/>
      <c r="X663" s="842"/>
      <c r="Y663" s="842"/>
      <c r="Z663" s="842"/>
      <c r="AA663" s="842"/>
      <c r="AB663" s="842"/>
      <c r="AC663" s="842"/>
      <c r="AD663" s="843"/>
      <c r="AE663" s="55"/>
      <c r="AF663" s="55"/>
      <c r="AH663" s="841"/>
      <c r="AI663" s="842"/>
      <c r="AJ663" s="842"/>
      <c r="AK663" s="842"/>
      <c r="AL663" s="842"/>
      <c r="AM663" s="842"/>
      <c r="AN663" s="842"/>
      <c r="AO663" s="842"/>
      <c r="AP663" s="842"/>
      <c r="AQ663" s="843"/>
      <c r="AR663" s="55"/>
      <c r="AS663" s="55"/>
      <c r="AU663" s="841"/>
      <c r="AV663" s="842"/>
      <c r="AW663" s="842"/>
      <c r="AX663" s="842"/>
      <c r="AY663" s="842"/>
      <c r="AZ663" s="842"/>
      <c r="BA663" s="842"/>
      <c r="BB663" s="842"/>
      <c r="BC663" s="842"/>
      <c r="BD663" s="843"/>
      <c r="BE663" s="55"/>
      <c r="BF663" s="55"/>
      <c r="BG663" s="55"/>
      <c r="BH663" s="55"/>
      <c r="BI663" s="55"/>
      <c r="BJ663" s="55"/>
      <c r="BK663" s="55"/>
      <c r="BL663" s="55"/>
      <c r="BM663" s="55"/>
      <c r="BN663" s="55"/>
      <c r="BO663" s="167"/>
      <c r="BP663" s="167"/>
      <c r="BS663" s="167"/>
      <c r="BT663" s="167"/>
      <c r="BU663" s="167"/>
      <c r="BV663" s="303"/>
      <c r="BW663" s="303"/>
      <c r="BX663" s="303"/>
      <c r="BY663" s="303"/>
      <c r="BZ663" s="303"/>
      <c r="CA663" s="303"/>
      <c r="CB663" s="303"/>
      <c r="CC663" s="303"/>
      <c r="CD663" s="303"/>
      <c r="CE663" s="303"/>
      <c r="CF663" s="167"/>
      <c r="CG663" s="167"/>
      <c r="CI663" s="303"/>
      <c r="CJ663" s="303"/>
      <c r="CK663" s="303"/>
      <c r="CL663" s="303"/>
      <c r="CM663" s="303"/>
      <c r="CN663" s="303"/>
      <c r="CO663" s="303"/>
      <c r="CP663" s="303"/>
      <c r="CQ663" s="303"/>
      <c r="CR663" s="303"/>
      <c r="CS663" s="167"/>
      <c r="CT663" s="167"/>
      <c r="CV663" s="303"/>
      <c r="CW663" s="303"/>
      <c r="CX663" s="303"/>
      <c r="CY663" s="303"/>
      <c r="CZ663" s="303"/>
      <c r="DA663" s="303"/>
      <c r="DB663" s="303"/>
      <c r="DC663" s="303"/>
      <c r="DD663" s="303"/>
      <c r="DE663" s="303"/>
      <c r="DF663" s="167"/>
      <c r="DG663" s="167"/>
      <c r="DI663" s="303"/>
      <c r="DJ663" s="303"/>
      <c r="DK663" s="303"/>
      <c r="DL663" s="303"/>
      <c r="DM663" s="303"/>
      <c r="DN663" s="303"/>
      <c r="DO663" s="303"/>
      <c r="DP663" s="303"/>
      <c r="DQ663" s="303"/>
      <c r="DR663" s="303"/>
      <c r="DS663" s="167"/>
      <c r="DT663" s="167"/>
      <c r="DU663" s="167"/>
      <c r="DV663" s="167"/>
      <c r="DW663" s="167"/>
      <c r="DX663" s="167"/>
      <c r="DY663" s="167"/>
      <c r="DZ663" s="167"/>
      <c r="EA663" s="167"/>
      <c r="EB663" s="167"/>
    </row>
    <row r="664" spans="1:132" ht="18.75" customHeight="1" x14ac:dyDescent="0.4">
      <c r="A664" s="55"/>
      <c r="B664" s="55"/>
      <c r="C664" s="224"/>
      <c r="E664" s="55"/>
      <c r="F664" s="55"/>
      <c r="G664" s="55"/>
      <c r="H664" s="835" t="s">
        <v>192</v>
      </c>
      <c r="I664" s="836"/>
      <c r="J664" s="836"/>
      <c r="K664" s="836"/>
      <c r="L664" s="836"/>
      <c r="M664" s="836"/>
      <c r="N664" s="836"/>
      <c r="O664" s="836"/>
      <c r="P664" s="836"/>
      <c r="Q664" s="837"/>
      <c r="R664" s="55"/>
      <c r="S664" s="55"/>
      <c r="U664" s="835" t="s">
        <v>192</v>
      </c>
      <c r="V664" s="836"/>
      <c r="W664" s="836"/>
      <c r="X664" s="836"/>
      <c r="Y664" s="836"/>
      <c r="Z664" s="836"/>
      <c r="AA664" s="836"/>
      <c r="AB664" s="836"/>
      <c r="AC664" s="836"/>
      <c r="AD664" s="837"/>
      <c r="AE664" s="55"/>
      <c r="AF664" s="55"/>
      <c r="AH664" s="835" t="s">
        <v>192</v>
      </c>
      <c r="AI664" s="836"/>
      <c r="AJ664" s="836"/>
      <c r="AK664" s="836"/>
      <c r="AL664" s="836"/>
      <c r="AM664" s="836"/>
      <c r="AN664" s="836"/>
      <c r="AO664" s="836"/>
      <c r="AP664" s="836"/>
      <c r="AQ664" s="837"/>
      <c r="AR664" s="55"/>
      <c r="AS664" s="55"/>
      <c r="AU664" s="835" t="s">
        <v>192</v>
      </c>
      <c r="AV664" s="836"/>
      <c r="AW664" s="836"/>
      <c r="AX664" s="836"/>
      <c r="AY664" s="836"/>
      <c r="AZ664" s="836"/>
      <c r="BA664" s="836"/>
      <c r="BB664" s="836"/>
      <c r="BC664" s="836"/>
      <c r="BD664" s="837"/>
      <c r="BE664" s="55"/>
      <c r="BF664" s="55"/>
      <c r="BG664" s="55"/>
      <c r="BH664" s="55"/>
      <c r="BI664" s="55"/>
      <c r="BJ664" s="55"/>
      <c r="BK664" s="55"/>
      <c r="BL664" s="55"/>
      <c r="BM664" s="55"/>
      <c r="BN664" s="55"/>
      <c r="BO664" s="167"/>
      <c r="BP664" s="167"/>
      <c r="BS664" s="167"/>
      <c r="BT664" s="167"/>
      <c r="BU664" s="167"/>
      <c r="BV664" s="303"/>
      <c r="BW664" s="303"/>
      <c r="BX664" s="303"/>
      <c r="BY664" s="303"/>
      <c r="BZ664" s="303"/>
      <c r="CA664" s="303"/>
      <c r="CB664" s="303"/>
      <c r="CC664" s="303"/>
      <c r="CD664" s="303"/>
      <c r="CE664" s="303"/>
      <c r="CF664" s="167"/>
      <c r="CG664" s="167"/>
      <c r="CI664" s="303"/>
      <c r="CJ664" s="303"/>
      <c r="CK664" s="303"/>
      <c r="CL664" s="303"/>
      <c r="CM664" s="303"/>
      <c r="CN664" s="303"/>
      <c r="CO664" s="303"/>
      <c r="CP664" s="303"/>
      <c r="CQ664" s="303"/>
      <c r="CR664" s="303"/>
      <c r="CS664" s="167"/>
      <c r="CT664" s="167"/>
      <c r="CV664" s="303"/>
      <c r="CW664" s="303"/>
      <c r="CX664" s="303"/>
      <c r="CY664" s="303"/>
      <c r="CZ664" s="303"/>
      <c r="DA664" s="303"/>
      <c r="DB664" s="303"/>
      <c r="DC664" s="303"/>
      <c r="DD664" s="303"/>
      <c r="DE664" s="303"/>
      <c r="DF664" s="167"/>
      <c r="DG664" s="167"/>
      <c r="DI664" s="303"/>
      <c r="DJ664" s="303"/>
      <c r="DK664" s="303"/>
      <c r="DL664" s="303"/>
      <c r="DM664" s="303"/>
      <c r="DN664" s="303"/>
      <c r="DO664" s="303"/>
      <c r="DP664" s="303"/>
      <c r="DQ664" s="303"/>
      <c r="DR664" s="303"/>
      <c r="DS664" s="167"/>
      <c r="DT664" s="167"/>
      <c r="DU664" s="167"/>
      <c r="DV664" s="167"/>
      <c r="DW664" s="167"/>
      <c r="DX664" s="167"/>
      <c r="DY664" s="167"/>
      <c r="DZ664" s="167"/>
      <c r="EA664" s="167"/>
      <c r="EB664" s="167"/>
    </row>
    <row r="665" spans="1:132" ht="18.75" customHeight="1" x14ac:dyDescent="0.4">
      <c r="A665" s="55"/>
      <c r="B665" s="55"/>
      <c r="C665" s="224"/>
      <c r="E665" s="55"/>
      <c r="F665" s="55"/>
      <c r="G665" s="55"/>
      <c r="H665" s="55"/>
      <c r="I665" s="55"/>
      <c r="J665" s="55"/>
      <c r="K665" s="55"/>
      <c r="L665" s="55"/>
      <c r="M665" s="55"/>
      <c r="N665" s="55"/>
      <c r="O665" s="55"/>
      <c r="P665" s="55"/>
      <c r="Q665" s="55"/>
      <c r="R665" s="55"/>
      <c r="S665" s="55"/>
      <c r="U665" s="55"/>
      <c r="V665" s="55"/>
      <c r="W665" s="55"/>
      <c r="X665" s="55"/>
      <c r="Y665" s="55"/>
      <c r="Z665" s="55"/>
      <c r="AA665" s="55"/>
      <c r="AB665" s="55"/>
      <c r="AC665" s="55"/>
      <c r="AD665" s="55"/>
      <c r="AE665" s="55"/>
      <c r="AF665" s="55"/>
      <c r="AH665" s="55"/>
      <c r="AI665" s="55"/>
      <c r="AJ665" s="55"/>
      <c r="AK665" s="55"/>
      <c r="AL665" s="55"/>
      <c r="AM665" s="55"/>
      <c r="AN665" s="55"/>
      <c r="AO665" s="55"/>
      <c r="AP665" s="55"/>
      <c r="AQ665" s="55"/>
      <c r="AR665" s="55"/>
      <c r="AS665" s="55"/>
      <c r="AU665" s="55"/>
      <c r="AV665" s="55"/>
      <c r="AW665" s="55"/>
      <c r="AX665" s="55"/>
      <c r="AY665" s="55"/>
      <c r="AZ665" s="55"/>
      <c r="BA665" s="55"/>
      <c r="BB665" s="55"/>
      <c r="BC665" s="55"/>
      <c r="BD665" s="55"/>
      <c r="BE665" s="55"/>
      <c r="BF665" s="55"/>
      <c r="BG665" s="55"/>
      <c r="BH665" s="55"/>
      <c r="BI665" s="55"/>
      <c r="BJ665" s="55"/>
      <c r="BK665" s="55"/>
      <c r="BL665" s="55"/>
      <c r="BM665" s="55"/>
      <c r="BN665" s="55"/>
      <c r="BO665" s="167"/>
      <c r="BP665" s="167"/>
      <c r="BS665" s="167"/>
      <c r="BT665" s="167"/>
      <c r="BU665" s="167"/>
      <c r="BV665" s="167"/>
      <c r="BW665" s="167"/>
      <c r="BX665" s="167"/>
      <c r="BY665" s="167"/>
      <c r="BZ665" s="167"/>
      <c r="CA665" s="167"/>
      <c r="CB665" s="167"/>
      <c r="CC665" s="167"/>
      <c r="CD665" s="167"/>
      <c r="CE665" s="167"/>
      <c r="CF665" s="167"/>
      <c r="CG665" s="167"/>
      <c r="CI665" s="167"/>
      <c r="CJ665" s="167"/>
      <c r="CK665" s="167"/>
      <c r="CL665" s="167"/>
      <c r="CM665" s="167"/>
      <c r="CN665" s="167"/>
      <c r="CO665" s="167"/>
      <c r="CP665" s="167"/>
      <c r="CQ665" s="167"/>
      <c r="CR665" s="167"/>
      <c r="CS665" s="167"/>
      <c r="CT665" s="167"/>
      <c r="CV665" s="167"/>
      <c r="CW665" s="167"/>
      <c r="CX665" s="167"/>
      <c r="CY665" s="167"/>
      <c r="CZ665" s="167"/>
      <c r="DA665" s="167"/>
      <c r="DB665" s="167"/>
      <c r="DC665" s="167"/>
      <c r="DD665" s="167"/>
      <c r="DE665" s="167"/>
      <c r="DF665" s="167"/>
      <c r="DG665" s="167"/>
      <c r="DI665" s="167"/>
      <c r="DJ665" s="167"/>
      <c r="DK665" s="167"/>
      <c r="DL665" s="167"/>
      <c r="DM665" s="167"/>
      <c r="DN665" s="167"/>
      <c r="DO665" s="167"/>
      <c r="DP665" s="167"/>
      <c r="DQ665" s="167"/>
      <c r="DR665" s="167"/>
      <c r="DS665" s="167"/>
      <c r="DT665" s="167"/>
      <c r="DU665" s="167"/>
      <c r="DV665" s="167"/>
      <c r="DW665" s="167"/>
      <c r="DX665" s="167"/>
      <c r="DY665" s="167"/>
      <c r="DZ665" s="167"/>
      <c r="EA665" s="167"/>
      <c r="EB665" s="167"/>
    </row>
    <row r="666" spans="1:132" ht="18.75" customHeight="1" x14ac:dyDescent="0.4">
      <c r="A666" s="55"/>
      <c r="B666" s="55"/>
      <c r="C666" s="224"/>
      <c r="E666" s="55"/>
      <c r="F666" s="55"/>
      <c r="G666" s="55"/>
      <c r="H666" s="838" t="s">
        <v>193</v>
      </c>
      <c r="I666" s="839"/>
      <c r="J666" s="839"/>
      <c r="K666" s="839"/>
      <c r="L666" s="839"/>
      <c r="M666" s="839"/>
      <c r="N666" s="839"/>
      <c r="O666" s="839"/>
      <c r="P666" s="839"/>
      <c r="Q666" s="840"/>
      <c r="R666" s="55"/>
      <c r="S666" s="55"/>
      <c r="U666" s="838" t="s">
        <v>193</v>
      </c>
      <c r="V666" s="839"/>
      <c r="W666" s="839"/>
      <c r="X666" s="839"/>
      <c r="Y666" s="839"/>
      <c r="Z666" s="839"/>
      <c r="AA666" s="839"/>
      <c r="AB666" s="839"/>
      <c r="AC666" s="839"/>
      <c r="AD666" s="840"/>
      <c r="AE666" s="55"/>
      <c r="AF666" s="55"/>
      <c r="AH666" s="838" t="s">
        <v>193</v>
      </c>
      <c r="AI666" s="839"/>
      <c r="AJ666" s="839"/>
      <c r="AK666" s="839"/>
      <c r="AL666" s="839"/>
      <c r="AM666" s="839"/>
      <c r="AN666" s="839"/>
      <c r="AO666" s="839"/>
      <c r="AP666" s="839"/>
      <c r="AQ666" s="840"/>
      <c r="AR666" s="55"/>
      <c r="AS666" s="55"/>
      <c r="AU666" s="838" t="s">
        <v>193</v>
      </c>
      <c r="AV666" s="839"/>
      <c r="AW666" s="839"/>
      <c r="AX666" s="839"/>
      <c r="AY666" s="839"/>
      <c r="AZ666" s="839"/>
      <c r="BA666" s="839"/>
      <c r="BB666" s="839"/>
      <c r="BC666" s="839"/>
      <c r="BD666" s="840"/>
      <c r="BE666" s="55"/>
      <c r="BF666" s="55"/>
      <c r="BG666" s="55"/>
      <c r="BH666" s="55"/>
      <c r="BI666" s="55"/>
      <c r="BJ666" s="55"/>
      <c r="BK666" s="55"/>
      <c r="BL666" s="55"/>
      <c r="BM666" s="55"/>
      <c r="BN666" s="55"/>
      <c r="BO666" s="167"/>
      <c r="BP666" s="167"/>
      <c r="BS666" s="167"/>
      <c r="BT666" s="167"/>
      <c r="BU666" s="167"/>
      <c r="BV666" s="303"/>
      <c r="BW666" s="303"/>
      <c r="BX666" s="303"/>
      <c r="BY666" s="303"/>
      <c r="BZ666" s="303"/>
      <c r="CA666" s="303"/>
      <c r="CB666" s="303"/>
      <c r="CC666" s="303"/>
      <c r="CD666" s="303"/>
      <c r="CE666" s="303"/>
      <c r="CF666" s="167"/>
      <c r="CG666" s="167"/>
      <c r="CI666" s="303"/>
      <c r="CJ666" s="303"/>
      <c r="CK666" s="303"/>
      <c r="CL666" s="303"/>
      <c r="CM666" s="303"/>
      <c r="CN666" s="303"/>
      <c r="CO666" s="303"/>
      <c r="CP666" s="303"/>
      <c r="CQ666" s="303"/>
      <c r="CR666" s="303"/>
      <c r="CS666" s="167"/>
      <c r="CT666" s="167"/>
      <c r="CV666" s="303"/>
      <c r="CW666" s="303"/>
      <c r="CX666" s="303"/>
      <c r="CY666" s="303"/>
      <c r="CZ666" s="303"/>
      <c r="DA666" s="303"/>
      <c r="DB666" s="303"/>
      <c r="DC666" s="303"/>
      <c r="DD666" s="303"/>
      <c r="DE666" s="303"/>
      <c r="DF666" s="167"/>
      <c r="DG666" s="167"/>
      <c r="DI666" s="303"/>
      <c r="DJ666" s="303"/>
      <c r="DK666" s="303"/>
      <c r="DL666" s="303"/>
      <c r="DM666" s="303"/>
      <c r="DN666" s="303"/>
      <c r="DO666" s="303"/>
      <c r="DP666" s="303"/>
      <c r="DQ666" s="303"/>
      <c r="DR666" s="303"/>
      <c r="DS666" s="167"/>
      <c r="DT666" s="167"/>
      <c r="DU666" s="167"/>
      <c r="DV666" s="167"/>
      <c r="DW666" s="167"/>
      <c r="DX666" s="167"/>
      <c r="DY666" s="167"/>
      <c r="DZ666" s="167"/>
      <c r="EA666" s="167"/>
      <c r="EB666" s="167"/>
    </row>
    <row r="667" spans="1:132" ht="18.75" customHeight="1" x14ac:dyDescent="0.4">
      <c r="A667" s="55"/>
      <c r="B667" s="55"/>
      <c r="C667" s="224"/>
      <c r="E667" s="55"/>
      <c r="F667" s="55"/>
      <c r="G667" s="55"/>
      <c r="H667" s="841"/>
      <c r="I667" s="842"/>
      <c r="J667" s="842"/>
      <c r="K667" s="842"/>
      <c r="L667" s="842"/>
      <c r="M667" s="842"/>
      <c r="N667" s="842"/>
      <c r="O667" s="842"/>
      <c r="P667" s="842"/>
      <c r="Q667" s="843"/>
      <c r="R667" s="55"/>
      <c r="S667" s="55"/>
      <c r="U667" s="841"/>
      <c r="V667" s="842"/>
      <c r="W667" s="842"/>
      <c r="X667" s="842"/>
      <c r="Y667" s="842"/>
      <c r="Z667" s="842"/>
      <c r="AA667" s="842"/>
      <c r="AB667" s="842"/>
      <c r="AC667" s="842"/>
      <c r="AD667" s="843"/>
      <c r="AE667" s="55"/>
      <c r="AF667" s="55"/>
      <c r="AH667" s="841"/>
      <c r="AI667" s="842"/>
      <c r="AJ667" s="842"/>
      <c r="AK667" s="842"/>
      <c r="AL667" s="842"/>
      <c r="AM667" s="842"/>
      <c r="AN667" s="842"/>
      <c r="AO667" s="842"/>
      <c r="AP667" s="842"/>
      <c r="AQ667" s="843"/>
      <c r="AR667" s="55"/>
      <c r="AS667" s="55"/>
      <c r="AU667" s="841"/>
      <c r="AV667" s="842"/>
      <c r="AW667" s="842"/>
      <c r="AX667" s="842"/>
      <c r="AY667" s="842"/>
      <c r="AZ667" s="842"/>
      <c r="BA667" s="842"/>
      <c r="BB667" s="842"/>
      <c r="BC667" s="842"/>
      <c r="BD667" s="843"/>
      <c r="BE667" s="55"/>
      <c r="BF667" s="55"/>
      <c r="BG667" s="55"/>
      <c r="BH667" s="55"/>
      <c r="BI667" s="55"/>
      <c r="BJ667" s="55"/>
      <c r="BK667" s="55"/>
      <c r="BL667" s="55"/>
      <c r="BM667" s="55"/>
      <c r="BN667" s="55"/>
      <c r="BO667" s="167"/>
      <c r="BP667" s="167"/>
      <c r="BS667" s="167"/>
      <c r="BT667" s="167"/>
      <c r="BU667" s="167"/>
      <c r="BV667" s="303"/>
      <c r="BW667" s="303"/>
      <c r="BX667" s="303"/>
      <c r="BY667" s="303"/>
      <c r="BZ667" s="303"/>
      <c r="CA667" s="303"/>
      <c r="CB667" s="303"/>
      <c r="CC667" s="303"/>
      <c r="CD667" s="303"/>
      <c r="CE667" s="303"/>
      <c r="CF667" s="167"/>
      <c r="CG667" s="167"/>
      <c r="CI667" s="303"/>
      <c r="CJ667" s="303"/>
      <c r="CK667" s="303"/>
      <c r="CL667" s="303"/>
      <c r="CM667" s="303"/>
      <c r="CN667" s="303"/>
      <c r="CO667" s="303"/>
      <c r="CP667" s="303"/>
      <c r="CQ667" s="303"/>
      <c r="CR667" s="303"/>
      <c r="CS667" s="167"/>
      <c r="CT667" s="167"/>
      <c r="CV667" s="303"/>
      <c r="CW667" s="303"/>
      <c r="CX667" s="303"/>
      <c r="CY667" s="303"/>
      <c r="CZ667" s="303"/>
      <c r="DA667" s="303"/>
      <c r="DB667" s="303"/>
      <c r="DC667" s="303"/>
      <c r="DD667" s="303"/>
      <c r="DE667" s="303"/>
      <c r="DF667" s="167"/>
      <c r="DG667" s="167"/>
      <c r="DI667" s="303"/>
      <c r="DJ667" s="303"/>
      <c r="DK667" s="303"/>
      <c r="DL667" s="303"/>
      <c r="DM667" s="303"/>
      <c r="DN667" s="303"/>
      <c r="DO667" s="303"/>
      <c r="DP667" s="303"/>
      <c r="DQ667" s="303"/>
      <c r="DR667" s="303"/>
      <c r="DS667" s="167"/>
      <c r="DT667" s="167"/>
      <c r="DU667" s="167"/>
      <c r="DV667" s="167"/>
      <c r="DW667" s="167"/>
      <c r="DX667" s="167"/>
      <c r="DY667" s="167"/>
      <c r="DZ667" s="167"/>
      <c r="EA667" s="167"/>
      <c r="EB667" s="167"/>
    </row>
    <row r="668" spans="1:132" ht="18.75" customHeight="1" x14ac:dyDescent="0.4">
      <c r="A668" s="55"/>
      <c r="B668" s="55"/>
      <c r="C668" s="224"/>
      <c r="E668" s="55"/>
      <c r="F668" s="55"/>
      <c r="G668" s="55"/>
      <c r="H668" s="835" t="s">
        <v>192</v>
      </c>
      <c r="I668" s="836"/>
      <c r="J668" s="836"/>
      <c r="K668" s="836"/>
      <c r="L668" s="836"/>
      <c r="M668" s="836"/>
      <c r="N668" s="836"/>
      <c r="O668" s="836"/>
      <c r="P668" s="836"/>
      <c r="Q668" s="837"/>
      <c r="R668" s="55"/>
      <c r="S668" s="55"/>
      <c r="U668" s="835" t="s">
        <v>192</v>
      </c>
      <c r="V668" s="836"/>
      <c r="W668" s="836"/>
      <c r="X668" s="836"/>
      <c r="Y668" s="836"/>
      <c r="Z668" s="836"/>
      <c r="AA668" s="836"/>
      <c r="AB668" s="836"/>
      <c r="AC668" s="836"/>
      <c r="AD668" s="837"/>
      <c r="AE668" s="55"/>
      <c r="AF668" s="55"/>
      <c r="AH668" s="835" t="s">
        <v>192</v>
      </c>
      <c r="AI668" s="836"/>
      <c r="AJ668" s="836"/>
      <c r="AK668" s="836"/>
      <c r="AL668" s="836"/>
      <c r="AM668" s="836"/>
      <c r="AN668" s="836"/>
      <c r="AO668" s="836"/>
      <c r="AP668" s="836"/>
      <c r="AQ668" s="837"/>
      <c r="AR668" s="55"/>
      <c r="AS668" s="55"/>
      <c r="AU668" s="835" t="s">
        <v>192</v>
      </c>
      <c r="AV668" s="836"/>
      <c r="AW668" s="836"/>
      <c r="AX668" s="836"/>
      <c r="AY668" s="836"/>
      <c r="AZ668" s="836"/>
      <c r="BA668" s="836"/>
      <c r="BB668" s="836"/>
      <c r="BC668" s="836"/>
      <c r="BD668" s="837"/>
      <c r="BE668" s="55"/>
      <c r="BF668" s="55"/>
      <c r="BG668" s="55"/>
      <c r="BH668" s="55"/>
      <c r="BI668" s="55"/>
      <c r="BJ668" s="55"/>
      <c r="BK668" s="55"/>
      <c r="BL668" s="55"/>
      <c r="BM668" s="55"/>
      <c r="BN668" s="55"/>
      <c r="BO668" s="167"/>
      <c r="BP668" s="167"/>
      <c r="BS668" s="167"/>
      <c r="BT668" s="167"/>
      <c r="BU668" s="167"/>
      <c r="BV668" s="303"/>
      <c r="BW668" s="303"/>
      <c r="BX668" s="303"/>
      <c r="BY668" s="303"/>
      <c r="BZ668" s="303"/>
      <c r="CA668" s="303"/>
      <c r="CB668" s="303"/>
      <c r="CC668" s="303"/>
      <c r="CD668" s="303"/>
      <c r="CE668" s="303"/>
      <c r="CF668" s="167"/>
      <c r="CG668" s="167"/>
      <c r="CI668" s="303"/>
      <c r="CJ668" s="303"/>
      <c r="CK668" s="303"/>
      <c r="CL668" s="303"/>
      <c r="CM668" s="303"/>
      <c r="CN668" s="303"/>
      <c r="CO668" s="303"/>
      <c r="CP668" s="303"/>
      <c r="CQ668" s="303"/>
      <c r="CR668" s="303"/>
      <c r="CS668" s="167"/>
      <c r="CT668" s="167"/>
      <c r="CV668" s="303"/>
      <c r="CW668" s="303"/>
      <c r="CX668" s="303"/>
      <c r="CY668" s="303"/>
      <c r="CZ668" s="303"/>
      <c r="DA668" s="303"/>
      <c r="DB668" s="303"/>
      <c r="DC668" s="303"/>
      <c r="DD668" s="303"/>
      <c r="DE668" s="303"/>
      <c r="DF668" s="167"/>
      <c r="DG668" s="167"/>
      <c r="DI668" s="303"/>
      <c r="DJ668" s="303"/>
      <c r="DK668" s="303"/>
      <c r="DL668" s="303"/>
      <c r="DM668" s="303"/>
      <c r="DN668" s="303"/>
      <c r="DO668" s="303"/>
      <c r="DP668" s="303"/>
      <c r="DQ668" s="303"/>
      <c r="DR668" s="303"/>
      <c r="DS668" s="167"/>
      <c r="DT668" s="167"/>
      <c r="DU668" s="167"/>
      <c r="DV668" s="167"/>
      <c r="DW668" s="167"/>
      <c r="DX668" s="167"/>
      <c r="DY668" s="167"/>
      <c r="DZ668" s="167"/>
      <c r="EA668" s="167"/>
      <c r="EB668" s="167"/>
    </row>
    <row r="669" spans="1:132" ht="18.75" customHeight="1" x14ac:dyDescent="0.4">
      <c r="A669" s="55"/>
      <c r="B669" s="55"/>
      <c r="C669" s="224"/>
      <c r="E669" s="55"/>
      <c r="F669" s="55"/>
      <c r="G669" s="55"/>
      <c r="H669" s="55"/>
      <c r="I669" s="55"/>
      <c r="J669" s="55"/>
      <c r="K669" s="55"/>
      <c r="L669" s="55"/>
      <c r="M669" s="55"/>
      <c r="N669" s="55"/>
      <c r="O669" s="55"/>
      <c r="P669" s="55"/>
      <c r="Q669" s="55"/>
      <c r="R669" s="55"/>
      <c r="S669" s="55"/>
      <c r="U669" s="55"/>
      <c r="V669" s="55"/>
      <c r="W669" s="55"/>
      <c r="X669" s="55"/>
      <c r="Y669" s="55"/>
      <c r="Z669" s="55"/>
      <c r="AA669" s="55"/>
      <c r="AB669" s="55"/>
      <c r="AC669" s="55"/>
      <c r="AD669" s="55"/>
      <c r="AE669" s="55"/>
      <c r="AF669" s="55"/>
      <c r="AH669" s="55"/>
      <c r="AI669" s="55"/>
      <c r="AJ669" s="55"/>
      <c r="AK669" s="55"/>
      <c r="AL669" s="55"/>
      <c r="AM669" s="55"/>
      <c r="AN669" s="55"/>
      <c r="AO669" s="55"/>
      <c r="AP669" s="55"/>
      <c r="AQ669" s="55"/>
      <c r="AR669" s="55"/>
      <c r="AS669" s="55"/>
      <c r="AU669" s="55"/>
      <c r="AV669" s="55"/>
      <c r="AW669" s="55"/>
      <c r="AX669" s="55"/>
      <c r="AY669" s="55"/>
      <c r="AZ669" s="55"/>
      <c r="BA669" s="55"/>
      <c r="BB669" s="55"/>
      <c r="BC669" s="55"/>
      <c r="BD669" s="55"/>
      <c r="BE669" s="55"/>
      <c r="BF669" s="55"/>
      <c r="BG669" s="55"/>
      <c r="BH669" s="55"/>
      <c r="BI669" s="55"/>
      <c r="BJ669" s="55"/>
      <c r="BK669" s="55"/>
      <c r="BL669" s="55"/>
      <c r="BM669" s="55"/>
      <c r="BN669" s="55"/>
      <c r="BO669" s="167"/>
      <c r="BP669" s="167"/>
      <c r="BS669" s="167"/>
      <c r="BT669" s="167"/>
      <c r="BU669" s="167"/>
      <c r="BV669" s="167"/>
      <c r="BW669" s="167"/>
      <c r="BX669" s="167"/>
      <c r="BY669" s="167"/>
      <c r="BZ669" s="167"/>
      <c r="CA669" s="167"/>
      <c r="CB669" s="167"/>
      <c r="CC669" s="167"/>
      <c r="CD669" s="167"/>
      <c r="CE669" s="167"/>
      <c r="CF669" s="167"/>
      <c r="CG669" s="167"/>
      <c r="CI669" s="167"/>
      <c r="CJ669" s="167"/>
      <c r="CK669" s="167"/>
      <c r="CL669" s="167"/>
      <c r="CM669" s="167"/>
      <c r="CN669" s="167"/>
      <c r="CO669" s="167"/>
      <c r="CP669" s="167"/>
      <c r="CQ669" s="167"/>
      <c r="CR669" s="167"/>
      <c r="CS669" s="167"/>
      <c r="CT669" s="167"/>
      <c r="CV669" s="167"/>
      <c r="CW669" s="167"/>
      <c r="CX669" s="167"/>
      <c r="CY669" s="167"/>
      <c r="CZ669" s="167"/>
      <c r="DA669" s="167"/>
      <c r="DB669" s="167"/>
      <c r="DC669" s="167"/>
      <c r="DD669" s="167"/>
      <c r="DE669" s="167"/>
      <c r="DF669" s="167"/>
      <c r="DG669" s="167"/>
      <c r="DI669" s="167"/>
      <c r="DJ669" s="167"/>
      <c r="DK669" s="167"/>
      <c r="DL669" s="167"/>
      <c r="DM669" s="167"/>
      <c r="DN669" s="167"/>
      <c r="DO669" s="167"/>
      <c r="DP669" s="167"/>
      <c r="DQ669" s="167"/>
      <c r="DR669" s="167"/>
      <c r="DS669" s="167"/>
      <c r="DT669" s="167"/>
      <c r="DU669" s="167"/>
      <c r="DV669" s="167"/>
      <c r="DW669" s="167"/>
      <c r="DX669" s="167"/>
      <c r="DY669" s="167"/>
      <c r="DZ669" s="167"/>
      <c r="EA669" s="167"/>
      <c r="EB669" s="167"/>
    </row>
    <row r="670" spans="1:132" ht="18.75" customHeight="1" x14ac:dyDescent="0.4">
      <c r="A670" s="55"/>
      <c r="B670" s="55"/>
      <c r="C670" s="224"/>
      <c r="E670" s="55"/>
      <c r="F670" s="55"/>
      <c r="G670" s="55"/>
      <c r="H670" s="838" t="s">
        <v>193</v>
      </c>
      <c r="I670" s="839"/>
      <c r="J670" s="839"/>
      <c r="K670" s="839"/>
      <c r="L670" s="839"/>
      <c r="M670" s="839"/>
      <c r="N670" s="839"/>
      <c r="O670" s="839"/>
      <c r="P670" s="839"/>
      <c r="Q670" s="840"/>
      <c r="R670" s="55"/>
      <c r="S670" s="55"/>
      <c r="U670" s="838" t="s">
        <v>193</v>
      </c>
      <c r="V670" s="839"/>
      <c r="W670" s="839"/>
      <c r="X670" s="839"/>
      <c r="Y670" s="839"/>
      <c r="Z670" s="839"/>
      <c r="AA670" s="839"/>
      <c r="AB670" s="839"/>
      <c r="AC670" s="839"/>
      <c r="AD670" s="840"/>
      <c r="AE670" s="55"/>
      <c r="AF670" s="55"/>
      <c r="AH670" s="838" t="s">
        <v>193</v>
      </c>
      <c r="AI670" s="839"/>
      <c r="AJ670" s="839"/>
      <c r="AK670" s="839"/>
      <c r="AL670" s="839"/>
      <c r="AM670" s="839"/>
      <c r="AN670" s="839"/>
      <c r="AO670" s="839"/>
      <c r="AP670" s="839"/>
      <c r="AQ670" s="840"/>
      <c r="AR670" s="55"/>
      <c r="AS670" s="55"/>
      <c r="AU670" s="838" t="s">
        <v>193</v>
      </c>
      <c r="AV670" s="839"/>
      <c r="AW670" s="839"/>
      <c r="AX670" s="839"/>
      <c r="AY670" s="839"/>
      <c r="AZ670" s="839"/>
      <c r="BA670" s="839"/>
      <c r="BB670" s="839"/>
      <c r="BC670" s="839"/>
      <c r="BD670" s="840"/>
      <c r="BE670" s="55"/>
      <c r="BF670" s="55"/>
      <c r="BG670" s="55"/>
      <c r="BH670" s="55"/>
      <c r="BI670" s="55"/>
      <c r="BJ670" s="55"/>
      <c r="BK670" s="55"/>
      <c r="BL670" s="55"/>
      <c r="BM670" s="55"/>
      <c r="BN670" s="55"/>
      <c r="BO670" s="167"/>
      <c r="BP670" s="167"/>
      <c r="BS670" s="167"/>
      <c r="BT670" s="167"/>
      <c r="BU670" s="167"/>
      <c r="BV670" s="303"/>
      <c r="BW670" s="303"/>
      <c r="BX670" s="303"/>
      <c r="BY670" s="303"/>
      <c r="BZ670" s="303"/>
      <c r="CA670" s="303"/>
      <c r="CB670" s="303"/>
      <c r="CC670" s="303"/>
      <c r="CD670" s="303"/>
      <c r="CE670" s="303"/>
      <c r="CF670" s="167"/>
      <c r="CG670" s="167"/>
      <c r="CI670" s="303"/>
      <c r="CJ670" s="303"/>
      <c r="CK670" s="303"/>
      <c r="CL670" s="303"/>
      <c r="CM670" s="303"/>
      <c r="CN670" s="303"/>
      <c r="CO670" s="303"/>
      <c r="CP670" s="303"/>
      <c r="CQ670" s="303"/>
      <c r="CR670" s="303"/>
      <c r="CS670" s="167"/>
      <c r="CT670" s="167"/>
      <c r="CV670" s="303"/>
      <c r="CW670" s="303"/>
      <c r="CX670" s="303"/>
      <c r="CY670" s="303"/>
      <c r="CZ670" s="303"/>
      <c r="DA670" s="303"/>
      <c r="DB670" s="303"/>
      <c r="DC670" s="303"/>
      <c r="DD670" s="303"/>
      <c r="DE670" s="303"/>
      <c r="DF670" s="167"/>
      <c r="DG670" s="167"/>
      <c r="DI670" s="303"/>
      <c r="DJ670" s="303"/>
      <c r="DK670" s="303"/>
      <c r="DL670" s="303"/>
      <c r="DM670" s="303"/>
      <c r="DN670" s="303"/>
      <c r="DO670" s="303"/>
      <c r="DP670" s="303"/>
      <c r="DQ670" s="303"/>
      <c r="DR670" s="303"/>
      <c r="DS670" s="167"/>
      <c r="DT670" s="167"/>
      <c r="DU670" s="167"/>
      <c r="DV670" s="167"/>
      <c r="DW670" s="167"/>
      <c r="DX670" s="167"/>
      <c r="DY670" s="167"/>
      <c r="DZ670" s="167"/>
      <c r="EA670" s="167"/>
      <c r="EB670" s="167"/>
    </row>
    <row r="671" spans="1:132" ht="19.5" customHeight="1" x14ac:dyDescent="0.4">
      <c r="A671" s="55"/>
      <c r="B671" s="55"/>
      <c r="C671" s="224"/>
      <c r="E671" s="55"/>
      <c r="F671" s="55"/>
      <c r="G671" s="55"/>
      <c r="H671" s="841"/>
      <c r="I671" s="842"/>
      <c r="J671" s="842"/>
      <c r="K671" s="842"/>
      <c r="L671" s="842"/>
      <c r="M671" s="842"/>
      <c r="N671" s="842"/>
      <c r="O671" s="842"/>
      <c r="P671" s="842"/>
      <c r="Q671" s="843"/>
      <c r="R671" s="55"/>
      <c r="S671" s="55"/>
      <c r="U671" s="841"/>
      <c r="V671" s="842"/>
      <c r="W671" s="842"/>
      <c r="X671" s="842"/>
      <c r="Y671" s="842"/>
      <c r="Z671" s="842"/>
      <c r="AA671" s="842"/>
      <c r="AB671" s="842"/>
      <c r="AC671" s="842"/>
      <c r="AD671" s="843"/>
      <c r="AE671" s="55"/>
      <c r="AF671" s="55"/>
      <c r="AH671" s="841"/>
      <c r="AI671" s="842"/>
      <c r="AJ671" s="842"/>
      <c r="AK671" s="842"/>
      <c r="AL671" s="842"/>
      <c r="AM671" s="842"/>
      <c r="AN671" s="842"/>
      <c r="AO671" s="842"/>
      <c r="AP671" s="842"/>
      <c r="AQ671" s="843"/>
      <c r="AR671" s="55"/>
      <c r="AS671" s="55"/>
      <c r="AU671" s="841"/>
      <c r="AV671" s="842"/>
      <c r="AW671" s="842"/>
      <c r="AX671" s="842"/>
      <c r="AY671" s="842"/>
      <c r="AZ671" s="842"/>
      <c r="BA671" s="842"/>
      <c r="BB671" s="842"/>
      <c r="BC671" s="842"/>
      <c r="BD671" s="843"/>
      <c r="BE671" s="55"/>
      <c r="BF671" s="55"/>
      <c r="BG671" s="55"/>
      <c r="BH671" s="55"/>
      <c r="BI671" s="55"/>
      <c r="BJ671" s="55"/>
      <c r="BK671" s="55"/>
      <c r="BL671" s="55"/>
      <c r="BM671" s="55"/>
      <c r="BN671" s="55"/>
      <c r="BO671" s="167"/>
      <c r="BP671" s="167"/>
      <c r="BS671" s="167"/>
      <c r="BT671" s="167"/>
      <c r="BU671" s="167"/>
      <c r="BV671" s="303"/>
      <c r="BW671" s="303"/>
      <c r="BX671" s="303"/>
      <c r="BY671" s="303"/>
      <c r="BZ671" s="303"/>
      <c r="CA671" s="303"/>
      <c r="CB671" s="303"/>
      <c r="CC671" s="303"/>
      <c r="CD671" s="303"/>
      <c r="CE671" s="303"/>
      <c r="CF671" s="167"/>
      <c r="CG671" s="167"/>
      <c r="CI671" s="303"/>
      <c r="CJ671" s="303"/>
      <c r="CK671" s="303"/>
      <c r="CL671" s="303"/>
      <c r="CM671" s="303"/>
      <c r="CN671" s="303"/>
      <c r="CO671" s="303"/>
      <c r="CP671" s="303"/>
      <c r="CQ671" s="303"/>
      <c r="CR671" s="303"/>
      <c r="CS671" s="167"/>
      <c r="CT671" s="167"/>
      <c r="CV671" s="303"/>
      <c r="CW671" s="303"/>
      <c r="CX671" s="303"/>
      <c r="CY671" s="303"/>
      <c r="CZ671" s="303"/>
      <c r="DA671" s="303"/>
      <c r="DB671" s="303"/>
      <c r="DC671" s="303"/>
      <c r="DD671" s="303"/>
      <c r="DE671" s="303"/>
      <c r="DF671" s="167"/>
      <c r="DG671" s="167"/>
      <c r="DI671" s="303"/>
      <c r="DJ671" s="303"/>
      <c r="DK671" s="303"/>
      <c r="DL671" s="303"/>
      <c r="DM671" s="303"/>
      <c r="DN671" s="303"/>
      <c r="DO671" s="303"/>
      <c r="DP671" s="303"/>
      <c r="DQ671" s="303"/>
      <c r="DR671" s="303"/>
      <c r="DS671" s="167"/>
      <c r="DT671" s="167"/>
      <c r="DU671" s="167"/>
      <c r="DV671" s="167"/>
      <c r="DW671" s="167"/>
      <c r="DX671" s="167"/>
      <c r="DY671" s="167"/>
      <c r="DZ671" s="167"/>
      <c r="EA671" s="167"/>
      <c r="EB671" s="167"/>
    </row>
    <row r="672" spans="1:132" ht="18.75" customHeight="1" x14ac:dyDescent="0.4">
      <c r="A672" s="55"/>
      <c r="B672" s="55"/>
      <c r="C672" s="224"/>
      <c r="E672" s="55"/>
      <c r="F672" s="55"/>
      <c r="G672" s="55"/>
      <c r="H672" s="835" t="s">
        <v>192</v>
      </c>
      <c r="I672" s="836"/>
      <c r="J672" s="836"/>
      <c r="K672" s="836"/>
      <c r="L672" s="836"/>
      <c r="M672" s="836"/>
      <c r="N672" s="836"/>
      <c r="O672" s="836"/>
      <c r="P672" s="836"/>
      <c r="Q672" s="837"/>
      <c r="R672" s="55"/>
      <c r="S672" s="55"/>
      <c r="U672" s="835" t="s">
        <v>192</v>
      </c>
      <c r="V672" s="836"/>
      <c r="W672" s="836"/>
      <c r="X672" s="836"/>
      <c r="Y672" s="836"/>
      <c r="Z672" s="836"/>
      <c r="AA672" s="836"/>
      <c r="AB672" s="836"/>
      <c r="AC672" s="836"/>
      <c r="AD672" s="837"/>
      <c r="AE672" s="55"/>
      <c r="AF672" s="55"/>
      <c r="AH672" s="835" t="s">
        <v>192</v>
      </c>
      <c r="AI672" s="836"/>
      <c r="AJ672" s="836"/>
      <c r="AK672" s="836"/>
      <c r="AL672" s="836"/>
      <c r="AM672" s="836"/>
      <c r="AN672" s="836"/>
      <c r="AO672" s="836"/>
      <c r="AP672" s="836"/>
      <c r="AQ672" s="837"/>
      <c r="AR672" s="55"/>
      <c r="AS672" s="55"/>
      <c r="AU672" s="835" t="s">
        <v>192</v>
      </c>
      <c r="AV672" s="836"/>
      <c r="AW672" s="836"/>
      <c r="AX672" s="836"/>
      <c r="AY672" s="836"/>
      <c r="AZ672" s="836"/>
      <c r="BA672" s="836"/>
      <c r="BB672" s="836"/>
      <c r="BC672" s="836"/>
      <c r="BD672" s="837"/>
      <c r="BE672" s="55"/>
      <c r="BF672" s="55"/>
      <c r="BG672" s="55"/>
      <c r="BH672" s="55"/>
      <c r="BI672" s="55"/>
      <c r="BJ672" s="55"/>
      <c r="BK672" s="55"/>
      <c r="BL672" s="55"/>
      <c r="BM672" s="55"/>
      <c r="BN672" s="55"/>
      <c r="BO672" s="167"/>
      <c r="BP672" s="167"/>
      <c r="BS672" s="167"/>
      <c r="BT672" s="167"/>
      <c r="BU672" s="167"/>
      <c r="BV672" s="303"/>
      <c r="BW672" s="303"/>
      <c r="BX672" s="303"/>
      <c r="BY672" s="303"/>
      <c r="BZ672" s="303"/>
      <c r="CA672" s="303"/>
      <c r="CB672" s="303"/>
      <c r="CC672" s="303"/>
      <c r="CD672" s="303"/>
      <c r="CE672" s="303"/>
      <c r="CF672" s="167"/>
      <c r="CG672" s="167"/>
      <c r="CI672" s="303"/>
      <c r="CJ672" s="303"/>
      <c r="CK672" s="303"/>
      <c r="CL672" s="303"/>
      <c r="CM672" s="303"/>
      <c r="CN672" s="303"/>
      <c r="CO672" s="303"/>
      <c r="CP672" s="303"/>
      <c r="CQ672" s="303"/>
      <c r="CR672" s="303"/>
      <c r="CS672" s="167"/>
      <c r="CT672" s="167"/>
      <c r="CV672" s="303"/>
      <c r="CW672" s="303"/>
      <c r="CX672" s="303"/>
      <c r="CY672" s="303"/>
      <c r="CZ672" s="303"/>
      <c r="DA672" s="303"/>
      <c r="DB672" s="303"/>
      <c r="DC672" s="303"/>
      <c r="DD672" s="303"/>
      <c r="DE672" s="303"/>
      <c r="DF672" s="167"/>
      <c r="DG672" s="167"/>
      <c r="DI672" s="303"/>
      <c r="DJ672" s="303"/>
      <c r="DK672" s="303"/>
      <c r="DL672" s="303"/>
      <c r="DM672" s="303"/>
      <c r="DN672" s="303"/>
      <c r="DO672" s="303"/>
      <c r="DP672" s="303"/>
      <c r="DQ672" s="303"/>
      <c r="DR672" s="303"/>
      <c r="DS672" s="167"/>
      <c r="DT672" s="167"/>
      <c r="DU672" s="167"/>
      <c r="DV672" s="167"/>
      <c r="DW672" s="167"/>
      <c r="DX672" s="167"/>
      <c r="DY672" s="167"/>
      <c r="DZ672" s="167"/>
      <c r="EA672" s="167"/>
      <c r="EB672" s="167"/>
    </row>
    <row r="673" spans="1:134" ht="18.75" customHeight="1" x14ac:dyDescent="0.4">
      <c r="A673" s="55"/>
      <c r="B673" s="55"/>
      <c r="C673" s="224"/>
      <c r="D673" s="55"/>
      <c r="E673" s="55"/>
      <c r="F673" s="55"/>
      <c r="G673" s="55"/>
      <c r="H673" s="55"/>
      <c r="I673" s="55"/>
      <c r="J673" s="55"/>
      <c r="K673" s="55"/>
      <c r="L673" s="55"/>
      <c r="M673" s="118"/>
      <c r="N673" s="117"/>
      <c r="O673" s="117"/>
      <c r="P673" s="117"/>
      <c r="Q673" s="117"/>
      <c r="R673" s="117"/>
      <c r="S673" s="117"/>
      <c r="T673" s="117"/>
      <c r="U673" s="117"/>
      <c r="V673" s="117"/>
      <c r="W673" s="117"/>
      <c r="X673" s="117"/>
      <c r="Y673" s="117"/>
      <c r="Z673" s="118"/>
      <c r="AA673" s="117"/>
      <c r="AB673" s="117"/>
      <c r="AC673" s="117"/>
      <c r="AD673" s="117"/>
      <c r="AE673" s="117"/>
      <c r="AF673" s="117"/>
      <c r="AG673" s="117"/>
      <c r="AH673" s="117"/>
      <c r="AI673" s="117"/>
      <c r="AJ673" s="117"/>
      <c r="AK673" s="117"/>
      <c r="AL673" s="117"/>
      <c r="AM673" s="118"/>
      <c r="AN673" s="117"/>
      <c r="AO673" s="117"/>
      <c r="AP673" s="117"/>
      <c r="AQ673" s="117"/>
      <c r="AR673" s="117"/>
      <c r="AS673" s="117"/>
      <c r="AT673" s="117"/>
      <c r="AU673" s="117"/>
      <c r="AV673" s="117"/>
      <c r="AW673" s="117"/>
      <c r="AX673" s="117"/>
      <c r="AY673" s="117"/>
      <c r="AZ673" s="118"/>
      <c r="BA673" s="117"/>
      <c r="BB673" s="117"/>
      <c r="BC673" s="117"/>
      <c r="BD673" s="117"/>
      <c r="BE673" s="117"/>
      <c r="BF673" s="117"/>
      <c r="BG673" s="117"/>
      <c r="BH673" s="55"/>
      <c r="BI673" s="55"/>
      <c r="BJ673" s="55"/>
      <c r="BK673" s="55"/>
      <c r="BL673" s="55"/>
      <c r="BM673" s="55"/>
      <c r="BN673" s="55"/>
      <c r="BO673" s="167"/>
      <c r="BP673" s="167"/>
      <c r="BQ673" s="167"/>
      <c r="BR673" s="167"/>
      <c r="BS673" s="167"/>
      <c r="BT673" s="167"/>
      <c r="BU673" s="167"/>
      <c r="BV673" s="167"/>
      <c r="BW673" s="167"/>
      <c r="BX673" s="167"/>
      <c r="BY673" s="167"/>
      <c r="BZ673" s="167"/>
      <c r="CA673" s="167"/>
      <c r="CB673" s="167"/>
      <c r="CC673" s="167"/>
      <c r="CD673" s="167"/>
      <c r="CE673" s="167"/>
      <c r="CF673" s="167"/>
      <c r="CG673" s="167"/>
      <c r="CH673" s="167"/>
      <c r="CI673" s="167"/>
      <c r="CJ673" s="167"/>
      <c r="CK673" s="167"/>
      <c r="CL673" s="167"/>
      <c r="CM673" s="167"/>
      <c r="CN673" s="167"/>
      <c r="CO673" s="167"/>
      <c r="CP673" s="167"/>
      <c r="CQ673" s="167"/>
      <c r="CR673" s="167"/>
      <c r="CS673" s="167"/>
      <c r="CT673" s="167"/>
      <c r="CU673" s="167"/>
      <c r="CV673" s="167"/>
      <c r="CW673" s="167"/>
      <c r="CX673" s="167"/>
      <c r="CY673" s="167"/>
      <c r="CZ673" s="167"/>
      <c r="DA673" s="167"/>
      <c r="DB673" s="167"/>
      <c r="DC673" s="167"/>
      <c r="DD673" s="167"/>
      <c r="DE673" s="167"/>
      <c r="DF673" s="167"/>
      <c r="DG673" s="167"/>
      <c r="DH673" s="167"/>
      <c r="DI673" s="167"/>
      <c r="DJ673" s="167"/>
      <c r="DK673" s="167"/>
      <c r="DL673" s="167"/>
      <c r="DM673" s="167"/>
      <c r="DN673" s="167"/>
      <c r="DO673" s="167"/>
      <c r="DP673" s="167"/>
      <c r="DQ673" s="167"/>
      <c r="DR673" s="167"/>
      <c r="DS673" s="167"/>
      <c r="DT673" s="167"/>
      <c r="DU673" s="167"/>
      <c r="DV673" s="167"/>
      <c r="DW673" s="167"/>
      <c r="DX673" s="167"/>
      <c r="DY673" s="167"/>
      <c r="DZ673" s="167"/>
      <c r="EA673" s="167"/>
      <c r="EB673" s="167"/>
    </row>
    <row r="674" spans="1:134" ht="18.75" customHeight="1" x14ac:dyDescent="0.4">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c r="AC674" s="55"/>
      <c r="AD674" s="55"/>
      <c r="AE674" s="55"/>
      <c r="AF674" s="55"/>
      <c r="AG674" s="55"/>
      <c r="AH674" s="55"/>
      <c r="AI674" s="55"/>
      <c r="AJ674" s="55"/>
      <c r="AK674" s="55"/>
      <c r="AL674" s="55"/>
      <c r="AM674" s="55"/>
      <c r="AN674" s="55"/>
      <c r="AO674" s="55"/>
      <c r="AP674" s="55"/>
      <c r="AQ674" s="55"/>
      <c r="AR674" s="55"/>
      <c r="AS674" s="55"/>
      <c r="AT674" s="55"/>
      <c r="AU674" s="55"/>
      <c r="AV674" s="55"/>
      <c r="AW674" s="55"/>
      <c r="AX674" s="55"/>
      <c r="AY674" s="55"/>
      <c r="AZ674" s="55"/>
      <c r="BA674" s="55"/>
      <c r="BB674" s="55"/>
      <c r="BC674" s="55"/>
      <c r="BD674" s="55"/>
      <c r="BE674" s="55"/>
      <c r="BO674" s="167"/>
      <c r="BP674" s="167"/>
      <c r="BQ674" s="167"/>
      <c r="BR674" s="167"/>
      <c r="BS674" s="167"/>
      <c r="BT674" s="167"/>
      <c r="BU674" s="167"/>
      <c r="BV674" s="167"/>
      <c r="BW674" s="167"/>
      <c r="BX674" s="167"/>
      <c r="BY674" s="167"/>
      <c r="BZ674" s="167"/>
      <c r="CA674" s="167"/>
      <c r="CB674" s="167"/>
      <c r="CC674" s="167"/>
      <c r="CD674" s="167"/>
      <c r="CE674" s="167"/>
      <c r="CF674" s="167"/>
      <c r="CG674" s="167"/>
      <c r="CH674" s="167"/>
      <c r="CI674" s="167"/>
      <c r="CJ674" s="167"/>
      <c r="CK674" s="167"/>
      <c r="CL674" s="167"/>
      <c r="CM674" s="167"/>
      <c r="CN674" s="167"/>
      <c r="CO674" s="167"/>
      <c r="CP674" s="167"/>
      <c r="CQ674" s="167"/>
      <c r="CR674" s="167"/>
      <c r="CS674" s="167"/>
      <c r="CT674" s="167"/>
      <c r="CU674" s="167"/>
      <c r="CV674" s="167"/>
      <c r="CW674" s="167"/>
      <c r="CX674" s="167"/>
      <c r="CY674" s="167"/>
      <c r="CZ674" s="167"/>
      <c r="DA674" s="167"/>
      <c r="DB674" s="167"/>
      <c r="DC674" s="167"/>
      <c r="DD674" s="167"/>
      <c r="DE674" s="167"/>
      <c r="DF674" s="167"/>
      <c r="DG674" s="167"/>
      <c r="DH674" s="167"/>
      <c r="DI674" s="167"/>
      <c r="DJ674" s="167"/>
      <c r="DK674" s="167"/>
      <c r="DL674" s="167"/>
      <c r="DM674" s="167"/>
      <c r="DN674" s="167"/>
      <c r="DO674" s="167"/>
      <c r="DP674" s="167"/>
      <c r="DQ674" s="167"/>
      <c r="DR674" s="167"/>
      <c r="DS674" s="167"/>
    </row>
    <row r="675" spans="1:134" ht="18.75" customHeight="1" x14ac:dyDescent="0.4">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c r="AC675" s="55"/>
      <c r="AD675" s="55"/>
      <c r="AE675" s="55"/>
      <c r="AF675" s="55"/>
      <c r="AG675" s="55"/>
      <c r="AH675" s="55"/>
      <c r="AI675" s="55"/>
      <c r="AJ675" s="55"/>
      <c r="AK675" s="55"/>
      <c r="AL675" s="55"/>
      <c r="AM675" s="55"/>
      <c r="AN675" s="55"/>
      <c r="AO675" s="55"/>
      <c r="AP675" s="55"/>
      <c r="AQ675" s="55"/>
      <c r="AR675" s="55"/>
      <c r="AS675" s="55"/>
      <c r="AT675" s="55"/>
      <c r="AU675" s="55"/>
      <c r="AV675" s="55"/>
      <c r="AW675" s="55"/>
      <c r="AX675" s="55"/>
      <c r="AY675" s="55"/>
      <c r="BO675" s="167"/>
      <c r="BP675" s="167"/>
      <c r="BQ675" s="167"/>
      <c r="BR675" s="167"/>
      <c r="BS675" s="167"/>
      <c r="BT675" s="167"/>
      <c r="BU675" s="167"/>
      <c r="BV675" s="167"/>
      <c r="BW675" s="167"/>
      <c r="BX675" s="167"/>
      <c r="BY675" s="167"/>
      <c r="BZ675" s="167"/>
      <c r="CA675" s="167"/>
      <c r="CB675" s="167"/>
      <c r="CC675" s="167"/>
      <c r="CD675" s="167"/>
      <c r="CE675" s="167"/>
      <c r="CF675" s="167"/>
      <c r="CG675" s="167"/>
      <c r="CH675" s="167"/>
      <c r="CI675" s="167"/>
      <c r="CJ675" s="167"/>
      <c r="CK675" s="167"/>
      <c r="CL675" s="167"/>
      <c r="CM675" s="167"/>
      <c r="CN675" s="167"/>
      <c r="CO675" s="167"/>
      <c r="CP675" s="167"/>
      <c r="CQ675" s="167"/>
      <c r="CR675" s="167"/>
      <c r="CS675" s="167"/>
      <c r="CT675" s="167"/>
      <c r="CU675" s="167"/>
      <c r="CV675" s="167"/>
      <c r="CW675" s="167"/>
      <c r="CX675" s="167"/>
      <c r="CY675" s="167"/>
      <c r="CZ675" s="167"/>
      <c r="DA675" s="167"/>
      <c r="DB675" s="167"/>
      <c r="DC675" s="167"/>
      <c r="DD675" s="167"/>
      <c r="DE675" s="167"/>
      <c r="DF675" s="167"/>
      <c r="DG675" s="167"/>
      <c r="DH675" s="167"/>
      <c r="DI675" s="167"/>
      <c r="DJ675" s="167"/>
      <c r="DK675" s="167"/>
      <c r="DL675" s="167"/>
      <c r="DM675" s="167"/>
    </row>
    <row r="676" spans="1:134" ht="18.75" customHeight="1" x14ac:dyDescent="0.4">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c r="AB676" s="55"/>
      <c r="AC676" s="55"/>
      <c r="AD676" s="55"/>
      <c r="AE676" s="55"/>
      <c r="AF676" s="55"/>
      <c r="AG676" s="55"/>
      <c r="AH676" s="55"/>
      <c r="AI676" s="55"/>
      <c r="AJ676" s="55"/>
      <c r="AK676" s="55"/>
      <c r="AL676" s="55"/>
      <c r="AM676" s="55"/>
      <c r="AN676" s="55"/>
      <c r="AO676" s="55"/>
      <c r="AP676" s="55"/>
      <c r="AQ676" s="55"/>
      <c r="AR676" s="55"/>
      <c r="AS676" s="55"/>
      <c r="AT676" s="55"/>
      <c r="AU676" s="55"/>
      <c r="AV676" s="55"/>
      <c r="AW676" s="55"/>
      <c r="AX676" s="55"/>
      <c r="BO676" s="167"/>
      <c r="BP676" s="167"/>
      <c r="BQ676" s="167"/>
      <c r="BR676" s="167"/>
      <c r="BS676" s="167"/>
      <c r="BT676" s="167"/>
      <c r="BU676" s="167"/>
      <c r="BV676" s="167"/>
      <c r="BW676" s="167"/>
      <c r="BX676" s="167"/>
      <c r="BY676" s="167"/>
      <c r="BZ676" s="167"/>
      <c r="CA676" s="167"/>
      <c r="CB676" s="167"/>
      <c r="CC676" s="167"/>
      <c r="CD676" s="167"/>
      <c r="CE676" s="167"/>
      <c r="CF676" s="167"/>
      <c r="CG676" s="167"/>
      <c r="CH676" s="167"/>
      <c r="CI676" s="167"/>
      <c r="CJ676" s="167"/>
      <c r="CK676" s="167"/>
      <c r="CL676" s="167"/>
      <c r="CM676" s="167"/>
      <c r="CN676" s="167"/>
      <c r="CO676" s="167"/>
      <c r="CP676" s="167"/>
      <c r="CQ676" s="167"/>
      <c r="CR676" s="167"/>
      <c r="CS676" s="167"/>
      <c r="CT676" s="167"/>
      <c r="CU676" s="167"/>
      <c r="CV676" s="167"/>
      <c r="CW676" s="167"/>
      <c r="CX676" s="167"/>
      <c r="CY676" s="167"/>
      <c r="CZ676" s="167"/>
      <c r="DA676" s="167"/>
      <c r="DB676" s="167"/>
      <c r="DC676" s="167"/>
      <c r="DD676" s="167"/>
      <c r="DE676" s="167"/>
      <c r="DF676" s="167"/>
      <c r="DG676" s="167"/>
      <c r="DH676" s="167"/>
      <c r="DI676" s="167"/>
      <c r="DJ676" s="167"/>
      <c r="DK676" s="167"/>
      <c r="DL676" s="167"/>
    </row>
    <row r="677" spans="1:134" ht="18.75" customHeight="1" x14ac:dyDescent="0.4">
      <c r="A677" s="55"/>
      <c r="B677" s="113"/>
      <c r="C677" s="223" t="s">
        <v>129</v>
      </c>
      <c r="D677" s="55"/>
      <c r="E677" s="55"/>
      <c r="F677" s="55"/>
      <c r="G677" s="55"/>
      <c r="H677" s="55"/>
      <c r="I677" s="55"/>
      <c r="J677" s="55"/>
      <c r="K677" s="55"/>
      <c r="L677" s="55"/>
      <c r="M677" s="55"/>
      <c r="N677" s="55"/>
      <c r="O677" s="55"/>
      <c r="P677" s="55"/>
      <c r="Q677" s="55"/>
      <c r="R677" s="55"/>
      <c r="S677" s="55"/>
      <c r="T677" s="55"/>
      <c r="U677" s="55"/>
      <c r="V677" s="55"/>
      <c r="W677" s="55"/>
      <c r="X677" s="55"/>
      <c r="Y677" s="55"/>
      <c r="Z677" s="55"/>
      <c r="AA677" s="113"/>
      <c r="AB677" s="55"/>
      <c r="AC677" s="55"/>
      <c r="AD677" s="55"/>
      <c r="AE677" s="55"/>
      <c r="AF677" s="55"/>
      <c r="AG677" s="55"/>
      <c r="AH677" s="55"/>
      <c r="AI677" s="55"/>
      <c r="AJ677" s="55"/>
      <c r="AK677" s="55"/>
      <c r="AL677" s="55"/>
      <c r="AM677" s="55"/>
      <c r="AN677" s="55"/>
      <c r="AO677" s="55"/>
      <c r="AP677" s="55"/>
      <c r="AQ677" s="55"/>
      <c r="AR677" s="55"/>
      <c r="AS677" s="55"/>
      <c r="AT677" s="55"/>
      <c r="AU677" s="55"/>
      <c r="AV677" s="55"/>
      <c r="AW677" s="55"/>
      <c r="AX677" s="55"/>
      <c r="BE677" s="482" t="s">
        <v>194</v>
      </c>
      <c r="BF677" s="483"/>
      <c r="BG677" s="483"/>
      <c r="BH677" s="483"/>
      <c r="BI677" s="483"/>
      <c r="BJ677" s="483"/>
      <c r="BK677" s="483"/>
      <c r="BL677" s="484"/>
      <c r="BO677" s="167"/>
      <c r="BP677" s="168"/>
      <c r="BQ677" s="413"/>
      <c r="BR677" s="167"/>
      <c r="BS677" s="167"/>
      <c r="BT677" s="167"/>
      <c r="BU677" s="167"/>
      <c r="BV677" s="167"/>
      <c r="BW677" s="167"/>
      <c r="BX677" s="167"/>
      <c r="BY677" s="167"/>
      <c r="BZ677" s="167"/>
      <c r="CA677" s="167"/>
      <c r="CB677" s="167"/>
      <c r="CC677" s="167"/>
      <c r="CD677" s="167"/>
      <c r="CE677" s="167"/>
      <c r="CF677" s="167"/>
      <c r="CG677" s="167"/>
      <c r="CH677" s="167"/>
      <c r="CI677" s="167"/>
      <c r="CJ677" s="167"/>
      <c r="CK677" s="167"/>
      <c r="CL677" s="167"/>
      <c r="CM677" s="167"/>
      <c r="CN677" s="167"/>
      <c r="CO677" s="168"/>
      <c r="CP677" s="167"/>
      <c r="CQ677" s="167"/>
      <c r="CR677" s="167"/>
      <c r="CS677" s="167"/>
      <c r="CT677" s="167"/>
      <c r="CU677" s="167"/>
      <c r="CV677" s="167"/>
      <c r="CW677" s="167"/>
      <c r="CX677" s="167"/>
      <c r="CY677" s="167"/>
      <c r="CZ677" s="167"/>
      <c r="DA677" s="167"/>
      <c r="DB677" s="167"/>
      <c r="DC677" s="167"/>
      <c r="DD677" s="167"/>
      <c r="DE677" s="167"/>
      <c r="DF677" s="167"/>
      <c r="DG677" s="167"/>
      <c r="DH677" s="167"/>
      <c r="DI677" s="167"/>
      <c r="DJ677" s="167"/>
      <c r="DK677" s="167"/>
      <c r="DL677" s="167"/>
      <c r="DR677" s="306"/>
      <c r="DS677" s="306"/>
      <c r="DT677" s="306"/>
      <c r="DU677" s="306"/>
      <c r="DV677" s="306"/>
      <c r="DW677" s="306"/>
      <c r="DX677" s="306"/>
      <c r="DY677" s="306"/>
    </row>
    <row r="678" spans="1:134" ht="18.75" customHeight="1" x14ac:dyDescent="0.4">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c r="AB678" s="55"/>
      <c r="AC678" s="55"/>
      <c r="AD678" s="55"/>
      <c r="AE678" s="55"/>
      <c r="AF678" s="55"/>
      <c r="AG678" s="55"/>
      <c r="AH678" s="55"/>
      <c r="AI678" s="55"/>
      <c r="AJ678" s="55"/>
      <c r="AK678" s="55"/>
      <c r="AL678" s="55"/>
      <c r="AM678" s="55"/>
      <c r="AN678" s="55"/>
      <c r="AO678" s="55"/>
      <c r="AP678" s="55"/>
      <c r="AQ678" s="55"/>
      <c r="AR678" s="55"/>
      <c r="AS678" s="55"/>
      <c r="AT678" s="55"/>
      <c r="AU678" s="55"/>
      <c r="AV678" s="55"/>
      <c r="AW678" s="55"/>
      <c r="AX678" s="55"/>
      <c r="BE678" s="485"/>
      <c r="BF678" s="486"/>
      <c r="BG678" s="486"/>
      <c r="BH678" s="486"/>
      <c r="BI678" s="486"/>
      <c r="BJ678" s="486"/>
      <c r="BK678" s="486"/>
      <c r="BL678" s="487"/>
      <c r="BO678" s="167"/>
      <c r="BP678" s="167"/>
      <c r="BQ678" s="167"/>
      <c r="BR678" s="167"/>
      <c r="BS678" s="167"/>
      <c r="BT678" s="167"/>
      <c r="BU678" s="167"/>
      <c r="BV678" s="167"/>
      <c r="BW678" s="167"/>
      <c r="BX678" s="167"/>
      <c r="BY678" s="167"/>
      <c r="BZ678" s="167"/>
      <c r="CA678" s="167"/>
      <c r="CB678" s="167"/>
      <c r="CC678" s="167"/>
      <c r="CD678" s="167"/>
      <c r="CE678" s="167"/>
      <c r="CF678" s="167"/>
      <c r="CG678" s="167"/>
      <c r="CH678" s="167"/>
      <c r="CI678" s="167"/>
      <c r="CJ678" s="167"/>
      <c r="CK678" s="167"/>
      <c r="CL678" s="167"/>
      <c r="CM678" s="167"/>
      <c r="CN678" s="167"/>
      <c r="CO678" s="167"/>
      <c r="CP678" s="167"/>
      <c r="CQ678" s="167"/>
      <c r="CR678" s="167"/>
      <c r="CS678" s="167"/>
      <c r="CT678" s="167"/>
      <c r="CU678" s="167"/>
      <c r="CV678" s="167"/>
      <c r="CW678" s="167"/>
      <c r="CX678" s="167"/>
      <c r="CY678" s="167"/>
      <c r="CZ678" s="167"/>
      <c r="DA678" s="167"/>
      <c r="DB678" s="167"/>
      <c r="DC678" s="167"/>
      <c r="DD678" s="167"/>
      <c r="DE678" s="167"/>
      <c r="DF678" s="167"/>
      <c r="DG678" s="167"/>
      <c r="DH678" s="167"/>
      <c r="DI678" s="167"/>
      <c r="DJ678" s="167"/>
      <c r="DK678" s="167"/>
      <c r="DL678" s="167"/>
      <c r="DR678" s="306"/>
      <c r="DS678" s="306"/>
      <c r="DT678" s="306"/>
      <c r="DU678" s="306"/>
      <c r="DV678" s="306"/>
      <c r="DW678" s="306"/>
      <c r="DX678" s="306"/>
      <c r="DY678" s="306"/>
    </row>
    <row r="679" spans="1:134" ht="18.75" customHeight="1" x14ac:dyDescent="0.4">
      <c r="A679" s="55"/>
      <c r="C679" s="56" t="s">
        <v>115</v>
      </c>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BO679" s="167"/>
      <c r="BQ679" s="348"/>
      <c r="BR679" s="167"/>
      <c r="BS679" s="167"/>
      <c r="BT679" s="167"/>
      <c r="BU679" s="167"/>
      <c r="BV679" s="167"/>
      <c r="BW679" s="167"/>
      <c r="BX679" s="167"/>
      <c r="BY679" s="167"/>
      <c r="BZ679" s="167"/>
      <c r="CA679" s="167"/>
      <c r="CB679" s="167"/>
      <c r="CC679" s="167"/>
      <c r="CD679" s="167"/>
      <c r="CE679" s="167"/>
      <c r="CF679" s="167"/>
      <c r="CG679" s="167"/>
      <c r="CH679" s="167"/>
      <c r="CI679" s="167"/>
      <c r="CJ679" s="167"/>
      <c r="CK679" s="167"/>
      <c r="CL679" s="167"/>
      <c r="CM679" s="167"/>
      <c r="CN679" s="167"/>
    </row>
    <row r="680" spans="1:134" ht="18.75" customHeight="1" thickBot="1" x14ac:dyDescent="0.45">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BO680" s="167"/>
      <c r="BP680" s="167"/>
      <c r="BQ680" s="167"/>
      <c r="BR680" s="167"/>
      <c r="BS680" s="167"/>
      <c r="BT680" s="167"/>
      <c r="BU680" s="167"/>
      <c r="BV680" s="167"/>
      <c r="BW680" s="167"/>
      <c r="BX680" s="167"/>
      <c r="BY680" s="167"/>
      <c r="BZ680" s="167"/>
      <c r="CA680" s="167"/>
      <c r="CB680" s="167"/>
      <c r="CC680" s="167"/>
      <c r="CD680" s="167"/>
      <c r="CE680" s="167"/>
      <c r="CF680" s="167"/>
      <c r="CG680" s="167"/>
      <c r="CH680" s="167"/>
      <c r="CI680" s="167"/>
      <c r="CJ680" s="167"/>
      <c r="CK680" s="167"/>
      <c r="CL680" s="167"/>
      <c r="CM680" s="167"/>
      <c r="CN680" s="167"/>
    </row>
    <row r="681" spans="1:134" s="3" customFormat="1" ht="18.75" customHeight="1" x14ac:dyDescent="0.4">
      <c r="A681" s="35"/>
      <c r="B681" s="35"/>
      <c r="C681" s="55"/>
      <c r="D681" s="702"/>
      <c r="E681" s="703"/>
      <c r="F681" s="703"/>
      <c r="G681" s="703"/>
      <c r="H681" s="703"/>
      <c r="I681" s="703"/>
      <c r="J681" s="703"/>
      <c r="K681" s="703"/>
      <c r="L681" s="703"/>
      <c r="M681" s="709"/>
      <c r="N681" s="702" t="s">
        <v>331</v>
      </c>
      <c r="O681" s="703"/>
      <c r="P681" s="703"/>
      <c r="Q681" s="703"/>
      <c r="R681" s="703"/>
      <c r="S681" s="703"/>
      <c r="T681" s="703"/>
      <c r="U681" s="703"/>
      <c r="V681" s="703"/>
      <c r="W681" s="703"/>
      <c r="X681" s="703"/>
      <c r="Y681" s="703"/>
      <c r="Z681" s="703"/>
      <c r="AA681" s="703"/>
      <c r="AB681" s="703"/>
      <c r="AC681" s="702" t="s">
        <v>67</v>
      </c>
      <c r="AD681" s="703"/>
      <c r="AE681" s="703"/>
      <c r="AF681" s="703"/>
      <c r="AG681" s="703"/>
      <c r="AH681" s="703"/>
      <c r="AI681" s="703"/>
      <c r="AJ681" s="703"/>
      <c r="AK681" s="703"/>
      <c r="AL681" s="703"/>
      <c r="AM681" s="703"/>
      <c r="AN681" s="703"/>
      <c r="AO681" s="703"/>
      <c r="AP681" s="703"/>
      <c r="AQ681" s="703"/>
      <c r="AR681" s="703"/>
      <c r="AS681" s="703"/>
      <c r="AT681" s="703"/>
      <c r="AU681" s="703"/>
      <c r="AV681" s="703"/>
      <c r="AW681" s="703"/>
      <c r="AX681" s="703"/>
      <c r="AY681" s="703"/>
      <c r="AZ681" s="703"/>
      <c r="BA681" s="703"/>
      <c r="BB681" s="703"/>
      <c r="BC681" s="703"/>
      <c r="BD681" s="703"/>
      <c r="BE681" s="703"/>
      <c r="BF681" s="709"/>
      <c r="BG681" s="55"/>
      <c r="BH681" s="55"/>
      <c r="BI681" s="55"/>
      <c r="BJ681" s="55"/>
      <c r="BK681" s="55"/>
      <c r="BL681" s="55"/>
      <c r="BM681" s="35"/>
      <c r="BN681" s="35"/>
      <c r="BO681" s="154"/>
      <c r="BP681" s="154"/>
      <c r="BQ681" s="167"/>
      <c r="BR681" s="303"/>
      <c r="BS681" s="303"/>
      <c r="BT681" s="303"/>
      <c r="BU681" s="303"/>
      <c r="BV681" s="303"/>
      <c r="BW681" s="303"/>
      <c r="BX681" s="303"/>
      <c r="BY681" s="303"/>
      <c r="BZ681" s="303"/>
      <c r="CA681" s="303"/>
      <c r="CB681" s="303"/>
      <c r="CC681" s="303"/>
      <c r="CD681" s="303"/>
      <c r="CE681" s="303"/>
      <c r="CF681" s="303"/>
      <c r="CG681" s="303"/>
      <c r="CH681" s="303"/>
      <c r="CI681" s="303"/>
      <c r="CJ681" s="303"/>
      <c r="CK681" s="303"/>
      <c r="CL681" s="303"/>
      <c r="CM681" s="303"/>
      <c r="CN681" s="303"/>
      <c r="CO681" s="303"/>
      <c r="CP681" s="303"/>
      <c r="CQ681" s="303"/>
      <c r="CR681" s="303"/>
      <c r="CS681" s="303"/>
      <c r="CT681" s="303"/>
      <c r="CU681" s="303"/>
      <c r="CV681" s="303"/>
      <c r="CW681" s="303"/>
      <c r="CX681" s="303"/>
      <c r="CY681" s="303"/>
      <c r="CZ681" s="303"/>
      <c r="DA681" s="303"/>
      <c r="DB681" s="303"/>
      <c r="DC681" s="303"/>
      <c r="DD681" s="303"/>
      <c r="DE681" s="303"/>
      <c r="DF681" s="303"/>
      <c r="DG681" s="303"/>
      <c r="DH681" s="303"/>
      <c r="DI681" s="303"/>
      <c r="DJ681" s="303"/>
      <c r="DK681" s="303"/>
      <c r="DL681" s="303"/>
      <c r="DM681" s="303"/>
      <c r="DN681" s="303"/>
      <c r="DO681" s="303"/>
      <c r="DP681" s="303"/>
      <c r="DQ681" s="303"/>
      <c r="DR681" s="303"/>
      <c r="DS681" s="303"/>
      <c r="DT681" s="303"/>
      <c r="DU681" s="167"/>
      <c r="DV681" s="154"/>
      <c r="DW681" s="154"/>
      <c r="DX681" s="154"/>
      <c r="DY681" s="154"/>
      <c r="DZ681" s="191"/>
      <c r="EA681" s="199"/>
      <c r="EB681" s="199"/>
      <c r="EC681" s="199"/>
      <c r="ED681" s="199"/>
    </row>
    <row r="682" spans="1:134" s="3" customFormat="1" ht="18.75" customHeight="1" thickBot="1" x14ac:dyDescent="0.45">
      <c r="A682" s="35"/>
      <c r="B682" s="35"/>
      <c r="C682" s="55"/>
      <c r="D682" s="844"/>
      <c r="E682" s="481"/>
      <c r="F682" s="481"/>
      <c r="G682" s="481"/>
      <c r="H682" s="481"/>
      <c r="I682" s="481"/>
      <c r="J682" s="481"/>
      <c r="K682" s="481"/>
      <c r="L682" s="481"/>
      <c r="M682" s="845"/>
      <c r="N682" s="844"/>
      <c r="O682" s="481"/>
      <c r="P682" s="481"/>
      <c r="Q682" s="481"/>
      <c r="R682" s="481"/>
      <c r="S682" s="481"/>
      <c r="T682" s="481"/>
      <c r="U682" s="481"/>
      <c r="V682" s="481"/>
      <c r="W682" s="481"/>
      <c r="X682" s="481"/>
      <c r="Y682" s="481"/>
      <c r="Z682" s="481"/>
      <c r="AA682" s="481"/>
      <c r="AB682" s="481"/>
      <c r="AC682" s="844"/>
      <c r="AD682" s="481"/>
      <c r="AE682" s="481"/>
      <c r="AF682" s="481"/>
      <c r="AG682" s="481"/>
      <c r="AH682" s="481"/>
      <c r="AI682" s="481"/>
      <c r="AJ682" s="481"/>
      <c r="AK682" s="481"/>
      <c r="AL682" s="481"/>
      <c r="AM682" s="481"/>
      <c r="AN682" s="481"/>
      <c r="AO682" s="481"/>
      <c r="AP682" s="481"/>
      <c r="AQ682" s="481"/>
      <c r="AR682" s="481"/>
      <c r="AS682" s="481"/>
      <c r="AT682" s="481"/>
      <c r="AU682" s="481"/>
      <c r="AV682" s="481"/>
      <c r="AW682" s="481"/>
      <c r="AX682" s="481"/>
      <c r="AY682" s="481"/>
      <c r="AZ682" s="481"/>
      <c r="BA682" s="481"/>
      <c r="BB682" s="481"/>
      <c r="BC682" s="481"/>
      <c r="BD682" s="481"/>
      <c r="BE682" s="481"/>
      <c r="BF682" s="845"/>
      <c r="BG682" s="55"/>
      <c r="BH682" s="55"/>
      <c r="BI682" s="55"/>
      <c r="BJ682" s="55"/>
      <c r="BK682" s="55"/>
      <c r="BL682" s="55"/>
      <c r="BM682" s="35"/>
      <c r="BN682" s="35"/>
      <c r="BO682" s="154"/>
      <c r="BP682" s="154"/>
      <c r="BQ682" s="167"/>
      <c r="BR682" s="303"/>
      <c r="BS682" s="303"/>
      <c r="BT682" s="303"/>
      <c r="BU682" s="303"/>
      <c r="BV682" s="303"/>
      <c r="BW682" s="303"/>
      <c r="BX682" s="303"/>
      <c r="BY682" s="303"/>
      <c r="BZ682" s="303"/>
      <c r="CA682" s="303"/>
      <c r="CB682" s="303"/>
      <c r="CC682" s="303"/>
      <c r="CD682" s="303"/>
      <c r="CE682" s="303"/>
      <c r="CF682" s="303"/>
      <c r="CG682" s="303"/>
      <c r="CH682" s="303"/>
      <c r="CI682" s="303"/>
      <c r="CJ682" s="303"/>
      <c r="CK682" s="303"/>
      <c r="CL682" s="303"/>
      <c r="CM682" s="303"/>
      <c r="CN682" s="303"/>
      <c r="CO682" s="303"/>
      <c r="CP682" s="303"/>
      <c r="CQ682" s="303"/>
      <c r="CR682" s="303"/>
      <c r="CS682" s="303"/>
      <c r="CT682" s="303"/>
      <c r="CU682" s="303"/>
      <c r="CV682" s="303"/>
      <c r="CW682" s="303"/>
      <c r="CX682" s="303"/>
      <c r="CY682" s="303"/>
      <c r="CZ682" s="303"/>
      <c r="DA682" s="303"/>
      <c r="DB682" s="303"/>
      <c r="DC682" s="303"/>
      <c r="DD682" s="303"/>
      <c r="DE682" s="303"/>
      <c r="DF682" s="303"/>
      <c r="DG682" s="303"/>
      <c r="DH682" s="303"/>
      <c r="DI682" s="303"/>
      <c r="DJ682" s="303"/>
      <c r="DK682" s="303"/>
      <c r="DL682" s="303"/>
      <c r="DM682" s="303"/>
      <c r="DN682" s="303"/>
      <c r="DO682" s="303"/>
      <c r="DP682" s="303"/>
      <c r="DQ682" s="303"/>
      <c r="DR682" s="303"/>
      <c r="DS682" s="303"/>
      <c r="DT682" s="303"/>
      <c r="DU682" s="167"/>
      <c r="DV682" s="154"/>
      <c r="DW682" s="154"/>
      <c r="DX682" s="154"/>
      <c r="DY682" s="154"/>
      <c r="DZ682" s="191"/>
      <c r="EA682" s="199"/>
      <c r="EB682" s="199"/>
      <c r="EC682" s="199"/>
      <c r="ED682" s="199"/>
    </row>
    <row r="683" spans="1:134" s="3" customFormat="1" ht="18.75" customHeight="1" x14ac:dyDescent="0.4">
      <c r="A683" s="35"/>
      <c r="B683" s="35"/>
      <c r="C683" s="55"/>
      <c r="D683" s="846" t="s">
        <v>359</v>
      </c>
      <c r="E683" s="847"/>
      <c r="F683" s="847"/>
      <c r="G683" s="847"/>
      <c r="H683" s="847"/>
      <c r="I683" s="847"/>
      <c r="J683" s="847"/>
      <c r="K683" s="847"/>
      <c r="L683" s="847"/>
      <c r="M683" s="848"/>
      <c r="N683" s="851" t="s">
        <v>360</v>
      </c>
      <c r="O683" s="852"/>
      <c r="P683" s="852"/>
      <c r="Q683" s="852"/>
      <c r="R683" s="852"/>
      <c r="S683" s="852"/>
      <c r="T683" s="852"/>
      <c r="U683" s="852"/>
      <c r="V683" s="852"/>
      <c r="W683" s="852"/>
      <c r="X683" s="852"/>
      <c r="Y683" s="852"/>
      <c r="Z683" s="852"/>
      <c r="AA683" s="852"/>
      <c r="AB683" s="853"/>
      <c r="AC683" s="857" t="s">
        <v>361</v>
      </c>
      <c r="AD683" s="858"/>
      <c r="AE683" s="858"/>
      <c r="AF683" s="858"/>
      <c r="AG683" s="858"/>
      <c r="AH683" s="858"/>
      <c r="AI683" s="858"/>
      <c r="AJ683" s="858"/>
      <c r="AK683" s="858"/>
      <c r="AL683" s="858"/>
      <c r="AM683" s="858"/>
      <c r="AN683" s="858"/>
      <c r="AO683" s="858"/>
      <c r="AP683" s="858"/>
      <c r="AQ683" s="858"/>
      <c r="AR683" s="858"/>
      <c r="AS683" s="858"/>
      <c r="AT683" s="858"/>
      <c r="AU683" s="858"/>
      <c r="AV683" s="858"/>
      <c r="AW683" s="858"/>
      <c r="AX683" s="858"/>
      <c r="AY683" s="858"/>
      <c r="AZ683" s="858"/>
      <c r="BA683" s="858"/>
      <c r="BB683" s="858"/>
      <c r="BC683" s="858"/>
      <c r="BD683" s="858"/>
      <c r="BE683" s="858"/>
      <c r="BF683" s="859"/>
      <c r="BG683" s="55"/>
      <c r="BH683" s="55"/>
      <c r="BI683" s="55"/>
      <c r="BJ683" s="55"/>
      <c r="BK683" s="55"/>
      <c r="BL683" s="55"/>
      <c r="BM683" s="35"/>
      <c r="BN683" s="35"/>
      <c r="BO683" s="154"/>
      <c r="BP683" s="154"/>
      <c r="BQ683" s="167"/>
      <c r="BR683" s="260"/>
      <c r="BS683" s="260"/>
      <c r="BT683" s="260"/>
      <c r="BU683" s="260"/>
      <c r="BV683" s="260"/>
      <c r="BW683" s="260"/>
      <c r="BX683" s="260"/>
      <c r="BY683" s="260"/>
      <c r="BZ683" s="260"/>
      <c r="CA683" s="260"/>
      <c r="CB683" s="371"/>
      <c r="CC683" s="371"/>
      <c r="CD683" s="371"/>
      <c r="CE683" s="371"/>
      <c r="CF683" s="371"/>
      <c r="CG683" s="371"/>
      <c r="CH683" s="371"/>
      <c r="CI683" s="371"/>
      <c r="CJ683" s="371"/>
      <c r="CK683" s="371"/>
      <c r="CL683" s="371"/>
      <c r="CM683" s="371"/>
      <c r="CN683" s="371"/>
      <c r="CO683" s="371"/>
      <c r="CP683" s="371"/>
      <c r="CQ683" s="371"/>
      <c r="CR683" s="371"/>
      <c r="CS683" s="371"/>
      <c r="CT683" s="371"/>
      <c r="CU683" s="371"/>
      <c r="CV683" s="371"/>
      <c r="CW683" s="371"/>
      <c r="CX683" s="371"/>
      <c r="CY683" s="371"/>
      <c r="CZ683" s="371"/>
      <c r="DA683" s="371"/>
      <c r="DB683" s="371"/>
      <c r="DC683" s="371"/>
      <c r="DD683" s="371"/>
      <c r="DE683" s="371"/>
      <c r="DF683" s="371"/>
      <c r="DG683" s="371"/>
      <c r="DH683" s="371"/>
      <c r="DI683" s="371"/>
      <c r="DJ683" s="371"/>
      <c r="DK683" s="371"/>
      <c r="DL683" s="371"/>
      <c r="DM683" s="371"/>
      <c r="DN683" s="371"/>
      <c r="DO683" s="371"/>
      <c r="DP683" s="371"/>
      <c r="DQ683" s="371"/>
      <c r="DR683" s="371"/>
      <c r="DS683" s="371"/>
      <c r="DT683" s="371"/>
      <c r="DU683" s="167"/>
      <c r="DV683" s="154"/>
      <c r="DW683" s="154"/>
      <c r="DX683" s="154"/>
      <c r="DY683" s="154"/>
      <c r="DZ683" s="191"/>
      <c r="EA683" s="199"/>
      <c r="EB683" s="199"/>
      <c r="EC683" s="199"/>
      <c r="ED683" s="199"/>
    </row>
    <row r="684" spans="1:134" s="3" customFormat="1" ht="18.75" customHeight="1" thickBot="1" x14ac:dyDescent="0.45">
      <c r="A684" s="35"/>
      <c r="B684" s="35"/>
      <c r="C684" s="55"/>
      <c r="D684" s="849"/>
      <c r="E684" s="458"/>
      <c r="F684" s="458"/>
      <c r="G684" s="458"/>
      <c r="H684" s="458"/>
      <c r="I684" s="458"/>
      <c r="J684" s="458"/>
      <c r="K684" s="458"/>
      <c r="L684" s="458"/>
      <c r="M684" s="850"/>
      <c r="N684" s="854"/>
      <c r="O684" s="855"/>
      <c r="P684" s="855"/>
      <c r="Q684" s="855"/>
      <c r="R684" s="855"/>
      <c r="S684" s="855"/>
      <c r="T684" s="855"/>
      <c r="U684" s="855"/>
      <c r="V684" s="855"/>
      <c r="W684" s="855"/>
      <c r="X684" s="855"/>
      <c r="Y684" s="855"/>
      <c r="Z684" s="855"/>
      <c r="AA684" s="855"/>
      <c r="AB684" s="856"/>
      <c r="AC684" s="860"/>
      <c r="AD684" s="861"/>
      <c r="AE684" s="861"/>
      <c r="AF684" s="861"/>
      <c r="AG684" s="861"/>
      <c r="AH684" s="861"/>
      <c r="AI684" s="861"/>
      <c r="AJ684" s="861"/>
      <c r="AK684" s="861"/>
      <c r="AL684" s="861"/>
      <c r="AM684" s="861"/>
      <c r="AN684" s="861"/>
      <c r="AO684" s="861"/>
      <c r="AP684" s="861"/>
      <c r="AQ684" s="861"/>
      <c r="AR684" s="861"/>
      <c r="AS684" s="861"/>
      <c r="AT684" s="861"/>
      <c r="AU684" s="861"/>
      <c r="AV684" s="861"/>
      <c r="AW684" s="861"/>
      <c r="AX684" s="861"/>
      <c r="AY684" s="861"/>
      <c r="AZ684" s="861"/>
      <c r="BA684" s="861"/>
      <c r="BB684" s="861"/>
      <c r="BC684" s="861"/>
      <c r="BD684" s="861"/>
      <c r="BE684" s="861"/>
      <c r="BF684" s="862"/>
      <c r="BG684" s="55"/>
      <c r="BH684" s="55"/>
      <c r="BI684" s="55"/>
      <c r="BJ684" s="55"/>
      <c r="BK684" s="55"/>
      <c r="BL684" s="55"/>
      <c r="BM684" s="35"/>
      <c r="BN684" s="35"/>
      <c r="BO684" s="154"/>
      <c r="BP684" s="154"/>
      <c r="BQ684" s="167"/>
      <c r="BR684" s="260"/>
      <c r="BS684" s="260"/>
      <c r="BT684" s="260"/>
      <c r="BU684" s="260"/>
      <c r="BV684" s="260"/>
      <c r="BW684" s="260"/>
      <c r="BX684" s="260"/>
      <c r="BY684" s="260"/>
      <c r="BZ684" s="260"/>
      <c r="CA684" s="260"/>
      <c r="CB684" s="371"/>
      <c r="CC684" s="371"/>
      <c r="CD684" s="371"/>
      <c r="CE684" s="371"/>
      <c r="CF684" s="371"/>
      <c r="CG684" s="371"/>
      <c r="CH684" s="371"/>
      <c r="CI684" s="371"/>
      <c r="CJ684" s="371"/>
      <c r="CK684" s="371"/>
      <c r="CL684" s="371"/>
      <c r="CM684" s="371"/>
      <c r="CN684" s="371"/>
      <c r="CO684" s="371"/>
      <c r="CP684" s="371"/>
      <c r="CQ684" s="371"/>
      <c r="CR684" s="371"/>
      <c r="CS684" s="371"/>
      <c r="CT684" s="371"/>
      <c r="CU684" s="371"/>
      <c r="CV684" s="371"/>
      <c r="CW684" s="371"/>
      <c r="CX684" s="371"/>
      <c r="CY684" s="371"/>
      <c r="CZ684" s="371"/>
      <c r="DA684" s="371"/>
      <c r="DB684" s="371"/>
      <c r="DC684" s="371"/>
      <c r="DD684" s="371"/>
      <c r="DE684" s="371"/>
      <c r="DF684" s="371"/>
      <c r="DG684" s="371"/>
      <c r="DH684" s="371"/>
      <c r="DI684" s="371"/>
      <c r="DJ684" s="371"/>
      <c r="DK684" s="371"/>
      <c r="DL684" s="371"/>
      <c r="DM684" s="371"/>
      <c r="DN684" s="371"/>
      <c r="DO684" s="371"/>
      <c r="DP684" s="371"/>
      <c r="DQ684" s="371"/>
      <c r="DR684" s="371"/>
      <c r="DS684" s="371"/>
      <c r="DT684" s="371"/>
      <c r="DU684" s="167"/>
      <c r="DV684" s="154"/>
      <c r="DW684" s="154"/>
      <c r="DX684" s="154"/>
      <c r="DY684" s="154"/>
      <c r="DZ684" s="191"/>
      <c r="EA684" s="199"/>
      <c r="EB684" s="199"/>
      <c r="EC684" s="199"/>
      <c r="ED684" s="199"/>
    </row>
    <row r="685" spans="1:134" s="3" customFormat="1" ht="18.75" customHeight="1" x14ac:dyDescent="0.4">
      <c r="A685" s="35"/>
      <c r="B685" s="35"/>
      <c r="C685" s="55"/>
      <c r="D685" s="846" t="s">
        <v>68</v>
      </c>
      <c r="E685" s="863"/>
      <c r="F685" s="863"/>
      <c r="G685" s="863"/>
      <c r="H685" s="863"/>
      <c r="I685" s="863"/>
      <c r="J685" s="863"/>
      <c r="K685" s="863"/>
      <c r="L685" s="863"/>
      <c r="M685" s="864"/>
      <c r="N685" s="857" t="s">
        <v>362</v>
      </c>
      <c r="O685" s="858"/>
      <c r="P685" s="858"/>
      <c r="Q685" s="858"/>
      <c r="R685" s="858"/>
      <c r="S685" s="858"/>
      <c r="T685" s="858"/>
      <c r="U685" s="858"/>
      <c r="V685" s="858"/>
      <c r="W685" s="858"/>
      <c r="X685" s="858"/>
      <c r="Y685" s="858"/>
      <c r="Z685" s="858"/>
      <c r="AA685" s="858"/>
      <c r="AB685" s="858"/>
      <c r="AC685" s="857" t="s">
        <v>363</v>
      </c>
      <c r="AD685" s="858"/>
      <c r="AE685" s="858"/>
      <c r="AF685" s="858"/>
      <c r="AG685" s="858"/>
      <c r="AH685" s="858"/>
      <c r="AI685" s="858"/>
      <c r="AJ685" s="858"/>
      <c r="AK685" s="858"/>
      <c r="AL685" s="858"/>
      <c r="AM685" s="858"/>
      <c r="AN685" s="858"/>
      <c r="AO685" s="858"/>
      <c r="AP685" s="858"/>
      <c r="AQ685" s="858"/>
      <c r="AR685" s="858"/>
      <c r="AS685" s="858"/>
      <c r="AT685" s="858"/>
      <c r="AU685" s="858"/>
      <c r="AV685" s="858"/>
      <c r="AW685" s="858"/>
      <c r="AX685" s="858"/>
      <c r="AY685" s="858"/>
      <c r="AZ685" s="858"/>
      <c r="BA685" s="858"/>
      <c r="BB685" s="858"/>
      <c r="BC685" s="858"/>
      <c r="BD685" s="858"/>
      <c r="BE685" s="858"/>
      <c r="BF685" s="859"/>
      <c r="BG685" s="55"/>
      <c r="BH685" s="55"/>
      <c r="BI685" s="55"/>
      <c r="BJ685" s="55"/>
      <c r="BK685" s="55"/>
      <c r="BL685" s="55"/>
      <c r="BM685" s="35"/>
      <c r="BN685" s="35"/>
      <c r="BO685" s="154"/>
      <c r="BP685" s="154"/>
      <c r="BQ685" s="167"/>
      <c r="BR685" s="260"/>
      <c r="BS685" s="373"/>
      <c r="BT685" s="373"/>
      <c r="BU685" s="373"/>
      <c r="BV685" s="373"/>
      <c r="BW685" s="373"/>
      <c r="BX685" s="373"/>
      <c r="BY685" s="373"/>
      <c r="BZ685" s="373"/>
      <c r="CA685" s="373"/>
      <c r="CB685" s="371"/>
      <c r="CC685" s="371"/>
      <c r="CD685" s="371"/>
      <c r="CE685" s="371"/>
      <c r="CF685" s="371"/>
      <c r="CG685" s="371"/>
      <c r="CH685" s="371"/>
      <c r="CI685" s="371"/>
      <c r="CJ685" s="371"/>
      <c r="CK685" s="371"/>
      <c r="CL685" s="371"/>
      <c r="CM685" s="371"/>
      <c r="CN685" s="371"/>
      <c r="CO685" s="371"/>
      <c r="CP685" s="371"/>
      <c r="CQ685" s="371"/>
      <c r="CR685" s="371"/>
      <c r="CS685" s="371"/>
      <c r="CT685" s="371"/>
      <c r="CU685" s="371"/>
      <c r="CV685" s="371"/>
      <c r="CW685" s="371"/>
      <c r="CX685" s="371"/>
      <c r="CY685" s="371"/>
      <c r="CZ685" s="371"/>
      <c r="DA685" s="371"/>
      <c r="DB685" s="371"/>
      <c r="DC685" s="371"/>
      <c r="DD685" s="371"/>
      <c r="DE685" s="371"/>
      <c r="DF685" s="371"/>
      <c r="DG685" s="371"/>
      <c r="DH685" s="371"/>
      <c r="DI685" s="371"/>
      <c r="DJ685" s="371"/>
      <c r="DK685" s="371"/>
      <c r="DL685" s="371"/>
      <c r="DM685" s="371"/>
      <c r="DN685" s="371"/>
      <c r="DO685" s="371"/>
      <c r="DP685" s="371"/>
      <c r="DQ685" s="371"/>
      <c r="DR685" s="371"/>
      <c r="DS685" s="371"/>
      <c r="DT685" s="371"/>
      <c r="DU685" s="167"/>
      <c r="DV685" s="154"/>
      <c r="DW685" s="154"/>
      <c r="DX685" s="154"/>
      <c r="DY685" s="154"/>
      <c r="DZ685" s="191"/>
      <c r="EA685" s="199"/>
      <c r="EB685" s="199"/>
      <c r="EC685" s="199"/>
      <c r="ED685" s="199"/>
    </row>
    <row r="686" spans="1:134" s="3" customFormat="1" ht="18.75" customHeight="1" thickBot="1" x14ac:dyDescent="0.45">
      <c r="A686" s="35"/>
      <c r="B686" s="35"/>
      <c r="C686" s="55"/>
      <c r="D686" s="865"/>
      <c r="E686" s="866"/>
      <c r="F686" s="866"/>
      <c r="G686" s="866"/>
      <c r="H686" s="866"/>
      <c r="I686" s="866"/>
      <c r="J686" s="866"/>
      <c r="K686" s="866"/>
      <c r="L686" s="866"/>
      <c r="M686" s="867"/>
      <c r="N686" s="860"/>
      <c r="O686" s="861"/>
      <c r="P686" s="861"/>
      <c r="Q686" s="861"/>
      <c r="R686" s="861"/>
      <c r="S686" s="861"/>
      <c r="T686" s="861"/>
      <c r="U686" s="861"/>
      <c r="V686" s="861"/>
      <c r="W686" s="861"/>
      <c r="X686" s="861"/>
      <c r="Y686" s="861"/>
      <c r="Z686" s="861"/>
      <c r="AA686" s="861"/>
      <c r="AB686" s="861"/>
      <c r="AC686" s="860"/>
      <c r="AD686" s="861"/>
      <c r="AE686" s="861"/>
      <c r="AF686" s="861"/>
      <c r="AG686" s="861"/>
      <c r="AH686" s="861"/>
      <c r="AI686" s="861"/>
      <c r="AJ686" s="861"/>
      <c r="AK686" s="861"/>
      <c r="AL686" s="861"/>
      <c r="AM686" s="861"/>
      <c r="AN686" s="861"/>
      <c r="AO686" s="861"/>
      <c r="AP686" s="861"/>
      <c r="AQ686" s="861"/>
      <c r="AR686" s="861"/>
      <c r="AS686" s="861"/>
      <c r="AT686" s="861"/>
      <c r="AU686" s="861"/>
      <c r="AV686" s="861"/>
      <c r="AW686" s="861"/>
      <c r="AX686" s="861"/>
      <c r="AY686" s="861"/>
      <c r="AZ686" s="861"/>
      <c r="BA686" s="861"/>
      <c r="BB686" s="861"/>
      <c r="BC686" s="861"/>
      <c r="BD686" s="861"/>
      <c r="BE686" s="861"/>
      <c r="BF686" s="862"/>
      <c r="BG686" s="55"/>
      <c r="BH686" s="55"/>
      <c r="BI686" s="55"/>
      <c r="BJ686" s="55"/>
      <c r="BK686" s="55"/>
      <c r="BL686" s="55"/>
      <c r="BM686" s="35"/>
      <c r="BN686" s="35"/>
      <c r="BO686" s="154"/>
      <c r="BP686" s="154"/>
      <c r="BQ686" s="167"/>
      <c r="BR686" s="373"/>
      <c r="BS686" s="373"/>
      <c r="BT686" s="373"/>
      <c r="BU686" s="373"/>
      <c r="BV686" s="373"/>
      <c r="BW686" s="373"/>
      <c r="BX686" s="373"/>
      <c r="BY686" s="373"/>
      <c r="BZ686" s="373"/>
      <c r="CA686" s="373"/>
      <c r="CB686" s="371"/>
      <c r="CC686" s="371"/>
      <c r="CD686" s="371"/>
      <c r="CE686" s="371"/>
      <c r="CF686" s="371"/>
      <c r="CG686" s="371"/>
      <c r="CH686" s="371"/>
      <c r="CI686" s="371"/>
      <c r="CJ686" s="371"/>
      <c r="CK686" s="371"/>
      <c r="CL686" s="371"/>
      <c r="CM686" s="371"/>
      <c r="CN686" s="371"/>
      <c r="CO686" s="371"/>
      <c r="CP686" s="371"/>
      <c r="CQ686" s="371"/>
      <c r="CR686" s="371"/>
      <c r="CS686" s="371"/>
      <c r="CT686" s="371"/>
      <c r="CU686" s="371"/>
      <c r="CV686" s="371"/>
      <c r="CW686" s="371"/>
      <c r="CX686" s="371"/>
      <c r="CY686" s="371"/>
      <c r="CZ686" s="371"/>
      <c r="DA686" s="371"/>
      <c r="DB686" s="371"/>
      <c r="DC686" s="371"/>
      <c r="DD686" s="371"/>
      <c r="DE686" s="371"/>
      <c r="DF686" s="371"/>
      <c r="DG686" s="371"/>
      <c r="DH686" s="371"/>
      <c r="DI686" s="371"/>
      <c r="DJ686" s="371"/>
      <c r="DK686" s="371"/>
      <c r="DL686" s="371"/>
      <c r="DM686" s="371"/>
      <c r="DN686" s="371"/>
      <c r="DO686" s="371"/>
      <c r="DP686" s="371"/>
      <c r="DQ686" s="371"/>
      <c r="DR686" s="371"/>
      <c r="DS686" s="371"/>
      <c r="DT686" s="371"/>
      <c r="DU686" s="167"/>
      <c r="DV686" s="154"/>
      <c r="DW686" s="154"/>
      <c r="DX686" s="154"/>
      <c r="DY686" s="154"/>
      <c r="DZ686" s="191"/>
      <c r="EA686" s="199"/>
      <c r="EB686" s="199"/>
      <c r="EC686" s="199"/>
      <c r="ED686" s="199"/>
    </row>
    <row r="687" spans="1:134" s="3" customFormat="1" ht="18.75" customHeight="1" x14ac:dyDescent="0.4">
      <c r="A687" s="35"/>
      <c r="B687" s="35"/>
      <c r="C687" s="55"/>
      <c r="D687" s="846" t="s">
        <v>69</v>
      </c>
      <c r="E687" s="863"/>
      <c r="F687" s="863"/>
      <c r="G687" s="863"/>
      <c r="H687" s="863"/>
      <c r="I687" s="863"/>
      <c r="J687" s="863"/>
      <c r="K687" s="863"/>
      <c r="L687" s="863"/>
      <c r="M687" s="864"/>
      <c r="N687" s="857" t="s">
        <v>364</v>
      </c>
      <c r="O687" s="858"/>
      <c r="P687" s="858"/>
      <c r="Q687" s="858"/>
      <c r="R687" s="858"/>
      <c r="S687" s="858"/>
      <c r="T687" s="858"/>
      <c r="U687" s="858"/>
      <c r="V687" s="858"/>
      <c r="W687" s="858"/>
      <c r="X687" s="858"/>
      <c r="Y687" s="858"/>
      <c r="Z687" s="858"/>
      <c r="AA687" s="858"/>
      <c r="AB687" s="858"/>
      <c r="AC687" s="857" t="s">
        <v>365</v>
      </c>
      <c r="AD687" s="858"/>
      <c r="AE687" s="858"/>
      <c r="AF687" s="858"/>
      <c r="AG687" s="858"/>
      <c r="AH687" s="858"/>
      <c r="AI687" s="858"/>
      <c r="AJ687" s="858"/>
      <c r="AK687" s="858"/>
      <c r="AL687" s="858"/>
      <c r="AM687" s="858"/>
      <c r="AN687" s="858"/>
      <c r="AO687" s="858"/>
      <c r="AP687" s="858"/>
      <c r="AQ687" s="858"/>
      <c r="AR687" s="858"/>
      <c r="AS687" s="858"/>
      <c r="AT687" s="858"/>
      <c r="AU687" s="858"/>
      <c r="AV687" s="858"/>
      <c r="AW687" s="858"/>
      <c r="AX687" s="858"/>
      <c r="AY687" s="858"/>
      <c r="AZ687" s="858"/>
      <c r="BA687" s="858"/>
      <c r="BB687" s="858"/>
      <c r="BC687" s="858"/>
      <c r="BD687" s="858"/>
      <c r="BE687" s="858"/>
      <c r="BF687" s="859"/>
      <c r="BG687" s="55"/>
      <c r="BH687" s="55"/>
      <c r="BI687" s="55"/>
      <c r="BJ687" s="55"/>
      <c r="BK687" s="55"/>
      <c r="BL687" s="55"/>
      <c r="BM687" s="35"/>
      <c r="BN687" s="35"/>
      <c r="BO687" s="154"/>
      <c r="BP687" s="154"/>
      <c r="BQ687" s="167"/>
      <c r="BR687" s="260"/>
      <c r="BS687" s="373"/>
      <c r="BT687" s="373"/>
      <c r="BU687" s="373"/>
      <c r="BV687" s="373"/>
      <c r="BW687" s="373"/>
      <c r="BX687" s="373"/>
      <c r="BY687" s="373"/>
      <c r="BZ687" s="373"/>
      <c r="CA687" s="373"/>
      <c r="CB687" s="371"/>
      <c r="CC687" s="371"/>
      <c r="CD687" s="371"/>
      <c r="CE687" s="371"/>
      <c r="CF687" s="371"/>
      <c r="CG687" s="371"/>
      <c r="CH687" s="371"/>
      <c r="CI687" s="371"/>
      <c r="CJ687" s="371"/>
      <c r="CK687" s="371"/>
      <c r="CL687" s="371"/>
      <c r="CM687" s="371"/>
      <c r="CN687" s="371"/>
      <c r="CO687" s="371"/>
      <c r="CP687" s="371"/>
      <c r="CQ687" s="371"/>
      <c r="CR687" s="371"/>
      <c r="CS687" s="371"/>
      <c r="CT687" s="371"/>
      <c r="CU687" s="371"/>
      <c r="CV687" s="371"/>
      <c r="CW687" s="371"/>
      <c r="CX687" s="371"/>
      <c r="CY687" s="371"/>
      <c r="CZ687" s="371"/>
      <c r="DA687" s="371"/>
      <c r="DB687" s="371"/>
      <c r="DC687" s="371"/>
      <c r="DD687" s="371"/>
      <c r="DE687" s="371"/>
      <c r="DF687" s="371"/>
      <c r="DG687" s="371"/>
      <c r="DH687" s="371"/>
      <c r="DI687" s="371"/>
      <c r="DJ687" s="371"/>
      <c r="DK687" s="371"/>
      <c r="DL687" s="371"/>
      <c r="DM687" s="371"/>
      <c r="DN687" s="371"/>
      <c r="DO687" s="371"/>
      <c r="DP687" s="371"/>
      <c r="DQ687" s="371"/>
      <c r="DR687" s="371"/>
      <c r="DS687" s="371"/>
      <c r="DT687" s="371"/>
      <c r="DU687" s="167"/>
      <c r="DV687" s="154"/>
      <c r="DW687" s="154"/>
      <c r="DX687" s="154"/>
      <c r="DY687" s="154"/>
      <c r="DZ687" s="191"/>
      <c r="EA687" s="199"/>
      <c r="EB687" s="199"/>
      <c r="EC687" s="199"/>
      <c r="ED687" s="199"/>
    </row>
    <row r="688" spans="1:134" s="3" customFormat="1" ht="18.75" customHeight="1" thickBot="1" x14ac:dyDescent="0.45">
      <c r="A688" s="35"/>
      <c r="B688" s="35"/>
      <c r="C688" s="55"/>
      <c r="D688" s="865"/>
      <c r="E688" s="866"/>
      <c r="F688" s="866"/>
      <c r="G688" s="866"/>
      <c r="H688" s="866"/>
      <c r="I688" s="866"/>
      <c r="J688" s="866"/>
      <c r="K688" s="866"/>
      <c r="L688" s="866"/>
      <c r="M688" s="867"/>
      <c r="N688" s="860"/>
      <c r="O688" s="861"/>
      <c r="P688" s="861"/>
      <c r="Q688" s="861"/>
      <c r="R688" s="861"/>
      <c r="S688" s="861"/>
      <c r="T688" s="861"/>
      <c r="U688" s="861"/>
      <c r="V688" s="861"/>
      <c r="W688" s="861"/>
      <c r="X688" s="861"/>
      <c r="Y688" s="861"/>
      <c r="Z688" s="861"/>
      <c r="AA688" s="861"/>
      <c r="AB688" s="861"/>
      <c r="AC688" s="860"/>
      <c r="AD688" s="861"/>
      <c r="AE688" s="861"/>
      <c r="AF688" s="861"/>
      <c r="AG688" s="861"/>
      <c r="AH688" s="861"/>
      <c r="AI688" s="861"/>
      <c r="AJ688" s="861"/>
      <c r="AK688" s="861"/>
      <c r="AL688" s="861"/>
      <c r="AM688" s="861"/>
      <c r="AN688" s="861"/>
      <c r="AO688" s="861"/>
      <c r="AP688" s="861"/>
      <c r="AQ688" s="861"/>
      <c r="AR688" s="861"/>
      <c r="AS688" s="861"/>
      <c r="AT688" s="861"/>
      <c r="AU688" s="861"/>
      <c r="AV688" s="861"/>
      <c r="AW688" s="861"/>
      <c r="AX688" s="861"/>
      <c r="AY688" s="861"/>
      <c r="AZ688" s="861"/>
      <c r="BA688" s="861"/>
      <c r="BB688" s="861"/>
      <c r="BC688" s="861"/>
      <c r="BD688" s="861"/>
      <c r="BE688" s="861"/>
      <c r="BF688" s="862"/>
      <c r="BG688" s="55"/>
      <c r="BH688" s="55"/>
      <c r="BI688" s="224"/>
      <c r="BJ688" s="224"/>
      <c r="BK688" s="224"/>
      <c r="BL688" s="224"/>
      <c r="BM688" s="35"/>
      <c r="BN688" s="35"/>
      <c r="BO688" s="154"/>
      <c r="BP688" s="154"/>
      <c r="BQ688" s="167"/>
      <c r="BR688" s="373"/>
      <c r="BS688" s="373"/>
      <c r="BT688" s="373"/>
      <c r="BU688" s="373"/>
      <c r="BV688" s="373"/>
      <c r="BW688" s="373"/>
      <c r="BX688" s="373"/>
      <c r="BY688" s="373"/>
      <c r="BZ688" s="373"/>
      <c r="CA688" s="373"/>
      <c r="CB688" s="371"/>
      <c r="CC688" s="371"/>
      <c r="CD688" s="371"/>
      <c r="CE688" s="371"/>
      <c r="CF688" s="371"/>
      <c r="CG688" s="371"/>
      <c r="CH688" s="371"/>
      <c r="CI688" s="371"/>
      <c r="CJ688" s="371"/>
      <c r="CK688" s="371"/>
      <c r="CL688" s="371"/>
      <c r="CM688" s="371"/>
      <c r="CN688" s="371"/>
      <c r="CO688" s="371"/>
      <c r="CP688" s="371"/>
      <c r="CQ688" s="371"/>
      <c r="CR688" s="371"/>
      <c r="CS688" s="371"/>
      <c r="CT688" s="371"/>
      <c r="CU688" s="371"/>
      <c r="CV688" s="371"/>
      <c r="CW688" s="371"/>
      <c r="CX688" s="371"/>
      <c r="CY688" s="371"/>
      <c r="CZ688" s="371"/>
      <c r="DA688" s="371"/>
      <c r="DB688" s="371"/>
      <c r="DC688" s="371"/>
      <c r="DD688" s="371"/>
      <c r="DE688" s="371"/>
      <c r="DF688" s="371"/>
      <c r="DG688" s="371"/>
      <c r="DH688" s="371"/>
      <c r="DI688" s="371"/>
      <c r="DJ688" s="371"/>
      <c r="DK688" s="371"/>
      <c r="DL688" s="371"/>
      <c r="DM688" s="371"/>
      <c r="DN688" s="371"/>
      <c r="DO688" s="371"/>
      <c r="DP688" s="371"/>
      <c r="DQ688" s="371"/>
      <c r="DR688" s="371"/>
      <c r="DS688" s="371"/>
      <c r="DT688" s="371"/>
      <c r="DU688" s="167"/>
      <c r="DV688" s="154"/>
      <c r="DW688" s="154"/>
      <c r="DX688" s="154"/>
      <c r="DY688" s="154"/>
      <c r="DZ688" s="191"/>
      <c r="EA688" s="199"/>
      <c r="EB688" s="199"/>
      <c r="EC688" s="199"/>
      <c r="ED688" s="199"/>
    </row>
    <row r="689" spans="1:134" s="3" customFormat="1" ht="18.75" customHeight="1" x14ac:dyDescent="0.4">
      <c r="A689" s="35"/>
      <c r="B689" s="35"/>
      <c r="C689" s="55"/>
      <c r="D689" s="846" t="s">
        <v>366</v>
      </c>
      <c r="E689" s="863"/>
      <c r="F689" s="863"/>
      <c r="G689" s="863"/>
      <c r="H689" s="863"/>
      <c r="I689" s="863"/>
      <c r="J689" s="863"/>
      <c r="K689" s="863"/>
      <c r="L689" s="863"/>
      <c r="M689" s="864"/>
      <c r="N689" s="868" t="s">
        <v>192</v>
      </c>
      <c r="O689" s="869"/>
      <c r="P689" s="869"/>
      <c r="Q689" s="869"/>
      <c r="R689" s="869"/>
      <c r="S689" s="869"/>
      <c r="T689" s="869"/>
      <c r="U689" s="869"/>
      <c r="V689" s="869"/>
      <c r="W689" s="869"/>
      <c r="X689" s="869"/>
      <c r="Y689" s="869"/>
      <c r="Z689" s="869"/>
      <c r="AA689" s="869"/>
      <c r="AB689" s="869"/>
      <c r="AC689" s="872"/>
      <c r="AD689" s="873"/>
      <c r="AE689" s="873"/>
      <c r="AF689" s="873"/>
      <c r="AG689" s="873"/>
      <c r="AH689" s="873"/>
      <c r="AI689" s="873"/>
      <c r="AJ689" s="873"/>
      <c r="AK689" s="873"/>
      <c r="AL689" s="873"/>
      <c r="AM689" s="873"/>
      <c r="AN689" s="873"/>
      <c r="AO689" s="873"/>
      <c r="AP689" s="873"/>
      <c r="AQ689" s="873"/>
      <c r="AR689" s="873"/>
      <c r="AS689" s="873"/>
      <c r="AT689" s="873"/>
      <c r="AU689" s="873"/>
      <c r="AV689" s="873"/>
      <c r="AW689" s="873"/>
      <c r="AX689" s="873"/>
      <c r="AY689" s="873"/>
      <c r="AZ689" s="873"/>
      <c r="BA689" s="873"/>
      <c r="BB689" s="873"/>
      <c r="BC689" s="873"/>
      <c r="BD689" s="873"/>
      <c r="BE689" s="873"/>
      <c r="BF689" s="874"/>
      <c r="BG689" s="55"/>
      <c r="BH689" s="55"/>
      <c r="BI689" s="55"/>
      <c r="BJ689" s="55"/>
      <c r="BK689" s="55"/>
      <c r="BL689" s="55"/>
      <c r="BM689" s="35"/>
      <c r="BN689" s="35"/>
      <c r="BO689" s="154"/>
      <c r="BP689" s="154"/>
      <c r="BQ689" s="167"/>
      <c r="BR689" s="260"/>
      <c r="BS689" s="373"/>
      <c r="BT689" s="373"/>
      <c r="BU689" s="373"/>
      <c r="BV689" s="373"/>
      <c r="BW689" s="373"/>
      <c r="BX689" s="373"/>
      <c r="BY689" s="373"/>
      <c r="BZ689" s="373"/>
      <c r="CA689" s="373"/>
      <c r="CB689" s="371"/>
      <c r="CC689" s="371"/>
      <c r="CD689" s="371"/>
      <c r="CE689" s="371"/>
      <c r="CF689" s="371"/>
      <c r="CG689" s="371"/>
      <c r="CH689" s="371"/>
      <c r="CI689" s="371"/>
      <c r="CJ689" s="371"/>
      <c r="CK689" s="371"/>
      <c r="CL689" s="371"/>
      <c r="CM689" s="371"/>
      <c r="CN689" s="371"/>
      <c r="CO689" s="371"/>
      <c r="CP689" s="371"/>
      <c r="CQ689" s="371"/>
      <c r="CR689" s="371"/>
      <c r="CS689" s="371"/>
      <c r="CT689" s="371"/>
      <c r="CU689" s="371"/>
      <c r="CV689" s="371"/>
      <c r="CW689" s="371"/>
      <c r="CX689" s="371"/>
      <c r="CY689" s="371"/>
      <c r="CZ689" s="371"/>
      <c r="DA689" s="371"/>
      <c r="DB689" s="371"/>
      <c r="DC689" s="371"/>
      <c r="DD689" s="371"/>
      <c r="DE689" s="371"/>
      <c r="DF689" s="371"/>
      <c r="DG689" s="371"/>
      <c r="DH689" s="371"/>
      <c r="DI689" s="371"/>
      <c r="DJ689" s="371"/>
      <c r="DK689" s="371"/>
      <c r="DL689" s="371"/>
      <c r="DM689" s="371"/>
      <c r="DN689" s="371"/>
      <c r="DO689" s="371"/>
      <c r="DP689" s="371"/>
      <c r="DQ689" s="371"/>
      <c r="DR689" s="371"/>
      <c r="DS689" s="371"/>
      <c r="DT689" s="371"/>
      <c r="DU689" s="167"/>
      <c r="DV689" s="154"/>
      <c r="DW689" s="154"/>
      <c r="DX689" s="154"/>
      <c r="DY689" s="154"/>
      <c r="DZ689" s="191"/>
      <c r="EA689" s="199"/>
      <c r="EB689" s="199"/>
      <c r="EC689" s="199"/>
      <c r="ED689" s="199"/>
    </row>
    <row r="690" spans="1:134" s="3" customFormat="1" ht="18.75" customHeight="1" thickBot="1" x14ac:dyDescent="0.45">
      <c r="A690" s="35"/>
      <c r="B690" s="35"/>
      <c r="C690" s="224"/>
      <c r="D690" s="865"/>
      <c r="E690" s="866"/>
      <c r="F690" s="866"/>
      <c r="G690" s="866"/>
      <c r="H690" s="866"/>
      <c r="I690" s="866"/>
      <c r="J690" s="866"/>
      <c r="K690" s="866"/>
      <c r="L690" s="866"/>
      <c r="M690" s="867"/>
      <c r="N690" s="870"/>
      <c r="O690" s="871"/>
      <c r="P690" s="871"/>
      <c r="Q690" s="871"/>
      <c r="R690" s="871"/>
      <c r="S690" s="871"/>
      <c r="T690" s="871"/>
      <c r="U690" s="871"/>
      <c r="V690" s="871"/>
      <c r="W690" s="871"/>
      <c r="X690" s="871"/>
      <c r="Y690" s="871"/>
      <c r="Z690" s="871"/>
      <c r="AA690" s="871"/>
      <c r="AB690" s="871"/>
      <c r="AC690" s="875"/>
      <c r="AD690" s="876"/>
      <c r="AE690" s="876"/>
      <c r="AF690" s="876"/>
      <c r="AG690" s="876"/>
      <c r="AH690" s="876"/>
      <c r="AI690" s="876"/>
      <c r="AJ690" s="876"/>
      <c r="AK690" s="876"/>
      <c r="AL690" s="876"/>
      <c r="AM690" s="876"/>
      <c r="AN690" s="876"/>
      <c r="AO690" s="876"/>
      <c r="AP690" s="876"/>
      <c r="AQ690" s="876"/>
      <c r="AR690" s="876"/>
      <c r="AS690" s="876"/>
      <c r="AT690" s="876"/>
      <c r="AU690" s="876"/>
      <c r="AV690" s="876"/>
      <c r="AW690" s="876"/>
      <c r="AX690" s="876"/>
      <c r="AY690" s="876"/>
      <c r="AZ690" s="876"/>
      <c r="BA690" s="876"/>
      <c r="BB690" s="876"/>
      <c r="BC690" s="876"/>
      <c r="BD690" s="876"/>
      <c r="BE690" s="876"/>
      <c r="BF690" s="877"/>
      <c r="BG690" s="55"/>
      <c r="BH690" s="55"/>
      <c r="BI690" s="55"/>
      <c r="BJ690" s="55"/>
      <c r="BK690" s="55"/>
      <c r="BL690" s="55"/>
      <c r="BM690" s="35"/>
      <c r="BN690" s="35"/>
      <c r="BO690" s="154"/>
      <c r="BP690" s="154"/>
      <c r="BQ690" s="167"/>
      <c r="BR690" s="373"/>
      <c r="BS690" s="373"/>
      <c r="BT690" s="373"/>
      <c r="BU690" s="373"/>
      <c r="BV690" s="373"/>
      <c r="BW690" s="373"/>
      <c r="BX690" s="373"/>
      <c r="BY690" s="373"/>
      <c r="BZ690" s="373"/>
      <c r="CA690" s="373"/>
      <c r="CB690" s="371"/>
      <c r="CC690" s="371"/>
      <c r="CD690" s="371"/>
      <c r="CE690" s="371"/>
      <c r="CF690" s="371"/>
      <c r="CG690" s="371"/>
      <c r="CH690" s="371"/>
      <c r="CI690" s="371"/>
      <c r="CJ690" s="371"/>
      <c r="CK690" s="371"/>
      <c r="CL690" s="371"/>
      <c r="CM690" s="371"/>
      <c r="CN690" s="371"/>
      <c r="CO690" s="371"/>
      <c r="CP690" s="371"/>
      <c r="CQ690" s="371"/>
      <c r="CR690" s="371"/>
      <c r="CS690" s="371"/>
      <c r="CT690" s="371"/>
      <c r="CU690" s="371"/>
      <c r="CV690" s="371"/>
      <c r="CW690" s="371"/>
      <c r="CX690" s="371"/>
      <c r="CY690" s="371"/>
      <c r="CZ690" s="371"/>
      <c r="DA690" s="371"/>
      <c r="DB690" s="371"/>
      <c r="DC690" s="371"/>
      <c r="DD690" s="371"/>
      <c r="DE690" s="371"/>
      <c r="DF690" s="371"/>
      <c r="DG690" s="371"/>
      <c r="DH690" s="371"/>
      <c r="DI690" s="371"/>
      <c r="DJ690" s="371"/>
      <c r="DK690" s="371"/>
      <c r="DL690" s="371"/>
      <c r="DM690" s="371"/>
      <c r="DN690" s="371"/>
      <c r="DO690" s="371"/>
      <c r="DP690" s="371"/>
      <c r="DQ690" s="371"/>
      <c r="DR690" s="371"/>
      <c r="DS690" s="371"/>
      <c r="DT690" s="371"/>
      <c r="DU690" s="167"/>
      <c r="DV690" s="154"/>
      <c r="DW690" s="154"/>
      <c r="DX690" s="154"/>
      <c r="DY690" s="154"/>
      <c r="DZ690" s="191"/>
      <c r="EA690" s="199"/>
      <c r="EB690" s="199"/>
      <c r="EC690" s="199"/>
      <c r="ED690" s="199"/>
    </row>
    <row r="691" spans="1:134" s="3" customFormat="1" ht="18.75" customHeight="1" x14ac:dyDescent="0.4">
      <c r="A691" s="35"/>
      <c r="B691" s="35"/>
      <c r="C691" s="224"/>
      <c r="D691" s="846" t="s">
        <v>70</v>
      </c>
      <c r="E691" s="863"/>
      <c r="F691" s="863"/>
      <c r="G691" s="863"/>
      <c r="H691" s="863"/>
      <c r="I691" s="863"/>
      <c r="J691" s="863"/>
      <c r="K691" s="863"/>
      <c r="L691" s="863"/>
      <c r="M691" s="864"/>
      <c r="N691" s="868" t="s">
        <v>192</v>
      </c>
      <c r="O691" s="869"/>
      <c r="P691" s="869"/>
      <c r="Q691" s="869"/>
      <c r="R691" s="869"/>
      <c r="S691" s="869"/>
      <c r="T691" s="869"/>
      <c r="U691" s="869"/>
      <c r="V691" s="869"/>
      <c r="W691" s="869"/>
      <c r="X691" s="869"/>
      <c r="Y691" s="869"/>
      <c r="Z691" s="869"/>
      <c r="AA691" s="869"/>
      <c r="AB691" s="869"/>
      <c r="AC691" s="872"/>
      <c r="AD691" s="873"/>
      <c r="AE691" s="873"/>
      <c r="AF691" s="873"/>
      <c r="AG691" s="873"/>
      <c r="AH691" s="873"/>
      <c r="AI691" s="873"/>
      <c r="AJ691" s="873"/>
      <c r="AK691" s="873"/>
      <c r="AL691" s="873"/>
      <c r="AM691" s="873"/>
      <c r="AN691" s="873"/>
      <c r="AO691" s="873"/>
      <c r="AP691" s="873"/>
      <c r="AQ691" s="873"/>
      <c r="AR691" s="873"/>
      <c r="AS691" s="873"/>
      <c r="AT691" s="873"/>
      <c r="AU691" s="873"/>
      <c r="AV691" s="873"/>
      <c r="AW691" s="873"/>
      <c r="AX691" s="873"/>
      <c r="AY691" s="873"/>
      <c r="AZ691" s="873"/>
      <c r="BA691" s="873"/>
      <c r="BB691" s="873"/>
      <c r="BC691" s="873"/>
      <c r="BD691" s="873"/>
      <c r="BE691" s="873"/>
      <c r="BF691" s="874"/>
      <c r="BG691" s="55"/>
      <c r="BH691" s="55"/>
      <c r="BI691" s="55"/>
      <c r="BJ691" s="55"/>
      <c r="BK691" s="55"/>
      <c r="BL691" s="55"/>
      <c r="BM691" s="35"/>
      <c r="BN691" s="35"/>
      <c r="BO691" s="154"/>
      <c r="BP691" s="154"/>
      <c r="BQ691" s="167"/>
      <c r="BR691" s="260"/>
      <c r="BS691" s="373"/>
      <c r="BT691" s="373"/>
      <c r="BU691" s="373"/>
      <c r="BV691" s="373"/>
      <c r="BW691" s="373"/>
      <c r="BX691" s="373"/>
      <c r="BY691" s="373"/>
      <c r="BZ691" s="373"/>
      <c r="CA691" s="373"/>
      <c r="CB691" s="371"/>
      <c r="CC691" s="371"/>
      <c r="CD691" s="371"/>
      <c r="CE691" s="371"/>
      <c r="CF691" s="371"/>
      <c r="CG691" s="371"/>
      <c r="CH691" s="371"/>
      <c r="CI691" s="371"/>
      <c r="CJ691" s="371"/>
      <c r="CK691" s="371"/>
      <c r="CL691" s="371"/>
      <c r="CM691" s="371"/>
      <c r="CN691" s="371"/>
      <c r="CO691" s="371"/>
      <c r="CP691" s="371"/>
      <c r="CQ691" s="371"/>
      <c r="CR691" s="371"/>
      <c r="CS691" s="371"/>
      <c r="CT691" s="371"/>
      <c r="CU691" s="371"/>
      <c r="CV691" s="371"/>
      <c r="CW691" s="371"/>
      <c r="CX691" s="371"/>
      <c r="CY691" s="371"/>
      <c r="CZ691" s="371"/>
      <c r="DA691" s="371"/>
      <c r="DB691" s="371"/>
      <c r="DC691" s="371"/>
      <c r="DD691" s="371"/>
      <c r="DE691" s="371"/>
      <c r="DF691" s="371"/>
      <c r="DG691" s="371"/>
      <c r="DH691" s="371"/>
      <c r="DI691" s="371"/>
      <c r="DJ691" s="371"/>
      <c r="DK691" s="371"/>
      <c r="DL691" s="371"/>
      <c r="DM691" s="371"/>
      <c r="DN691" s="371"/>
      <c r="DO691" s="371"/>
      <c r="DP691" s="371"/>
      <c r="DQ691" s="371"/>
      <c r="DR691" s="371"/>
      <c r="DS691" s="371"/>
      <c r="DT691" s="371"/>
      <c r="DU691" s="167"/>
      <c r="DV691" s="154"/>
      <c r="DW691" s="154"/>
      <c r="DX691" s="154"/>
      <c r="DY691" s="154"/>
      <c r="DZ691" s="191"/>
      <c r="EA691" s="199"/>
      <c r="EB691" s="199"/>
      <c r="EC691" s="199"/>
      <c r="ED691" s="199"/>
    </row>
    <row r="692" spans="1:134" s="3" customFormat="1" ht="18.75" customHeight="1" thickBot="1" x14ac:dyDescent="0.45">
      <c r="A692" s="35"/>
      <c r="B692" s="35"/>
      <c r="C692" s="224"/>
      <c r="D692" s="865"/>
      <c r="E692" s="866"/>
      <c r="F692" s="866"/>
      <c r="G692" s="866"/>
      <c r="H692" s="866"/>
      <c r="I692" s="866"/>
      <c r="J692" s="866"/>
      <c r="K692" s="866"/>
      <c r="L692" s="866"/>
      <c r="M692" s="867"/>
      <c r="N692" s="870"/>
      <c r="O692" s="871"/>
      <c r="P692" s="871"/>
      <c r="Q692" s="871"/>
      <c r="R692" s="871"/>
      <c r="S692" s="871"/>
      <c r="T692" s="871"/>
      <c r="U692" s="871"/>
      <c r="V692" s="871"/>
      <c r="W692" s="871"/>
      <c r="X692" s="871"/>
      <c r="Y692" s="871"/>
      <c r="Z692" s="871"/>
      <c r="AA692" s="871"/>
      <c r="AB692" s="871"/>
      <c r="AC692" s="875"/>
      <c r="AD692" s="876"/>
      <c r="AE692" s="876"/>
      <c r="AF692" s="876"/>
      <c r="AG692" s="876"/>
      <c r="AH692" s="876"/>
      <c r="AI692" s="876"/>
      <c r="AJ692" s="876"/>
      <c r="AK692" s="876"/>
      <c r="AL692" s="876"/>
      <c r="AM692" s="876"/>
      <c r="AN692" s="876"/>
      <c r="AO692" s="876"/>
      <c r="AP692" s="876"/>
      <c r="AQ692" s="876"/>
      <c r="AR692" s="876"/>
      <c r="AS692" s="876"/>
      <c r="AT692" s="876"/>
      <c r="AU692" s="876"/>
      <c r="AV692" s="876"/>
      <c r="AW692" s="876"/>
      <c r="AX692" s="876"/>
      <c r="AY692" s="876"/>
      <c r="AZ692" s="876"/>
      <c r="BA692" s="876"/>
      <c r="BB692" s="876"/>
      <c r="BC692" s="876"/>
      <c r="BD692" s="876"/>
      <c r="BE692" s="876"/>
      <c r="BF692" s="877"/>
      <c r="BG692" s="55"/>
      <c r="BH692" s="55"/>
      <c r="BI692" s="55"/>
      <c r="BJ692" s="55"/>
      <c r="BK692" s="55"/>
      <c r="BL692" s="55"/>
      <c r="BM692" s="35"/>
      <c r="BN692" s="35"/>
      <c r="BO692" s="154"/>
      <c r="BP692" s="154"/>
      <c r="BQ692" s="167"/>
      <c r="BR692" s="373"/>
      <c r="BS692" s="373"/>
      <c r="BT692" s="373"/>
      <c r="BU692" s="373"/>
      <c r="BV692" s="373"/>
      <c r="BW692" s="373"/>
      <c r="BX692" s="373"/>
      <c r="BY692" s="373"/>
      <c r="BZ692" s="373"/>
      <c r="CA692" s="373"/>
      <c r="CB692" s="371"/>
      <c r="CC692" s="371"/>
      <c r="CD692" s="371"/>
      <c r="CE692" s="371"/>
      <c r="CF692" s="371"/>
      <c r="CG692" s="371"/>
      <c r="CH692" s="371"/>
      <c r="CI692" s="371"/>
      <c r="CJ692" s="371"/>
      <c r="CK692" s="371"/>
      <c r="CL692" s="371"/>
      <c r="CM692" s="371"/>
      <c r="CN692" s="371"/>
      <c r="CO692" s="371"/>
      <c r="CP692" s="371"/>
      <c r="CQ692" s="371"/>
      <c r="CR692" s="371"/>
      <c r="CS692" s="371"/>
      <c r="CT692" s="371"/>
      <c r="CU692" s="371"/>
      <c r="CV692" s="371"/>
      <c r="CW692" s="371"/>
      <c r="CX692" s="371"/>
      <c r="CY692" s="371"/>
      <c r="CZ692" s="371"/>
      <c r="DA692" s="371"/>
      <c r="DB692" s="371"/>
      <c r="DC692" s="371"/>
      <c r="DD692" s="371"/>
      <c r="DE692" s="371"/>
      <c r="DF692" s="371"/>
      <c r="DG692" s="371"/>
      <c r="DH692" s="371"/>
      <c r="DI692" s="371"/>
      <c r="DJ692" s="371"/>
      <c r="DK692" s="371"/>
      <c r="DL692" s="371"/>
      <c r="DM692" s="371"/>
      <c r="DN692" s="371"/>
      <c r="DO692" s="371"/>
      <c r="DP692" s="371"/>
      <c r="DQ692" s="371"/>
      <c r="DR692" s="371"/>
      <c r="DS692" s="371"/>
      <c r="DT692" s="371"/>
      <c r="DU692" s="167"/>
      <c r="DV692" s="154"/>
      <c r="DW692" s="154"/>
      <c r="DX692" s="154"/>
      <c r="DY692" s="154"/>
      <c r="DZ692" s="191"/>
      <c r="EA692" s="199"/>
      <c r="EB692" s="199"/>
      <c r="EC692" s="199"/>
      <c r="ED692" s="199"/>
    </row>
    <row r="693" spans="1:134" s="3" customFormat="1" ht="18.75" customHeight="1" x14ac:dyDescent="0.4">
      <c r="A693" s="35"/>
      <c r="B693" s="35"/>
      <c r="C693" s="224"/>
      <c r="D693" s="224"/>
      <c r="E693" s="55"/>
      <c r="F693" s="55"/>
      <c r="G693" s="55"/>
      <c r="H693" s="55"/>
      <c r="I693" s="55"/>
      <c r="J693" s="55"/>
      <c r="K693" s="55"/>
      <c r="L693" s="55"/>
      <c r="M693" s="55"/>
      <c r="N693" s="55"/>
      <c r="O693" s="55"/>
      <c r="P693" s="55"/>
      <c r="Q693" s="55"/>
      <c r="R693" s="55"/>
      <c r="S693" s="55"/>
      <c r="T693" s="224"/>
      <c r="U693" s="55"/>
      <c r="V693" s="55"/>
      <c r="W693" s="55"/>
      <c r="X693" s="55"/>
      <c r="Y693" s="55"/>
      <c r="Z693" s="55"/>
      <c r="AA693" s="55"/>
      <c r="AB693" s="55"/>
      <c r="AC693" s="55"/>
      <c r="AD693" s="55"/>
      <c r="AE693" s="55"/>
      <c r="AF693" s="55"/>
      <c r="AG693" s="224"/>
      <c r="AH693" s="55"/>
      <c r="AI693" s="55"/>
      <c r="AJ693" s="55"/>
      <c r="AK693" s="55"/>
      <c r="AL693" s="55"/>
      <c r="AM693" s="55"/>
      <c r="AN693" s="55"/>
      <c r="AO693" s="55"/>
      <c r="AP693" s="55"/>
      <c r="AQ693" s="55"/>
      <c r="AR693" s="55"/>
      <c r="AS693" s="55"/>
      <c r="AT693" s="224"/>
      <c r="AU693" s="55"/>
      <c r="AV693" s="55"/>
      <c r="AW693" s="55"/>
      <c r="AX693" s="55"/>
      <c r="AY693" s="55"/>
      <c r="AZ693" s="55"/>
      <c r="BA693" s="55"/>
      <c r="BB693" s="55"/>
      <c r="BC693" s="55"/>
      <c r="BD693" s="55"/>
      <c r="BE693" s="55"/>
      <c r="BF693" s="55"/>
      <c r="BG693" s="55"/>
      <c r="BH693" s="55"/>
      <c r="BI693" s="55"/>
      <c r="BJ693" s="55"/>
      <c r="BK693" s="55"/>
      <c r="BL693" s="55"/>
      <c r="BM693" s="35"/>
      <c r="BN693" s="35"/>
      <c r="BO693" s="154"/>
      <c r="BP693" s="154"/>
      <c r="BQ693" s="167"/>
      <c r="BR693" s="260"/>
      <c r="BS693" s="373"/>
      <c r="BT693" s="373"/>
      <c r="BU693" s="373"/>
      <c r="BV693" s="373"/>
      <c r="BW693" s="373"/>
      <c r="BX693" s="373"/>
      <c r="BY693" s="373"/>
      <c r="BZ693" s="373"/>
      <c r="CA693" s="373"/>
      <c r="CB693" s="371"/>
      <c r="CC693" s="371"/>
      <c r="CD693" s="371"/>
      <c r="CE693" s="371"/>
      <c r="CF693" s="371"/>
      <c r="CG693" s="371"/>
      <c r="CH693" s="371"/>
      <c r="CI693" s="371"/>
      <c r="CJ693" s="371"/>
      <c r="CK693" s="371"/>
      <c r="CL693" s="371"/>
      <c r="CM693" s="371"/>
      <c r="CN693" s="371"/>
      <c r="CO693" s="371"/>
      <c r="CP693" s="371"/>
      <c r="CQ693" s="371"/>
      <c r="CR693" s="371"/>
      <c r="CS693" s="371"/>
      <c r="CT693" s="371"/>
      <c r="CU693" s="371"/>
      <c r="CV693" s="371"/>
      <c r="CW693" s="371"/>
      <c r="CX693" s="371"/>
      <c r="CY693" s="371"/>
      <c r="CZ693" s="371"/>
      <c r="DA693" s="371"/>
      <c r="DB693" s="371"/>
      <c r="DC693" s="371"/>
      <c r="DD693" s="371"/>
      <c r="DE693" s="371"/>
      <c r="DF693" s="371"/>
      <c r="DG693" s="371"/>
      <c r="DH693" s="371"/>
      <c r="DI693" s="371"/>
      <c r="DJ693" s="371"/>
      <c r="DK693" s="371"/>
      <c r="DL693" s="371"/>
      <c r="DM693" s="371"/>
      <c r="DN693" s="371"/>
      <c r="DO693" s="371"/>
      <c r="DP693" s="371"/>
      <c r="DQ693" s="371"/>
      <c r="DR693" s="371"/>
      <c r="DS693" s="371"/>
      <c r="DT693" s="371"/>
      <c r="DU693" s="167"/>
      <c r="DV693" s="154"/>
      <c r="DW693" s="154"/>
      <c r="DX693" s="154"/>
      <c r="DY693" s="154"/>
      <c r="DZ693" s="191"/>
      <c r="EA693" s="199"/>
      <c r="EB693" s="199"/>
      <c r="EC693" s="199"/>
      <c r="ED693" s="199"/>
    </row>
    <row r="694" spans="1:134" s="3" customFormat="1" ht="18.75" customHeight="1" x14ac:dyDescent="0.4">
      <c r="A694" s="35"/>
      <c r="B694" s="35"/>
      <c r="C694" s="224"/>
      <c r="D694" s="224"/>
      <c r="E694" s="55"/>
      <c r="F694" s="55"/>
      <c r="G694" s="55"/>
      <c r="H694" s="55"/>
      <c r="I694" s="55"/>
      <c r="J694" s="55"/>
      <c r="K694" s="55"/>
      <c r="L694" s="55"/>
      <c r="M694" s="55"/>
      <c r="N694" s="55"/>
      <c r="O694" s="55"/>
      <c r="P694" s="55"/>
      <c r="Q694" s="55"/>
      <c r="R694" s="55"/>
      <c r="S694" s="55"/>
      <c r="T694" s="224"/>
      <c r="U694" s="55"/>
      <c r="V694" s="55"/>
      <c r="W694" s="55"/>
      <c r="X694" s="55"/>
      <c r="Y694" s="55"/>
      <c r="Z694" s="55"/>
      <c r="AA694" s="55"/>
      <c r="AB694" s="55"/>
      <c r="AC694" s="55"/>
      <c r="AD694" s="55"/>
      <c r="AE694" s="55"/>
      <c r="AF694" s="55"/>
      <c r="AG694" s="224"/>
      <c r="AH694" s="55"/>
      <c r="AI694" s="55"/>
      <c r="AJ694" s="55"/>
      <c r="AK694" s="55"/>
      <c r="AL694" s="55"/>
      <c r="AM694" s="55"/>
      <c r="AN694" s="55"/>
      <c r="AO694" s="55"/>
      <c r="AP694" s="55"/>
      <c r="AQ694" s="55"/>
      <c r="AR694" s="55"/>
      <c r="AS694" s="55"/>
      <c r="AT694" s="224"/>
      <c r="AU694" s="55"/>
      <c r="AV694" s="55"/>
      <c r="AW694" s="55"/>
      <c r="AX694" s="55"/>
      <c r="AY694" s="55"/>
      <c r="AZ694" s="55"/>
      <c r="BA694" s="55"/>
      <c r="BB694" s="55"/>
      <c r="BC694" s="55"/>
      <c r="BD694" s="55"/>
      <c r="BE694" s="55"/>
      <c r="BF694" s="55"/>
      <c r="BG694" s="55"/>
      <c r="BH694" s="55"/>
      <c r="BI694" s="55"/>
      <c r="BJ694" s="55"/>
      <c r="BK694" s="55"/>
      <c r="BL694" s="55"/>
      <c r="BM694" s="35"/>
      <c r="BN694" s="35"/>
      <c r="BO694" s="154"/>
      <c r="BP694" s="154"/>
      <c r="BQ694" s="167"/>
      <c r="BR694" s="373"/>
      <c r="BS694" s="373"/>
      <c r="BT694" s="373"/>
      <c r="BU694" s="373"/>
      <c r="BV694" s="373"/>
      <c r="BW694" s="373"/>
      <c r="BX694" s="373"/>
      <c r="BY694" s="373"/>
      <c r="BZ694" s="373"/>
      <c r="CA694" s="373"/>
      <c r="CB694" s="371"/>
      <c r="CC694" s="371"/>
      <c r="CD694" s="371"/>
      <c r="CE694" s="371"/>
      <c r="CF694" s="371"/>
      <c r="CG694" s="371"/>
      <c r="CH694" s="371"/>
      <c r="CI694" s="371"/>
      <c r="CJ694" s="371"/>
      <c r="CK694" s="371"/>
      <c r="CL694" s="371"/>
      <c r="CM694" s="371"/>
      <c r="CN694" s="371"/>
      <c r="CO694" s="371"/>
      <c r="CP694" s="371"/>
      <c r="CQ694" s="371"/>
      <c r="CR694" s="371"/>
      <c r="CS694" s="371"/>
      <c r="CT694" s="371"/>
      <c r="CU694" s="371"/>
      <c r="CV694" s="371"/>
      <c r="CW694" s="371"/>
      <c r="CX694" s="371"/>
      <c r="CY694" s="371"/>
      <c r="CZ694" s="371"/>
      <c r="DA694" s="371"/>
      <c r="DB694" s="371"/>
      <c r="DC694" s="371"/>
      <c r="DD694" s="371"/>
      <c r="DE694" s="371"/>
      <c r="DF694" s="371"/>
      <c r="DG694" s="371"/>
      <c r="DH694" s="371"/>
      <c r="DI694" s="371"/>
      <c r="DJ694" s="371"/>
      <c r="DK694" s="371"/>
      <c r="DL694" s="371"/>
      <c r="DM694" s="371"/>
      <c r="DN694" s="371"/>
      <c r="DO694" s="371"/>
      <c r="DP694" s="371"/>
      <c r="DQ694" s="371"/>
      <c r="DR694" s="371"/>
      <c r="DS694" s="371"/>
      <c r="DT694" s="371"/>
      <c r="DU694" s="167"/>
      <c r="DV694" s="154"/>
      <c r="DW694" s="154"/>
      <c r="DX694" s="154"/>
      <c r="DY694" s="154"/>
      <c r="DZ694" s="191"/>
      <c r="EA694" s="199"/>
      <c r="EB694" s="199"/>
      <c r="EC694" s="199"/>
      <c r="ED694" s="199"/>
    </row>
    <row r="695" spans="1:134" ht="18.75" customHeight="1" x14ac:dyDescent="0.4">
      <c r="C695" s="224"/>
      <c r="D695" s="224"/>
      <c r="E695" s="55"/>
      <c r="F695" s="55"/>
      <c r="G695" s="55"/>
      <c r="H695" s="55"/>
      <c r="I695" s="55"/>
      <c r="J695" s="55"/>
      <c r="K695" s="55"/>
      <c r="L695" s="55"/>
      <c r="M695" s="55"/>
      <c r="N695" s="55"/>
      <c r="O695" s="55"/>
      <c r="P695" s="55"/>
      <c r="Q695" s="55"/>
      <c r="R695" s="55"/>
      <c r="S695" s="55"/>
      <c r="T695" s="224"/>
      <c r="U695" s="55"/>
      <c r="V695" s="55"/>
      <c r="W695" s="55"/>
      <c r="X695" s="55"/>
      <c r="Y695" s="55"/>
      <c r="Z695" s="55"/>
      <c r="AA695" s="55"/>
      <c r="AB695" s="55"/>
      <c r="AC695" s="55"/>
      <c r="AD695" s="55"/>
      <c r="AE695" s="55"/>
      <c r="AF695" s="55"/>
      <c r="AG695" s="224"/>
      <c r="AH695" s="55"/>
      <c r="AI695" s="55"/>
      <c r="AJ695" s="55"/>
      <c r="AK695" s="55"/>
      <c r="AL695" s="55"/>
      <c r="AM695" s="55"/>
      <c r="AN695" s="55"/>
      <c r="AO695" s="55"/>
      <c r="AP695" s="55"/>
      <c r="AQ695" s="55"/>
      <c r="AR695" s="55"/>
      <c r="AS695" s="55"/>
      <c r="AT695" s="224"/>
      <c r="AU695" s="55"/>
      <c r="AV695" s="55"/>
      <c r="AW695" s="55"/>
      <c r="AX695" s="55"/>
      <c r="AY695" s="55"/>
      <c r="AZ695" s="55"/>
      <c r="BA695" s="55"/>
      <c r="BB695" s="55"/>
      <c r="BC695" s="55"/>
      <c r="BD695" s="55"/>
      <c r="BE695" s="55"/>
      <c r="BF695" s="55"/>
      <c r="BG695" s="55"/>
      <c r="BH695" s="55"/>
      <c r="BI695" s="55"/>
      <c r="BJ695" s="55"/>
      <c r="BK695" s="55"/>
      <c r="BL695" s="55"/>
    </row>
    <row r="696" spans="1:134" ht="18.75" customHeight="1" x14ac:dyDescent="0.4">
      <c r="C696" s="200"/>
      <c r="BQ696" s="413"/>
    </row>
    <row r="697" spans="1:134" ht="18.75" customHeight="1" x14ac:dyDescent="0.4">
      <c r="A697" s="113"/>
      <c r="B697" s="55"/>
      <c r="C697" s="55"/>
      <c r="D697" s="55"/>
      <c r="E697" s="55"/>
      <c r="F697" s="55"/>
      <c r="G697" s="55"/>
      <c r="BE697" s="482" t="s">
        <v>196</v>
      </c>
      <c r="BF697" s="483"/>
      <c r="BG697" s="483"/>
      <c r="BH697" s="483"/>
      <c r="BI697" s="483"/>
      <c r="BJ697" s="483"/>
      <c r="BK697" s="483"/>
      <c r="BL697" s="484"/>
      <c r="BO697" s="168"/>
      <c r="BP697" s="167"/>
      <c r="BQ697" s="413"/>
      <c r="BR697" s="167"/>
      <c r="BS697" s="167"/>
      <c r="BT697" s="167"/>
      <c r="BU697" s="167"/>
      <c r="DS697" s="306"/>
      <c r="DT697" s="306"/>
      <c r="DU697" s="306"/>
      <c r="DV697" s="306"/>
      <c r="DW697" s="306"/>
      <c r="DX697" s="306"/>
      <c r="DY697" s="306"/>
      <c r="DZ697" s="306"/>
    </row>
    <row r="698" spans="1:134" ht="18.75" customHeight="1" x14ac:dyDescent="0.4">
      <c r="A698" s="55"/>
      <c r="B698" s="55"/>
      <c r="C698" s="223" t="s">
        <v>129</v>
      </c>
      <c r="D698" s="55"/>
      <c r="E698" s="55"/>
      <c r="F698" s="55"/>
      <c r="G698" s="55"/>
      <c r="BE698" s="485"/>
      <c r="BF698" s="486"/>
      <c r="BG698" s="486"/>
      <c r="BH698" s="486"/>
      <c r="BI698" s="486"/>
      <c r="BJ698" s="486"/>
      <c r="BK698" s="486"/>
      <c r="BL698" s="487"/>
      <c r="BO698" s="167"/>
      <c r="BP698" s="167"/>
      <c r="BQ698" s="167"/>
      <c r="BR698" s="167"/>
      <c r="BS698" s="167"/>
      <c r="BT698" s="167"/>
      <c r="BU698" s="167"/>
      <c r="DS698" s="306"/>
      <c r="DT698" s="306"/>
      <c r="DU698" s="306"/>
      <c r="DV698" s="306"/>
      <c r="DW698" s="306"/>
      <c r="DX698" s="306"/>
      <c r="DY698" s="306"/>
      <c r="DZ698" s="306"/>
    </row>
    <row r="699" spans="1:134" ht="18.75" customHeight="1" x14ac:dyDescent="0.4">
      <c r="A699" s="55"/>
      <c r="B699" s="55"/>
      <c r="C699" s="223"/>
      <c r="D699" s="55"/>
      <c r="E699" s="55"/>
      <c r="F699" s="55"/>
      <c r="G699" s="55"/>
      <c r="BE699" s="300"/>
      <c r="BF699" s="300"/>
      <c r="BG699" s="300"/>
      <c r="BH699" s="300"/>
      <c r="BI699" s="300"/>
      <c r="BJ699" s="300"/>
      <c r="BK699" s="300"/>
      <c r="BL699" s="300"/>
      <c r="BO699" s="167"/>
      <c r="BP699" s="167"/>
      <c r="BQ699" s="167"/>
      <c r="BR699" s="167"/>
      <c r="BS699" s="167"/>
      <c r="BT699" s="167"/>
      <c r="BU699" s="167"/>
      <c r="DS699" s="306"/>
      <c r="DT699" s="306"/>
      <c r="DU699" s="306"/>
      <c r="DV699" s="306"/>
      <c r="DW699" s="306"/>
      <c r="DX699" s="306"/>
      <c r="DY699" s="306"/>
      <c r="DZ699" s="306"/>
    </row>
    <row r="700" spans="1:134" ht="18.75" customHeight="1" x14ac:dyDescent="0.4">
      <c r="A700" s="55"/>
      <c r="B700" s="55"/>
      <c r="C700" s="223"/>
      <c r="D700" s="55"/>
      <c r="E700" s="55"/>
      <c r="F700" s="55"/>
      <c r="G700" s="55"/>
      <c r="BE700" s="300"/>
      <c r="BF700" s="300"/>
      <c r="BG700" s="300"/>
      <c r="BH700" s="300"/>
      <c r="BI700" s="300"/>
      <c r="BJ700" s="300"/>
      <c r="BK700" s="300"/>
      <c r="BL700" s="300"/>
      <c r="BO700" s="167"/>
      <c r="BP700" s="167"/>
      <c r="BQ700" s="167"/>
      <c r="BR700" s="167"/>
      <c r="BS700" s="167"/>
      <c r="BT700" s="167"/>
      <c r="BU700" s="167"/>
      <c r="DS700" s="306"/>
      <c r="DT700" s="306"/>
      <c r="DU700" s="306"/>
      <c r="DV700" s="306"/>
      <c r="DW700" s="306"/>
      <c r="DX700" s="306"/>
      <c r="DY700" s="306"/>
      <c r="DZ700" s="306"/>
    </row>
    <row r="701" spans="1:134" ht="18.75" customHeight="1" x14ac:dyDescent="0.4">
      <c r="A701" s="55"/>
      <c r="B701" s="55"/>
      <c r="C701" s="223"/>
      <c r="D701" s="55"/>
      <c r="E701" s="55"/>
      <c r="F701" s="55"/>
      <c r="G701" s="55"/>
      <c r="BE701" s="300"/>
      <c r="BF701" s="300"/>
      <c r="BG701" s="300"/>
      <c r="BH701" s="300"/>
      <c r="BI701" s="300"/>
      <c r="BJ701" s="300"/>
      <c r="BK701" s="300"/>
      <c r="BL701" s="300"/>
      <c r="BO701" s="167"/>
      <c r="BP701" s="167"/>
      <c r="BQ701" s="167"/>
      <c r="BR701" s="167"/>
      <c r="BS701" s="167"/>
      <c r="BT701" s="167"/>
      <c r="BU701" s="167"/>
      <c r="DS701" s="306"/>
      <c r="DT701" s="306"/>
      <c r="DU701" s="306"/>
      <c r="DV701" s="306"/>
      <c r="DW701" s="306"/>
      <c r="DX701" s="306"/>
      <c r="DY701" s="306"/>
      <c r="DZ701" s="306"/>
    </row>
    <row r="702" spans="1:134" ht="18.75" customHeight="1" x14ac:dyDescent="0.4">
      <c r="A702" s="55"/>
      <c r="B702" s="55"/>
      <c r="C702" s="223"/>
      <c r="D702" s="55"/>
      <c r="E702" s="55"/>
      <c r="F702" s="55"/>
      <c r="G702" s="55"/>
      <c r="BE702" s="300"/>
      <c r="BF702" s="300"/>
      <c r="BG702" s="300"/>
      <c r="BH702" s="300"/>
      <c r="BI702" s="300"/>
      <c r="BJ702" s="300"/>
      <c r="BK702" s="300"/>
      <c r="BL702" s="300"/>
      <c r="BO702" s="167"/>
      <c r="BP702" s="167"/>
      <c r="BQ702" s="167"/>
      <c r="BR702" s="167"/>
      <c r="BS702" s="167"/>
      <c r="BT702" s="167"/>
      <c r="BU702" s="167"/>
      <c r="DS702" s="306"/>
      <c r="DT702" s="306"/>
      <c r="DU702" s="306"/>
      <c r="DV702" s="306"/>
      <c r="DW702" s="306"/>
      <c r="DX702" s="306"/>
      <c r="DY702" s="306"/>
      <c r="DZ702" s="306"/>
    </row>
    <row r="703" spans="1:134" ht="18.75" customHeight="1" x14ac:dyDescent="0.4">
      <c r="A703" s="55"/>
      <c r="B703" s="55"/>
      <c r="C703" s="223"/>
      <c r="D703" s="55"/>
      <c r="E703" s="55"/>
      <c r="F703" s="55"/>
      <c r="G703" s="55"/>
      <c r="BE703" s="300"/>
      <c r="BF703" s="300"/>
      <c r="BG703" s="300"/>
      <c r="BH703" s="300"/>
      <c r="BI703" s="300"/>
      <c r="BJ703" s="300"/>
      <c r="BK703" s="300"/>
      <c r="BL703" s="300"/>
      <c r="BO703" s="167"/>
      <c r="BP703" s="167"/>
      <c r="BQ703" s="167"/>
      <c r="BR703" s="167"/>
      <c r="BS703" s="167"/>
      <c r="BT703" s="167"/>
      <c r="BU703" s="167"/>
      <c r="DS703" s="306"/>
      <c r="DT703" s="306"/>
      <c r="DU703" s="306"/>
      <c r="DV703" s="306"/>
      <c r="DW703" s="306"/>
      <c r="DX703" s="306"/>
      <c r="DY703" s="306"/>
      <c r="DZ703" s="306"/>
    </row>
    <row r="704" spans="1:134" ht="18.75" customHeight="1" x14ac:dyDescent="0.4">
      <c r="B704" s="55"/>
      <c r="C704" s="200"/>
      <c r="D704" s="55"/>
      <c r="E704" s="55"/>
      <c r="F704" s="55"/>
      <c r="G704" s="55"/>
      <c r="BP704" s="167"/>
      <c r="BQ704" s="350"/>
      <c r="BR704" s="167"/>
      <c r="BS704" s="167"/>
      <c r="BT704" s="167"/>
      <c r="BU704" s="167"/>
    </row>
    <row r="705" spans="1:196" ht="18.75" customHeight="1" x14ac:dyDescent="0.4">
      <c r="A705" s="56"/>
      <c r="B705" s="55"/>
      <c r="C705" s="55"/>
      <c r="D705" s="55"/>
      <c r="E705" s="55"/>
      <c r="F705" s="55"/>
      <c r="G705" s="55"/>
      <c r="BO705" s="348"/>
      <c r="BP705" s="167"/>
      <c r="BQ705" s="167"/>
      <c r="BR705" s="167"/>
      <c r="BS705" s="167"/>
      <c r="BT705" s="167"/>
      <c r="BU705" s="167"/>
    </row>
    <row r="706" spans="1:196" ht="18.75" customHeight="1" thickBot="1" x14ac:dyDescent="0.45">
      <c r="B706" s="55"/>
      <c r="C706" s="114" t="s">
        <v>95</v>
      </c>
      <c r="D706" s="55"/>
      <c r="E706" s="55"/>
      <c r="F706" s="55"/>
      <c r="G706" s="55"/>
      <c r="H706" s="55"/>
      <c r="I706" s="55"/>
      <c r="J706" s="55"/>
      <c r="K706" s="55"/>
      <c r="L706" s="55"/>
      <c r="M706" s="55"/>
      <c r="N706" s="55"/>
      <c r="O706" s="55"/>
      <c r="P706" s="55"/>
      <c r="Q706" s="55"/>
      <c r="R706" s="55"/>
      <c r="S706" s="55"/>
      <c r="T706" s="55"/>
      <c r="U706" s="224"/>
      <c r="V706" s="224"/>
      <c r="W706" s="224"/>
      <c r="X706" s="55"/>
      <c r="Y706" s="55"/>
      <c r="Z706" s="55"/>
      <c r="AA706" s="55"/>
      <c r="AB706" s="55"/>
      <c r="AC706" s="55"/>
      <c r="AD706" s="55"/>
      <c r="AE706" s="55"/>
      <c r="AF706" s="55"/>
      <c r="AG706" s="55"/>
      <c r="AH706" s="55"/>
      <c r="AI706" s="55"/>
      <c r="AJ706" s="55"/>
      <c r="AK706" s="55"/>
      <c r="AL706" s="55"/>
      <c r="AM706" s="55"/>
      <c r="AN706" s="55"/>
      <c r="AO706" s="55"/>
      <c r="AP706" s="55"/>
      <c r="AQ706" s="55"/>
      <c r="AR706" s="55"/>
      <c r="AS706" s="56"/>
      <c r="AT706" s="55"/>
      <c r="AU706" s="55"/>
      <c r="AV706" s="55"/>
      <c r="AW706" s="55"/>
      <c r="AX706" s="55"/>
      <c r="AY706" s="55"/>
      <c r="AZ706" s="55"/>
      <c r="BA706" s="55"/>
      <c r="BB706" s="55"/>
      <c r="BC706" s="55"/>
      <c r="BD706" s="55"/>
      <c r="BE706" s="55"/>
      <c r="BF706" s="55"/>
      <c r="BG706" s="55"/>
      <c r="BH706" s="55"/>
      <c r="BI706" s="55"/>
      <c r="BJ706" s="55"/>
      <c r="BK706" s="55"/>
      <c r="BR706" s="303"/>
      <c r="BS706" s="303"/>
      <c r="BT706" s="303"/>
      <c r="BU706" s="303"/>
      <c r="BV706" s="303"/>
      <c r="BW706" s="303"/>
      <c r="BX706" s="303"/>
      <c r="BY706" s="303"/>
      <c r="BZ706" s="303"/>
      <c r="CA706" s="303"/>
      <c r="CB706" s="303"/>
      <c r="CC706" s="303"/>
      <c r="CD706" s="303"/>
      <c r="CE706" s="303"/>
      <c r="CF706" s="303"/>
      <c r="CG706" s="303"/>
      <c r="CH706" s="303"/>
      <c r="CI706" s="303"/>
      <c r="CJ706" s="303"/>
      <c r="CK706" s="303"/>
      <c r="CL706" s="303"/>
      <c r="CM706" s="303"/>
      <c r="CN706" s="303"/>
      <c r="CO706" s="303"/>
      <c r="CP706" s="303"/>
      <c r="CQ706" s="303"/>
      <c r="CR706" s="303"/>
      <c r="CS706" s="303"/>
      <c r="CT706" s="303"/>
      <c r="CU706" s="303"/>
      <c r="CV706" s="303"/>
      <c r="CW706" s="303"/>
      <c r="CX706" s="303"/>
      <c r="CY706" s="303"/>
      <c r="CZ706" s="303"/>
      <c r="DA706" s="303"/>
      <c r="DB706" s="303"/>
      <c r="DC706" s="303"/>
      <c r="DD706" s="303"/>
      <c r="DE706" s="303"/>
      <c r="DF706" s="303"/>
      <c r="DG706" s="303"/>
      <c r="DH706" s="303"/>
      <c r="DI706" s="303"/>
      <c r="DJ706" s="303"/>
      <c r="DK706" s="303"/>
      <c r="DL706" s="303"/>
      <c r="DM706" s="303"/>
      <c r="DN706" s="303"/>
      <c r="DO706" s="303"/>
      <c r="DP706" s="303"/>
      <c r="DQ706" s="303"/>
      <c r="DR706" s="303"/>
      <c r="DS706" s="303"/>
      <c r="DT706" s="303"/>
      <c r="DU706" s="303"/>
      <c r="DV706" s="303"/>
      <c r="DW706" s="303"/>
      <c r="DX706" s="303"/>
      <c r="DY706" s="303"/>
      <c r="DZ706" s="167"/>
      <c r="EA706" s="167"/>
      <c r="EE706" s="167"/>
      <c r="EF706" s="167"/>
      <c r="EG706" s="167"/>
      <c r="EH706" s="167"/>
      <c r="EI706" s="167"/>
      <c r="EJ706" s="167"/>
      <c r="EK706" s="167"/>
      <c r="EL706" s="167"/>
      <c r="EM706" s="167"/>
      <c r="EN706" s="167"/>
      <c r="EO706" s="167"/>
      <c r="EP706" s="167"/>
      <c r="EQ706" s="167"/>
      <c r="ER706" s="167"/>
      <c r="ES706" s="167"/>
      <c r="ET706" s="167"/>
      <c r="EU706" s="167"/>
      <c r="EV706" s="167"/>
      <c r="EW706" s="167"/>
      <c r="EX706" s="167"/>
      <c r="EY706" s="167"/>
      <c r="EZ706" s="167"/>
      <c r="FA706" s="167"/>
      <c r="FB706" s="167"/>
      <c r="FC706" s="167"/>
      <c r="FD706" s="167"/>
      <c r="FE706" s="167"/>
      <c r="FF706" s="167"/>
      <c r="FG706" s="167"/>
      <c r="FH706" s="167"/>
      <c r="FI706" s="167"/>
      <c r="FJ706" s="167"/>
      <c r="FK706" s="167"/>
      <c r="FL706" s="167"/>
      <c r="FM706" s="167"/>
      <c r="FN706" s="167"/>
      <c r="FO706" s="167"/>
      <c r="FP706" s="167"/>
      <c r="FQ706" s="167"/>
      <c r="FR706" s="167"/>
      <c r="FS706" s="167"/>
      <c r="FT706" s="167"/>
      <c r="FU706" s="167"/>
      <c r="FV706" s="167"/>
      <c r="FW706" s="167"/>
      <c r="FX706" s="167"/>
      <c r="FY706" s="167"/>
      <c r="FZ706" s="167"/>
      <c r="GA706" s="167"/>
      <c r="GB706" s="167"/>
      <c r="GC706" s="167"/>
      <c r="GD706" s="167"/>
      <c r="GE706" s="167"/>
      <c r="GF706" s="167"/>
      <c r="GG706" s="167"/>
      <c r="GH706" s="167"/>
      <c r="GI706" s="167"/>
      <c r="GJ706" s="167"/>
      <c r="GK706" s="167"/>
      <c r="GL706" s="167"/>
      <c r="GM706" s="167"/>
      <c r="GN706" s="201"/>
    </row>
    <row r="707" spans="1:196" ht="18.75" customHeight="1" x14ac:dyDescent="0.4">
      <c r="B707" s="55"/>
      <c r="C707" s="55"/>
      <c r="D707" s="680" t="s">
        <v>72</v>
      </c>
      <c r="E707" s="681"/>
      <c r="F707" s="681"/>
      <c r="G707" s="681"/>
      <c r="H707" s="681"/>
      <c r="I707" s="681"/>
      <c r="J707" s="681"/>
      <c r="K707" s="878"/>
      <c r="L707" s="880" t="s">
        <v>65</v>
      </c>
      <c r="M707" s="681"/>
      <c r="N707" s="681"/>
      <c r="O707" s="681"/>
      <c r="P707" s="681"/>
      <c r="Q707" s="681"/>
      <c r="R707" s="681"/>
      <c r="S707" s="878"/>
      <c r="T707" s="880" t="s">
        <v>71</v>
      </c>
      <c r="U707" s="681"/>
      <c r="V707" s="681"/>
      <c r="W707" s="681"/>
      <c r="X707" s="681"/>
      <c r="Y707" s="681"/>
      <c r="Z707" s="681"/>
      <c r="AA707" s="878"/>
      <c r="AB707" s="882" t="s">
        <v>73</v>
      </c>
      <c r="AC707" s="883"/>
      <c r="AD707" s="883"/>
      <c r="AE707" s="883"/>
      <c r="AF707" s="883"/>
      <c r="AG707" s="883"/>
      <c r="AH707" s="883"/>
      <c r="AI707" s="883"/>
      <c r="AJ707" s="883"/>
      <c r="AK707" s="883"/>
      <c r="AL707" s="883"/>
      <c r="AM707" s="883"/>
      <c r="AN707" s="883"/>
      <c r="AO707" s="883"/>
      <c r="AP707" s="883"/>
      <c r="AQ707" s="883"/>
      <c r="AR707" s="883"/>
      <c r="AS707" s="883"/>
      <c r="AT707" s="883"/>
      <c r="AU707" s="884"/>
      <c r="AV707" s="880" t="s">
        <v>74</v>
      </c>
      <c r="AW707" s="681"/>
      <c r="AX707" s="681"/>
      <c r="AY707" s="681"/>
      <c r="AZ707" s="681"/>
      <c r="BA707" s="681"/>
      <c r="BB707" s="681"/>
      <c r="BC707" s="878"/>
      <c r="BD707" s="880" t="s">
        <v>67</v>
      </c>
      <c r="BE707" s="681"/>
      <c r="BF707" s="681"/>
      <c r="BG707" s="681"/>
      <c r="BH707" s="681"/>
      <c r="BI707" s="681"/>
      <c r="BJ707" s="681"/>
      <c r="BK707" s="682"/>
      <c r="BR707" s="303"/>
      <c r="BS707" s="303"/>
      <c r="BT707" s="303"/>
      <c r="BU707" s="303"/>
      <c r="BV707" s="303"/>
      <c r="BW707" s="303"/>
      <c r="BX707" s="303"/>
      <c r="BY707" s="303"/>
      <c r="BZ707" s="303"/>
      <c r="CA707" s="303"/>
      <c r="CB707" s="303"/>
      <c r="CC707" s="303"/>
      <c r="CD707" s="303"/>
      <c r="CE707" s="303"/>
      <c r="CF707" s="303"/>
      <c r="CG707" s="303"/>
      <c r="CH707" s="303"/>
      <c r="CI707" s="303"/>
      <c r="CJ707" s="303"/>
      <c r="CK707" s="303"/>
      <c r="CL707" s="303"/>
      <c r="CM707" s="303"/>
      <c r="CN707" s="303"/>
      <c r="CO707" s="303"/>
      <c r="CP707" s="303"/>
      <c r="CQ707" s="303"/>
      <c r="CR707" s="303"/>
      <c r="CS707" s="303"/>
      <c r="CT707" s="303"/>
      <c r="CU707" s="303"/>
      <c r="CV707" s="303"/>
      <c r="CW707" s="303"/>
      <c r="CX707" s="303"/>
      <c r="CY707" s="303"/>
      <c r="CZ707" s="303"/>
      <c r="DA707" s="303"/>
      <c r="DB707" s="303"/>
      <c r="DC707" s="303"/>
      <c r="DD707" s="303"/>
      <c r="DE707" s="303"/>
      <c r="DF707" s="303"/>
      <c r="DG707" s="303"/>
      <c r="DH707" s="303"/>
      <c r="DI707" s="303"/>
      <c r="DJ707" s="303"/>
      <c r="DK707" s="303"/>
      <c r="DL707" s="303"/>
      <c r="DM707" s="303"/>
      <c r="DN707" s="303"/>
      <c r="DO707" s="303"/>
      <c r="DP707" s="303"/>
      <c r="DQ707" s="303"/>
      <c r="DR707" s="303"/>
      <c r="DS707" s="303"/>
      <c r="DT707" s="303"/>
      <c r="DU707" s="303"/>
      <c r="DV707" s="303"/>
      <c r="DW707" s="303"/>
      <c r="DX707" s="303"/>
      <c r="DY707" s="303"/>
      <c r="DZ707" s="167"/>
      <c r="EA707" s="167"/>
      <c r="EE707" s="167"/>
      <c r="EF707" s="167"/>
      <c r="EG707" s="167"/>
      <c r="EH707" s="167"/>
      <c r="EI707" s="167"/>
      <c r="EJ707" s="167"/>
      <c r="EK707" s="167"/>
      <c r="EL707" s="167"/>
      <c r="EM707" s="167"/>
      <c r="EN707" s="167"/>
      <c r="EO707" s="167"/>
      <c r="EP707" s="167"/>
      <c r="EQ707" s="167"/>
      <c r="ER707" s="167"/>
      <c r="ES707" s="167"/>
      <c r="ET707" s="167"/>
      <c r="EU707" s="167"/>
      <c r="EV707" s="167"/>
      <c r="EW707" s="167"/>
      <c r="EX707" s="167"/>
      <c r="EY707" s="167"/>
      <c r="EZ707" s="167"/>
      <c r="FA707" s="167"/>
      <c r="FB707" s="167"/>
      <c r="FC707" s="167"/>
      <c r="FD707" s="167"/>
      <c r="FE707" s="167"/>
      <c r="FF707" s="167"/>
      <c r="FG707" s="167"/>
      <c r="FH707" s="167"/>
      <c r="FI707" s="167"/>
      <c r="FJ707" s="167"/>
      <c r="FK707" s="167"/>
      <c r="FL707" s="167"/>
      <c r="FM707" s="167"/>
      <c r="FN707" s="167"/>
      <c r="FO707" s="167"/>
      <c r="FP707" s="167"/>
      <c r="FQ707" s="167"/>
      <c r="FR707" s="167"/>
      <c r="FS707" s="167"/>
      <c r="FT707" s="167"/>
      <c r="FU707" s="167"/>
      <c r="FV707" s="167"/>
      <c r="FW707" s="167"/>
      <c r="FX707" s="167"/>
      <c r="FY707" s="167"/>
      <c r="FZ707" s="167"/>
      <c r="GA707" s="167"/>
      <c r="GB707" s="167"/>
      <c r="GC707" s="167"/>
      <c r="GD707" s="167"/>
      <c r="GE707" s="167"/>
      <c r="GF707" s="167"/>
      <c r="GG707" s="167"/>
      <c r="GH707" s="167"/>
      <c r="GI707" s="167"/>
      <c r="GJ707" s="167"/>
      <c r="GK707" s="167"/>
      <c r="GL707" s="167"/>
      <c r="GM707" s="167"/>
      <c r="GN707" s="201"/>
    </row>
    <row r="708" spans="1:196" ht="26.1" customHeight="1" thickBot="1" x14ac:dyDescent="0.45">
      <c r="B708" s="55"/>
      <c r="C708" s="55"/>
      <c r="D708" s="683"/>
      <c r="E708" s="684"/>
      <c r="F708" s="684"/>
      <c r="G708" s="684"/>
      <c r="H708" s="684"/>
      <c r="I708" s="684"/>
      <c r="J708" s="684"/>
      <c r="K708" s="879"/>
      <c r="L708" s="881"/>
      <c r="M708" s="684"/>
      <c r="N708" s="684"/>
      <c r="O708" s="684"/>
      <c r="P708" s="684"/>
      <c r="Q708" s="684"/>
      <c r="R708" s="684"/>
      <c r="S708" s="879"/>
      <c r="T708" s="881"/>
      <c r="U708" s="684"/>
      <c r="V708" s="684"/>
      <c r="W708" s="684"/>
      <c r="X708" s="684"/>
      <c r="Y708" s="684"/>
      <c r="Z708" s="684"/>
      <c r="AA708" s="879"/>
      <c r="AB708" s="885" t="s">
        <v>105</v>
      </c>
      <c r="AC708" s="886"/>
      <c r="AD708" s="886"/>
      <c r="AE708" s="886"/>
      <c r="AF708" s="886"/>
      <c r="AG708" s="886"/>
      <c r="AH708" s="886"/>
      <c r="AI708" s="886"/>
      <c r="AJ708" s="886"/>
      <c r="AK708" s="887"/>
      <c r="AL708" s="885" t="s">
        <v>106</v>
      </c>
      <c r="AM708" s="886"/>
      <c r="AN708" s="886"/>
      <c r="AO708" s="886"/>
      <c r="AP708" s="886"/>
      <c r="AQ708" s="886"/>
      <c r="AR708" s="886"/>
      <c r="AS708" s="886"/>
      <c r="AT708" s="886"/>
      <c r="AU708" s="887"/>
      <c r="AV708" s="881"/>
      <c r="AW708" s="684"/>
      <c r="AX708" s="684"/>
      <c r="AY708" s="684"/>
      <c r="AZ708" s="684"/>
      <c r="BA708" s="684"/>
      <c r="BB708" s="684"/>
      <c r="BC708" s="879"/>
      <c r="BD708" s="881"/>
      <c r="BE708" s="684"/>
      <c r="BF708" s="684"/>
      <c r="BG708" s="684"/>
      <c r="BH708" s="684"/>
      <c r="BI708" s="684"/>
      <c r="BJ708" s="684"/>
      <c r="BK708" s="685"/>
      <c r="BR708" s="303"/>
      <c r="BS708" s="303"/>
      <c r="BT708" s="303"/>
      <c r="BU708" s="303"/>
      <c r="BV708" s="303"/>
      <c r="BW708" s="303"/>
      <c r="BX708" s="303"/>
      <c r="BY708" s="303"/>
      <c r="BZ708" s="303"/>
      <c r="CA708" s="303"/>
      <c r="CB708" s="303"/>
      <c r="CC708" s="303"/>
      <c r="CD708" s="303"/>
      <c r="CE708" s="303"/>
      <c r="CF708" s="303"/>
      <c r="CG708" s="303"/>
      <c r="CH708" s="303"/>
      <c r="CI708" s="303"/>
      <c r="CJ708" s="303"/>
      <c r="CK708" s="303"/>
      <c r="CL708" s="303"/>
      <c r="CM708" s="303"/>
      <c r="CN708" s="303"/>
      <c r="CO708" s="303"/>
      <c r="CP708" s="303"/>
      <c r="CQ708" s="303"/>
      <c r="CR708" s="303"/>
      <c r="CS708" s="303"/>
      <c r="CT708" s="303"/>
      <c r="CU708" s="303"/>
      <c r="CV708" s="303"/>
      <c r="CW708" s="303"/>
      <c r="CX708" s="303"/>
      <c r="CY708" s="303"/>
      <c r="CZ708" s="303"/>
      <c r="DA708" s="303"/>
      <c r="DB708" s="303"/>
      <c r="DC708" s="303"/>
      <c r="DD708" s="303"/>
      <c r="DE708" s="303"/>
      <c r="DF708" s="303"/>
      <c r="DG708" s="303"/>
      <c r="DH708" s="303"/>
      <c r="DI708" s="303"/>
      <c r="DJ708" s="303"/>
      <c r="DK708" s="303"/>
      <c r="DL708" s="303"/>
      <c r="DM708" s="303"/>
      <c r="DN708" s="303"/>
      <c r="DO708" s="303"/>
      <c r="DP708" s="303"/>
      <c r="DQ708" s="303"/>
      <c r="DR708" s="303"/>
      <c r="DS708" s="303"/>
      <c r="DT708" s="303"/>
      <c r="DU708" s="303"/>
      <c r="DV708" s="303"/>
      <c r="DW708" s="303"/>
      <c r="DX708" s="303"/>
      <c r="DY708" s="303"/>
      <c r="DZ708" s="167"/>
      <c r="EA708" s="167"/>
      <c r="EE708" s="167"/>
      <c r="EF708" s="167"/>
      <c r="EG708" s="167"/>
      <c r="EH708" s="167"/>
      <c r="EI708" s="167"/>
      <c r="EJ708" s="167"/>
      <c r="EK708" s="167"/>
      <c r="EL708" s="167"/>
      <c r="EM708" s="167"/>
      <c r="EN708" s="167"/>
      <c r="EO708" s="167"/>
      <c r="EP708" s="167"/>
      <c r="EQ708" s="167"/>
      <c r="ER708" s="167"/>
      <c r="ES708" s="167"/>
      <c r="ET708" s="167"/>
      <c r="EU708" s="167"/>
      <c r="EV708" s="167"/>
      <c r="EW708" s="167"/>
      <c r="EX708" s="167"/>
      <c r="EY708" s="167"/>
      <c r="EZ708" s="167"/>
      <c r="FA708" s="167"/>
      <c r="FB708" s="167"/>
      <c r="FC708" s="167"/>
      <c r="FD708" s="167"/>
      <c r="FE708" s="167"/>
      <c r="FF708" s="167"/>
      <c r="FG708" s="167"/>
      <c r="FH708" s="167"/>
      <c r="FI708" s="167"/>
      <c r="FJ708" s="167"/>
      <c r="FK708" s="167"/>
      <c r="FL708" s="167"/>
      <c r="FM708" s="167"/>
      <c r="FN708" s="167"/>
      <c r="FO708" s="167"/>
      <c r="FP708" s="167"/>
      <c r="FQ708" s="167"/>
      <c r="FR708" s="167"/>
      <c r="FS708" s="167"/>
      <c r="FT708" s="167"/>
      <c r="FU708" s="167"/>
      <c r="FV708" s="167"/>
      <c r="FW708" s="167"/>
      <c r="FX708" s="167"/>
      <c r="FY708" s="167"/>
      <c r="FZ708" s="167"/>
      <c r="GA708" s="167"/>
      <c r="GB708" s="167"/>
      <c r="GC708" s="167"/>
      <c r="GD708" s="167"/>
      <c r="GE708" s="167"/>
      <c r="GF708" s="167"/>
      <c r="GG708" s="167"/>
      <c r="GH708" s="167"/>
      <c r="GI708" s="167"/>
      <c r="GJ708" s="167"/>
      <c r="GK708" s="167"/>
      <c r="GL708" s="167"/>
      <c r="GM708" s="167"/>
      <c r="GN708" s="202"/>
    </row>
    <row r="709" spans="1:196" ht="26.1" customHeight="1" x14ac:dyDescent="0.4">
      <c r="B709" s="55"/>
      <c r="C709" s="55"/>
      <c r="D709" s="888" t="s">
        <v>195</v>
      </c>
      <c r="E709" s="889"/>
      <c r="F709" s="889"/>
      <c r="G709" s="889"/>
      <c r="H709" s="889"/>
      <c r="I709" s="889"/>
      <c r="J709" s="889"/>
      <c r="K709" s="889"/>
      <c r="L709" s="889" t="s">
        <v>192</v>
      </c>
      <c r="M709" s="889"/>
      <c r="N709" s="889"/>
      <c r="O709" s="889"/>
      <c r="P709" s="889"/>
      <c r="Q709" s="889"/>
      <c r="R709" s="889"/>
      <c r="S709" s="889"/>
      <c r="T709" s="890" t="s">
        <v>367</v>
      </c>
      <c r="U709" s="890"/>
      <c r="V709" s="890"/>
      <c r="W709" s="890"/>
      <c r="X709" s="890"/>
      <c r="Y709" s="890"/>
      <c r="Z709" s="890"/>
      <c r="AA709" s="890"/>
      <c r="AB709" s="891" t="s">
        <v>197</v>
      </c>
      <c r="AC709" s="892"/>
      <c r="AD709" s="892"/>
      <c r="AE709" s="892"/>
      <c r="AF709" s="892"/>
      <c r="AG709" s="892"/>
      <c r="AH709" s="892"/>
      <c r="AI709" s="892"/>
      <c r="AJ709" s="892"/>
      <c r="AK709" s="893"/>
      <c r="AL709" s="894" t="s">
        <v>198</v>
      </c>
      <c r="AM709" s="895"/>
      <c r="AN709" s="895"/>
      <c r="AO709" s="895"/>
      <c r="AP709" s="895"/>
      <c r="AQ709" s="895"/>
      <c r="AR709" s="895"/>
      <c r="AS709" s="895"/>
      <c r="AT709" s="895"/>
      <c r="AU709" s="896"/>
      <c r="AV709" s="889" t="s">
        <v>193</v>
      </c>
      <c r="AW709" s="889"/>
      <c r="AX709" s="889"/>
      <c r="AY709" s="889"/>
      <c r="AZ709" s="889"/>
      <c r="BA709" s="889"/>
      <c r="BB709" s="889"/>
      <c r="BC709" s="889"/>
      <c r="BD709" s="889"/>
      <c r="BE709" s="889"/>
      <c r="BF709" s="889"/>
      <c r="BG709" s="889"/>
      <c r="BH709" s="889"/>
      <c r="BI709" s="889"/>
      <c r="BJ709" s="889"/>
      <c r="BK709" s="897"/>
      <c r="BR709" s="303"/>
      <c r="BS709" s="303"/>
      <c r="BT709" s="303"/>
      <c r="BU709" s="303"/>
      <c r="BV709" s="303"/>
      <c r="BW709" s="303"/>
      <c r="BX709" s="303"/>
      <c r="BY709" s="303"/>
      <c r="BZ709" s="303"/>
      <c r="CA709" s="303"/>
      <c r="CB709" s="303"/>
      <c r="CC709" s="303"/>
      <c r="CD709" s="303"/>
      <c r="CE709" s="303"/>
      <c r="CF709" s="303"/>
      <c r="CG709" s="303"/>
      <c r="CH709" s="303"/>
      <c r="CI709" s="303"/>
      <c r="CJ709" s="303"/>
      <c r="CK709" s="303"/>
      <c r="CL709" s="303"/>
      <c r="CM709" s="303"/>
      <c r="CN709" s="303"/>
      <c r="CO709" s="303"/>
      <c r="CP709" s="303"/>
      <c r="CQ709" s="303"/>
      <c r="CR709" s="303"/>
      <c r="CS709" s="303"/>
      <c r="CT709" s="303"/>
      <c r="CU709" s="303"/>
      <c r="CV709" s="303"/>
      <c r="CW709" s="303"/>
      <c r="CX709" s="303"/>
      <c r="CY709" s="303"/>
      <c r="CZ709" s="303"/>
      <c r="DA709" s="303"/>
      <c r="DB709" s="303"/>
      <c r="DC709" s="303"/>
      <c r="DD709" s="303"/>
      <c r="DE709" s="303"/>
      <c r="DF709" s="303"/>
      <c r="DG709" s="303"/>
      <c r="DH709" s="303"/>
      <c r="DI709" s="303"/>
      <c r="DJ709" s="303"/>
      <c r="DK709" s="303"/>
      <c r="DL709" s="303"/>
      <c r="DM709" s="303"/>
      <c r="DN709" s="303"/>
      <c r="DO709" s="303"/>
      <c r="DP709" s="303"/>
      <c r="DQ709" s="303"/>
      <c r="DR709" s="303"/>
      <c r="DS709" s="303"/>
      <c r="DT709" s="303"/>
      <c r="DU709" s="303"/>
      <c r="DV709" s="303"/>
      <c r="DW709" s="303"/>
      <c r="DX709" s="303"/>
      <c r="DY709" s="303"/>
      <c r="DZ709" s="167"/>
      <c r="EA709" s="167"/>
      <c r="EE709" s="167"/>
      <c r="EF709" s="167"/>
      <c r="EG709" s="167"/>
      <c r="EH709" s="167"/>
      <c r="EI709" s="167"/>
      <c r="EJ709" s="167"/>
      <c r="EK709" s="167"/>
      <c r="EL709" s="167"/>
      <c r="EM709" s="167"/>
      <c r="EN709" s="167"/>
      <c r="EO709" s="167"/>
      <c r="EP709" s="167"/>
      <c r="EQ709" s="167"/>
      <c r="ER709" s="167"/>
      <c r="ES709" s="167"/>
      <c r="ET709" s="167"/>
      <c r="EU709" s="167"/>
      <c r="EV709" s="167"/>
      <c r="EW709" s="167"/>
      <c r="EX709" s="167"/>
      <c r="EY709" s="167"/>
      <c r="EZ709" s="167"/>
      <c r="FA709" s="167"/>
      <c r="FB709" s="167"/>
      <c r="FC709" s="167"/>
      <c r="FD709" s="167"/>
      <c r="FE709" s="167"/>
      <c r="FF709" s="167"/>
      <c r="FG709" s="167"/>
      <c r="FH709" s="167"/>
      <c r="FI709" s="167"/>
      <c r="FJ709" s="167"/>
      <c r="FK709" s="167"/>
      <c r="FL709" s="167"/>
      <c r="FM709" s="167"/>
      <c r="FN709" s="167"/>
      <c r="FO709" s="167"/>
      <c r="FP709" s="167"/>
      <c r="FQ709" s="167"/>
      <c r="FR709" s="167"/>
      <c r="FS709" s="167"/>
      <c r="FT709" s="167"/>
      <c r="FU709" s="167"/>
      <c r="FV709" s="167"/>
      <c r="FW709" s="167"/>
      <c r="FX709" s="167"/>
      <c r="FY709" s="167"/>
      <c r="FZ709" s="167"/>
      <c r="GA709" s="167"/>
      <c r="GB709" s="167"/>
      <c r="GC709" s="167"/>
      <c r="GD709" s="167"/>
      <c r="GE709" s="167"/>
      <c r="GF709" s="167"/>
      <c r="GG709" s="167"/>
      <c r="GH709" s="167"/>
      <c r="GI709" s="167"/>
      <c r="GJ709" s="167"/>
      <c r="GK709" s="167"/>
      <c r="GL709" s="167"/>
      <c r="GM709" s="167"/>
      <c r="GN709" s="202"/>
    </row>
    <row r="710" spans="1:196" ht="26.1" customHeight="1" x14ac:dyDescent="0.4">
      <c r="B710" s="55"/>
      <c r="C710" s="55"/>
      <c r="D710" s="898" t="s">
        <v>195</v>
      </c>
      <c r="E710" s="899"/>
      <c r="F710" s="899"/>
      <c r="G710" s="899"/>
      <c r="H710" s="899"/>
      <c r="I710" s="899"/>
      <c r="J710" s="899"/>
      <c r="K710" s="899"/>
      <c r="L710" s="899" t="s">
        <v>368</v>
      </c>
      <c r="M710" s="899"/>
      <c r="N710" s="899"/>
      <c r="O710" s="899"/>
      <c r="P710" s="899"/>
      <c r="Q710" s="899"/>
      <c r="R710" s="899"/>
      <c r="S710" s="899"/>
      <c r="T710" s="900" t="s">
        <v>369</v>
      </c>
      <c r="U710" s="900"/>
      <c r="V710" s="900"/>
      <c r="W710" s="900"/>
      <c r="X710" s="900"/>
      <c r="Y710" s="900"/>
      <c r="Z710" s="900"/>
      <c r="AA710" s="900"/>
      <c r="AB710" s="901" t="s">
        <v>370</v>
      </c>
      <c r="AC710" s="902"/>
      <c r="AD710" s="902"/>
      <c r="AE710" s="902"/>
      <c r="AF710" s="902"/>
      <c r="AG710" s="902"/>
      <c r="AH710" s="902"/>
      <c r="AI710" s="902"/>
      <c r="AJ710" s="902"/>
      <c r="AK710" s="903"/>
      <c r="AL710" s="904" t="s">
        <v>371</v>
      </c>
      <c r="AM710" s="905"/>
      <c r="AN710" s="905"/>
      <c r="AO710" s="905"/>
      <c r="AP710" s="905"/>
      <c r="AQ710" s="905"/>
      <c r="AR710" s="905"/>
      <c r="AS710" s="905"/>
      <c r="AT710" s="905"/>
      <c r="AU710" s="906"/>
      <c r="AV710" s="899" t="s">
        <v>193</v>
      </c>
      <c r="AW710" s="899"/>
      <c r="AX710" s="899"/>
      <c r="AY710" s="899"/>
      <c r="AZ710" s="899"/>
      <c r="BA710" s="899"/>
      <c r="BB710" s="899"/>
      <c r="BC710" s="899"/>
      <c r="BD710" s="899" t="s">
        <v>372</v>
      </c>
      <c r="BE710" s="899"/>
      <c r="BF710" s="899"/>
      <c r="BG710" s="899"/>
      <c r="BH710" s="899"/>
      <c r="BI710" s="899"/>
      <c r="BJ710" s="899"/>
      <c r="BK710" s="907"/>
      <c r="BR710" s="303"/>
      <c r="BS710" s="303"/>
      <c r="BT710" s="303"/>
      <c r="BU710" s="303"/>
      <c r="BV710" s="303"/>
      <c r="BW710" s="303"/>
      <c r="BX710" s="303"/>
      <c r="BY710" s="303"/>
      <c r="BZ710" s="303"/>
      <c r="CA710" s="303"/>
      <c r="CB710" s="303"/>
      <c r="CC710" s="303"/>
      <c r="CD710" s="303"/>
      <c r="CE710" s="303"/>
      <c r="CF710" s="303"/>
      <c r="CG710" s="303"/>
      <c r="CH710" s="303"/>
      <c r="CI710" s="303"/>
      <c r="CJ710" s="303"/>
      <c r="CK710" s="303"/>
      <c r="CL710" s="303"/>
      <c r="CM710" s="303"/>
      <c r="CN710" s="303"/>
      <c r="CO710" s="303"/>
      <c r="CP710" s="303"/>
      <c r="CQ710" s="303"/>
      <c r="CR710" s="303"/>
      <c r="CS710" s="303"/>
      <c r="CT710" s="303"/>
      <c r="CU710" s="303"/>
      <c r="CV710" s="303"/>
      <c r="CW710" s="303"/>
      <c r="CX710" s="303"/>
      <c r="CY710" s="303"/>
      <c r="CZ710" s="303"/>
      <c r="DA710" s="303"/>
      <c r="DB710" s="303"/>
      <c r="DC710" s="303"/>
      <c r="DD710" s="303"/>
      <c r="DE710" s="303"/>
      <c r="DF710" s="303"/>
      <c r="DG710" s="303"/>
      <c r="DH710" s="303"/>
      <c r="DI710" s="303"/>
      <c r="DJ710" s="303"/>
      <c r="DK710" s="303"/>
      <c r="DL710" s="303"/>
      <c r="DM710" s="303"/>
      <c r="DN710" s="303"/>
      <c r="DO710" s="303"/>
      <c r="DP710" s="303"/>
      <c r="DQ710" s="303"/>
      <c r="DR710" s="303"/>
      <c r="DS710" s="303"/>
      <c r="DT710" s="303"/>
      <c r="DU710" s="303"/>
      <c r="DV710" s="303"/>
      <c r="DW710" s="303"/>
      <c r="DX710" s="303"/>
      <c r="DY710" s="303"/>
      <c r="DZ710" s="167"/>
      <c r="EA710" s="167"/>
      <c r="EE710" s="167"/>
      <c r="EF710" s="167"/>
      <c r="EG710" s="167"/>
      <c r="EH710" s="167"/>
      <c r="EI710" s="167"/>
      <c r="EJ710" s="167"/>
      <c r="EK710" s="167"/>
      <c r="EL710" s="167"/>
      <c r="EM710" s="167"/>
      <c r="EN710" s="167"/>
      <c r="EO710" s="167"/>
      <c r="EP710" s="167"/>
      <c r="EQ710" s="167"/>
      <c r="ER710" s="167"/>
      <c r="ES710" s="167"/>
      <c r="ET710" s="167"/>
      <c r="EU710" s="167"/>
      <c r="EV710" s="167"/>
      <c r="EW710" s="167"/>
      <c r="EX710" s="167"/>
      <c r="EY710" s="167"/>
      <c r="EZ710" s="167"/>
      <c r="FA710" s="167"/>
      <c r="FB710" s="167"/>
      <c r="FC710" s="167"/>
      <c r="FD710" s="167"/>
      <c r="FE710" s="167"/>
      <c r="FF710" s="167"/>
      <c r="FG710" s="167"/>
      <c r="FH710" s="167"/>
      <c r="FI710" s="167"/>
      <c r="FJ710" s="167"/>
      <c r="FK710" s="167"/>
      <c r="FL710" s="167"/>
      <c r="FM710" s="167"/>
      <c r="FN710" s="167"/>
      <c r="FO710" s="167"/>
      <c r="FP710" s="167"/>
      <c r="FQ710" s="167"/>
      <c r="FR710" s="167"/>
      <c r="FS710" s="167"/>
      <c r="FT710" s="167"/>
      <c r="FU710" s="167"/>
      <c r="FV710" s="167"/>
      <c r="FW710" s="167"/>
      <c r="FX710" s="167"/>
      <c r="FY710" s="167"/>
      <c r="FZ710" s="167"/>
      <c r="GA710" s="167"/>
      <c r="GB710" s="167"/>
      <c r="GC710" s="167"/>
      <c r="GD710" s="167"/>
      <c r="GE710" s="167"/>
      <c r="GF710" s="167"/>
      <c r="GG710" s="167"/>
      <c r="GH710" s="167"/>
      <c r="GI710" s="167"/>
      <c r="GJ710" s="167"/>
      <c r="GK710" s="167"/>
      <c r="GL710" s="167"/>
      <c r="GM710" s="167"/>
      <c r="GN710" s="202"/>
    </row>
    <row r="711" spans="1:196" ht="26.1" customHeight="1" x14ac:dyDescent="0.4">
      <c r="B711" s="55"/>
      <c r="C711" s="55"/>
      <c r="D711" s="908"/>
      <c r="E711" s="909"/>
      <c r="F711" s="909"/>
      <c r="G711" s="909"/>
      <c r="H711" s="909"/>
      <c r="I711" s="909"/>
      <c r="J711" s="909"/>
      <c r="K711" s="909"/>
      <c r="L711" s="909"/>
      <c r="M711" s="909"/>
      <c r="N711" s="909"/>
      <c r="O711" s="909"/>
      <c r="P711" s="909"/>
      <c r="Q711" s="909"/>
      <c r="R711" s="909"/>
      <c r="S711" s="909"/>
      <c r="T711" s="909"/>
      <c r="U711" s="909"/>
      <c r="V711" s="909"/>
      <c r="W711" s="909"/>
      <c r="X711" s="909"/>
      <c r="Y711" s="909"/>
      <c r="Z711" s="909"/>
      <c r="AA711" s="909"/>
      <c r="AB711" s="835"/>
      <c r="AC711" s="836"/>
      <c r="AD711" s="836"/>
      <c r="AE711" s="836"/>
      <c r="AF711" s="836"/>
      <c r="AG711" s="836"/>
      <c r="AH711" s="836"/>
      <c r="AI711" s="836"/>
      <c r="AJ711" s="836"/>
      <c r="AK711" s="837"/>
      <c r="AL711" s="835"/>
      <c r="AM711" s="836"/>
      <c r="AN711" s="836"/>
      <c r="AO711" s="836"/>
      <c r="AP711" s="836"/>
      <c r="AQ711" s="836"/>
      <c r="AR711" s="836"/>
      <c r="AS711" s="836"/>
      <c r="AT711" s="836"/>
      <c r="AU711" s="837"/>
      <c r="AV711" s="909"/>
      <c r="AW711" s="909"/>
      <c r="AX711" s="909"/>
      <c r="AY711" s="909"/>
      <c r="AZ711" s="909"/>
      <c r="BA711" s="909"/>
      <c r="BB711" s="909"/>
      <c r="BC711" s="909"/>
      <c r="BD711" s="909"/>
      <c r="BE711" s="909"/>
      <c r="BF711" s="909"/>
      <c r="BG711" s="909"/>
      <c r="BH711" s="909"/>
      <c r="BI711" s="909"/>
      <c r="BJ711" s="909"/>
      <c r="BK711" s="910"/>
      <c r="BR711" s="303"/>
      <c r="BS711" s="303"/>
      <c r="BT711" s="303"/>
      <c r="BU711" s="303"/>
      <c r="BV711" s="303"/>
      <c r="BW711" s="303"/>
      <c r="BX711" s="303"/>
      <c r="BY711" s="303"/>
      <c r="BZ711" s="303"/>
      <c r="CA711" s="303"/>
      <c r="CB711" s="303"/>
      <c r="CC711" s="303"/>
      <c r="CD711" s="303"/>
      <c r="CE711" s="303"/>
      <c r="CF711" s="303"/>
      <c r="CG711" s="303"/>
      <c r="CH711" s="303"/>
      <c r="CI711" s="303"/>
      <c r="CJ711" s="303"/>
      <c r="CK711" s="303"/>
      <c r="CL711" s="303"/>
      <c r="CM711" s="303"/>
      <c r="CN711" s="303"/>
      <c r="CO711" s="303"/>
      <c r="CP711" s="303"/>
      <c r="CQ711" s="303"/>
      <c r="CR711" s="303"/>
      <c r="CS711" s="303"/>
      <c r="CT711" s="303"/>
      <c r="CU711" s="303"/>
      <c r="CV711" s="303"/>
      <c r="CW711" s="303"/>
      <c r="CX711" s="303"/>
      <c r="CY711" s="303"/>
      <c r="CZ711" s="303"/>
      <c r="DA711" s="303"/>
      <c r="DB711" s="303"/>
      <c r="DC711" s="303"/>
      <c r="DD711" s="303"/>
      <c r="DE711" s="303"/>
      <c r="DF711" s="303"/>
      <c r="DG711" s="303"/>
      <c r="DH711" s="303"/>
      <c r="DI711" s="303"/>
      <c r="DJ711" s="303"/>
      <c r="DK711" s="303"/>
      <c r="DL711" s="303"/>
      <c r="DM711" s="303"/>
      <c r="DN711" s="303"/>
      <c r="DO711" s="303"/>
      <c r="DP711" s="303"/>
      <c r="DQ711" s="303"/>
      <c r="DR711" s="303"/>
      <c r="DS711" s="303"/>
      <c r="DT711" s="303"/>
      <c r="DU711" s="303"/>
      <c r="DV711" s="303"/>
      <c r="DW711" s="303"/>
      <c r="DX711" s="303"/>
      <c r="DY711" s="303"/>
      <c r="DZ711" s="167"/>
      <c r="EA711" s="167"/>
      <c r="EE711" s="167"/>
      <c r="EF711" s="167"/>
      <c r="EG711" s="167"/>
      <c r="EH711" s="167"/>
      <c r="EI711" s="167"/>
      <c r="EJ711" s="167"/>
      <c r="EK711" s="167"/>
      <c r="EL711" s="167"/>
      <c r="EM711" s="167"/>
      <c r="EN711" s="167"/>
      <c r="EO711" s="167"/>
      <c r="EP711" s="167"/>
      <c r="EQ711" s="167"/>
      <c r="ER711" s="167"/>
      <c r="ES711" s="167"/>
      <c r="ET711" s="167"/>
      <c r="EU711" s="167"/>
      <c r="EV711" s="167"/>
      <c r="EW711" s="167"/>
      <c r="EX711" s="167"/>
      <c r="EY711" s="167"/>
      <c r="EZ711" s="167"/>
      <c r="FA711" s="167"/>
      <c r="FB711" s="167"/>
      <c r="FC711" s="167"/>
      <c r="FD711" s="167"/>
      <c r="FE711" s="167"/>
      <c r="FF711" s="167"/>
      <c r="FG711" s="167"/>
      <c r="FH711" s="167"/>
      <c r="FI711" s="167"/>
      <c r="FJ711" s="167"/>
      <c r="FK711" s="167"/>
      <c r="FL711" s="167"/>
      <c r="FM711" s="167"/>
      <c r="FN711" s="167"/>
      <c r="FO711" s="167"/>
      <c r="FP711" s="167"/>
      <c r="FQ711" s="167"/>
      <c r="FR711" s="167"/>
      <c r="FS711" s="167"/>
      <c r="FT711" s="167"/>
      <c r="FU711" s="167"/>
      <c r="FV711" s="167"/>
      <c r="FW711" s="167"/>
      <c r="FX711" s="167"/>
      <c r="FY711" s="167"/>
      <c r="FZ711" s="167"/>
      <c r="GA711" s="167"/>
      <c r="GB711" s="167"/>
      <c r="GC711" s="167"/>
      <c r="GD711" s="167"/>
      <c r="GE711" s="167"/>
      <c r="GF711" s="167"/>
      <c r="GG711" s="167"/>
      <c r="GH711" s="167"/>
      <c r="GI711" s="167"/>
      <c r="GJ711" s="167"/>
      <c r="GK711" s="167"/>
      <c r="GL711" s="167"/>
      <c r="GM711" s="167"/>
      <c r="GN711" s="202"/>
    </row>
    <row r="712" spans="1:196" ht="26.1" customHeight="1" x14ac:dyDescent="0.4">
      <c r="B712" s="55"/>
      <c r="C712" s="55"/>
      <c r="D712" s="908"/>
      <c r="E712" s="909"/>
      <c r="F712" s="909"/>
      <c r="G712" s="909"/>
      <c r="H712" s="909"/>
      <c r="I712" s="909"/>
      <c r="J712" s="909"/>
      <c r="K712" s="909"/>
      <c r="L712" s="909"/>
      <c r="M712" s="909"/>
      <c r="N712" s="909"/>
      <c r="O712" s="909"/>
      <c r="P712" s="909"/>
      <c r="Q712" s="909"/>
      <c r="R712" s="909"/>
      <c r="S712" s="909"/>
      <c r="T712" s="909"/>
      <c r="U712" s="909"/>
      <c r="V712" s="909"/>
      <c r="W712" s="909"/>
      <c r="X712" s="909"/>
      <c r="Y712" s="909"/>
      <c r="Z712" s="909"/>
      <c r="AA712" s="909"/>
      <c r="AB712" s="835"/>
      <c r="AC712" s="836"/>
      <c r="AD712" s="836"/>
      <c r="AE712" s="836"/>
      <c r="AF712" s="836"/>
      <c r="AG712" s="836"/>
      <c r="AH712" s="836"/>
      <c r="AI712" s="836"/>
      <c r="AJ712" s="836"/>
      <c r="AK712" s="837"/>
      <c r="AL712" s="835"/>
      <c r="AM712" s="836"/>
      <c r="AN712" s="836"/>
      <c r="AO712" s="836"/>
      <c r="AP712" s="836"/>
      <c r="AQ712" s="836"/>
      <c r="AR712" s="836"/>
      <c r="AS712" s="836"/>
      <c r="AT712" s="836"/>
      <c r="AU712" s="837"/>
      <c r="AV712" s="909"/>
      <c r="AW712" s="909"/>
      <c r="AX712" s="909"/>
      <c r="AY712" s="909"/>
      <c r="AZ712" s="909"/>
      <c r="BA712" s="909"/>
      <c r="BB712" s="909"/>
      <c r="BC712" s="909"/>
      <c r="BD712" s="909"/>
      <c r="BE712" s="909"/>
      <c r="BF712" s="909"/>
      <c r="BG712" s="909"/>
      <c r="BH712" s="909"/>
      <c r="BI712" s="909"/>
      <c r="BJ712" s="909"/>
      <c r="BK712" s="910"/>
      <c r="BR712" s="303"/>
      <c r="BS712" s="303"/>
      <c r="BT712" s="303"/>
      <c r="BU712" s="303"/>
      <c r="BV712" s="303"/>
      <c r="BW712" s="303"/>
      <c r="BX712" s="303"/>
      <c r="BY712" s="303"/>
      <c r="BZ712" s="303"/>
      <c r="CA712" s="303"/>
      <c r="CB712" s="303"/>
      <c r="CC712" s="303"/>
      <c r="CD712" s="303"/>
      <c r="CE712" s="303"/>
      <c r="CF712" s="303"/>
      <c r="CG712" s="303"/>
      <c r="CH712" s="303"/>
      <c r="CI712" s="303"/>
      <c r="CJ712" s="303"/>
      <c r="CK712" s="303"/>
      <c r="CL712" s="303"/>
      <c r="CM712" s="303"/>
      <c r="CN712" s="303"/>
      <c r="CO712" s="303"/>
      <c r="CP712" s="303"/>
      <c r="CQ712" s="303"/>
      <c r="CR712" s="303"/>
      <c r="CS712" s="303"/>
      <c r="CT712" s="303"/>
      <c r="CU712" s="303"/>
      <c r="CV712" s="303"/>
      <c r="CW712" s="303"/>
      <c r="CX712" s="303"/>
      <c r="CY712" s="303"/>
      <c r="CZ712" s="303"/>
      <c r="DA712" s="303"/>
      <c r="DB712" s="303"/>
      <c r="DC712" s="303"/>
      <c r="DD712" s="303"/>
      <c r="DE712" s="303"/>
      <c r="DF712" s="303"/>
      <c r="DG712" s="303"/>
      <c r="DH712" s="303"/>
      <c r="DI712" s="303"/>
      <c r="DJ712" s="303"/>
      <c r="DK712" s="303"/>
      <c r="DL712" s="303"/>
      <c r="DM712" s="303"/>
      <c r="DN712" s="303"/>
      <c r="DO712" s="303"/>
      <c r="DP712" s="303"/>
      <c r="DQ712" s="303"/>
      <c r="DR712" s="303"/>
      <c r="DS712" s="303"/>
      <c r="DT712" s="303"/>
      <c r="DU712" s="303"/>
      <c r="DV712" s="303"/>
      <c r="DW712" s="303"/>
      <c r="DX712" s="303"/>
      <c r="DY712" s="303"/>
      <c r="DZ712" s="167"/>
      <c r="EA712" s="167"/>
      <c r="EE712" s="167"/>
      <c r="EF712" s="167"/>
      <c r="EG712" s="167"/>
      <c r="EH712" s="167"/>
      <c r="EI712" s="167"/>
      <c r="EJ712" s="167"/>
      <c r="EK712" s="167"/>
      <c r="EL712" s="167"/>
      <c r="EM712" s="167"/>
      <c r="EN712" s="167"/>
      <c r="EO712" s="167"/>
      <c r="EP712" s="167"/>
      <c r="EQ712" s="167"/>
      <c r="ER712" s="167"/>
      <c r="ES712" s="167"/>
      <c r="ET712" s="167"/>
      <c r="EU712" s="167"/>
      <c r="EV712" s="167"/>
      <c r="EW712" s="167"/>
      <c r="EX712" s="167"/>
      <c r="EY712" s="167"/>
      <c r="EZ712" s="167"/>
      <c r="FA712" s="167"/>
      <c r="FB712" s="167"/>
      <c r="FC712" s="167"/>
      <c r="FD712" s="167"/>
      <c r="FE712" s="167"/>
      <c r="FF712" s="167"/>
      <c r="FG712" s="167"/>
      <c r="FH712" s="167"/>
      <c r="FI712" s="167"/>
      <c r="FJ712" s="167"/>
      <c r="FK712" s="167"/>
      <c r="FL712" s="167"/>
      <c r="FM712" s="167"/>
      <c r="FN712" s="167"/>
      <c r="FO712" s="167"/>
      <c r="FP712" s="167"/>
      <c r="FQ712" s="167"/>
      <c r="FR712" s="167"/>
      <c r="FS712" s="167"/>
      <c r="FT712" s="167"/>
      <c r="FU712" s="167"/>
      <c r="FV712" s="167"/>
      <c r="FW712" s="167"/>
      <c r="FX712" s="167"/>
      <c r="FY712" s="167"/>
      <c r="FZ712" s="167"/>
      <c r="GA712" s="167"/>
      <c r="GB712" s="167"/>
      <c r="GC712" s="167"/>
      <c r="GD712" s="167"/>
      <c r="GE712" s="167"/>
      <c r="GF712" s="167"/>
      <c r="GG712" s="167"/>
      <c r="GH712" s="167"/>
      <c r="GI712" s="167"/>
      <c r="GJ712" s="167"/>
      <c r="GK712" s="167"/>
      <c r="GL712" s="167"/>
      <c r="GM712" s="167"/>
      <c r="GN712" s="202"/>
    </row>
    <row r="713" spans="1:196" ht="26.1" customHeight="1" x14ac:dyDescent="0.4">
      <c r="B713" s="55"/>
      <c r="C713" s="55"/>
      <c r="D713" s="908"/>
      <c r="E713" s="909"/>
      <c r="F713" s="909"/>
      <c r="G713" s="909"/>
      <c r="H713" s="909"/>
      <c r="I713" s="909"/>
      <c r="J713" s="909"/>
      <c r="K713" s="909"/>
      <c r="L713" s="909"/>
      <c r="M713" s="909"/>
      <c r="N713" s="909"/>
      <c r="O713" s="909"/>
      <c r="P713" s="909"/>
      <c r="Q713" s="909"/>
      <c r="R713" s="909"/>
      <c r="S713" s="909"/>
      <c r="T713" s="909"/>
      <c r="U713" s="909"/>
      <c r="V713" s="909"/>
      <c r="W713" s="909"/>
      <c r="X713" s="909"/>
      <c r="Y713" s="909"/>
      <c r="Z713" s="909"/>
      <c r="AA713" s="909"/>
      <c r="AB713" s="835"/>
      <c r="AC713" s="836"/>
      <c r="AD713" s="836"/>
      <c r="AE713" s="836"/>
      <c r="AF713" s="836"/>
      <c r="AG713" s="836"/>
      <c r="AH713" s="836"/>
      <c r="AI713" s="836"/>
      <c r="AJ713" s="836"/>
      <c r="AK713" s="837"/>
      <c r="AL713" s="835"/>
      <c r="AM713" s="836"/>
      <c r="AN713" s="836"/>
      <c r="AO713" s="836"/>
      <c r="AP713" s="836"/>
      <c r="AQ713" s="836"/>
      <c r="AR713" s="836"/>
      <c r="AS713" s="836"/>
      <c r="AT713" s="836"/>
      <c r="AU713" s="837"/>
      <c r="AV713" s="909"/>
      <c r="AW713" s="909"/>
      <c r="AX713" s="909"/>
      <c r="AY713" s="909"/>
      <c r="AZ713" s="909"/>
      <c r="BA713" s="909"/>
      <c r="BB713" s="909"/>
      <c r="BC713" s="909"/>
      <c r="BD713" s="909"/>
      <c r="BE713" s="909"/>
      <c r="BF713" s="909"/>
      <c r="BG713" s="909"/>
      <c r="BH713" s="909"/>
      <c r="BI713" s="909"/>
      <c r="BJ713" s="909"/>
      <c r="BK713" s="910"/>
      <c r="BR713" s="303"/>
      <c r="BS713" s="303"/>
      <c r="BT713" s="303"/>
      <c r="BU713" s="303"/>
      <c r="BV713" s="303"/>
      <c r="BW713" s="303"/>
      <c r="BX713" s="303"/>
      <c r="BY713" s="303"/>
      <c r="BZ713" s="303"/>
      <c r="CA713" s="303"/>
      <c r="CB713" s="303"/>
      <c r="CC713" s="303"/>
      <c r="CD713" s="303"/>
      <c r="CE713" s="303"/>
      <c r="CF713" s="303"/>
      <c r="CG713" s="303"/>
      <c r="CH713" s="303"/>
      <c r="CI713" s="303"/>
      <c r="CJ713" s="303"/>
      <c r="CK713" s="303"/>
      <c r="CL713" s="303"/>
      <c r="CM713" s="303"/>
      <c r="CN713" s="303"/>
      <c r="CO713" s="303"/>
      <c r="CP713" s="303"/>
      <c r="CQ713" s="303"/>
      <c r="CR713" s="303"/>
      <c r="CS713" s="303"/>
      <c r="CT713" s="303"/>
      <c r="CU713" s="303"/>
      <c r="CV713" s="303"/>
      <c r="CW713" s="303"/>
      <c r="CX713" s="303"/>
      <c r="CY713" s="303"/>
      <c r="CZ713" s="303"/>
      <c r="DA713" s="303"/>
      <c r="DB713" s="303"/>
      <c r="DC713" s="303"/>
      <c r="DD713" s="303"/>
      <c r="DE713" s="303"/>
      <c r="DF713" s="303"/>
      <c r="DG713" s="303"/>
      <c r="DH713" s="303"/>
      <c r="DI713" s="303"/>
      <c r="DJ713" s="303"/>
      <c r="DK713" s="303"/>
      <c r="DL713" s="303"/>
      <c r="DM713" s="303"/>
      <c r="DN713" s="303"/>
      <c r="DO713" s="303"/>
      <c r="DP713" s="303"/>
      <c r="DQ713" s="303"/>
      <c r="DR713" s="303"/>
      <c r="DS713" s="303"/>
      <c r="DT713" s="303"/>
      <c r="DU713" s="303"/>
      <c r="DV713" s="303"/>
      <c r="DW713" s="303"/>
      <c r="DX713" s="303"/>
      <c r="DY713" s="303"/>
      <c r="DZ713" s="167"/>
      <c r="EA713" s="167"/>
      <c r="EE713" s="167"/>
      <c r="EF713" s="167"/>
      <c r="EG713" s="167"/>
      <c r="EH713" s="167"/>
      <c r="EI713" s="167"/>
      <c r="EJ713" s="167"/>
      <c r="EK713" s="167"/>
      <c r="EL713" s="167"/>
      <c r="EM713" s="167"/>
      <c r="EN713" s="167"/>
      <c r="EO713" s="167"/>
      <c r="EP713" s="167"/>
      <c r="EQ713" s="167"/>
      <c r="ER713" s="167"/>
      <c r="ES713" s="167"/>
      <c r="ET713" s="167"/>
      <c r="EU713" s="167"/>
      <c r="EV713" s="167"/>
      <c r="EW713" s="167"/>
      <c r="EX713" s="167"/>
      <c r="EY713" s="167"/>
      <c r="EZ713" s="167"/>
      <c r="FA713" s="167"/>
      <c r="FB713" s="167"/>
      <c r="FC713" s="167"/>
      <c r="FD713" s="167"/>
      <c r="FE713" s="167"/>
      <c r="FF713" s="167"/>
      <c r="FG713" s="167"/>
      <c r="FH713" s="167"/>
      <c r="FI713" s="167"/>
      <c r="FJ713" s="167"/>
      <c r="FK713" s="167"/>
      <c r="FL713" s="167"/>
      <c r="FM713" s="167"/>
      <c r="FN713" s="167"/>
      <c r="FO713" s="167"/>
      <c r="FP713" s="167"/>
      <c r="FQ713" s="167"/>
      <c r="FR713" s="167"/>
      <c r="FS713" s="167"/>
      <c r="FT713" s="167"/>
      <c r="FU713" s="167"/>
      <c r="FV713" s="167"/>
      <c r="FW713" s="167"/>
      <c r="FX713" s="167"/>
      <c r="FY713" s="167"/>
      <c r="FZ713" s="167"/>
      <c r="GA713" s="167"/>
      <c r="GB713" s="167"/>
      <c r="GC713" s="167"/>
      <c r="GD713" s="167"/>
      <c r="GE713" s="167"/>
      <c r="GF713" s="167"/>
      <c r="GG713" s="167"/>
      <c r="GH713" s="167"/>
      <c r="GI713" s="167"/>
      <c r="GJ713" s="167"/>
      <c r="GK713" s="167"/>
      <c r="GL713" s="167"/>
      <c r="GM713" s="167"/>
      <c r="GN713" s="202"/>
    </row>
    <row r="714" spans="1:196" ht="26.1" customHeight="1" x14ac:dyDescent="0.4">
      <c r="B714" s="55"/>
      <c r="C714" s="55"/>
      <c r="D714" s="908"/>
      <c r="E714" s="909"/>
      <c r="F714" s="909"/>
      <c r="G714" s="909"/>
      <c r="H714" s="909"/>
      <c r="I714" s="909"/>
      <c r="J714" s="909"/>
      <c r="K714" s="909"/>
      <c r="L714" s="909"/>
      <c r="M714" s="909"/>
      <c r="N714" s="909"/>
      <c r="O714" s="909"/>
      <c r="P714" s="909"/>
      <c r="Q714" s="909"/>
      <c r="R714" s="909"/>
      <c r="S714" s="909"/>
      <c r="T714" s="909"/>
      <c r="U714" s="909"/>
      <c r="V714" s="909"/>
      <c r="W714" s="909"/>
      <c r="X714" s="909"/>
      <c r="Y714" s="909"/>
      <c r="Z714" s="909"/>
      <c r="AA714" s="909"/>
      <c r="AB714" s="835"/>
      <c r="AC714" s="836"/>
      <c r="AD714" s="836"/>
      <c r="AE714" s="836"/>
      <c r="AF714" s="836"/>
      <c r="AG714" s="836"/>
      <c r="AH714" s="836"/>
      <c r="AI714" s="836"/>
      <c r="AJ714" s="836"/>
      <c r="AK714" s="837"/>
      <c r="AL714" s="835"/>
      <c r="AM714" s="836"/>
      <c r="AN714" s="836"/>
      <c r="AO714" s="836"/>
      <c r="AP714" s="836"/>
      <c r="AQ714" s="836"/>
      <c r="AR714" s="836"/>
      <c r="AS714" s="836"/>
      <c r="AT714" s="836"/>
      <c r="AU714" s="837"/>
      <c r="AV714" s="909"/>
      <c r="AW714" s="909"/>
      <c r="AX714" s="909"/>
      <c r="AY714" s="909"/>
      <c r="AZ714" s="909"/>
      <c r="BA714" s="909"/>
      <c r="BB714" s="909"/>
      <c r="BC714" s="909"/>
      <c r="BD714" s="909"/>
      <c r="BE714" s="909"/>
      <c r="BF714" s="909"/>
      <c r="BG714" s="909"/>
      <c r="BH714" s="909"/>
      <c r="BI714" s="909"/>
      <c r="BJ714" s="909"/>
      <c r="BK714" s="910"/>
      <c r="BR714" s="303"/>
      <c r="BS714" s="303"/>
      <c r="BT714" s="303"/>
      <c r="BU714" s="303"/>
      <c r="BV714" s="303"/>
      <c r="BW714" s="303"/>
      <c r="BX714" s="303"/>
      <c r="BY714" s="303"/>
      <c r="BZ714" s="303"/>
      <c r="CA714" s="303"/>
      <c r="CB714" s="303"/>
      <c r="CC714" s="303"/>
      <c r="CD714" s="303"/>
      <c r="CE714" s="303"/>
      <c r="CF714" s="303"/>
      <c r="CG714" s="303"/>
      <c r="CH714" s="303"/>
      <c r="CI714" s="303"/>
      <c r="CJ714" s="303"/>
      <c r="CK714" s="303"/>
      <c r="CL714" s="303"/>
      <c r="CM714" s="303"/>
      <c r="CN714" s="303"/>
      <c r="CO714" s="303"/>
      <c r="CP714" s="303"/>
      <c r="CQ714" s="303"/>
      <c r="CR714" s="303"/>
      <c r="CS714" s="303"/>
      <c r="CT714" s="303"/>
      <c r="CU714" s="303"/>
      <c r="CV714" s="303"/>
      <c r="CW714" s="303"/>
      <c r="CX714" s="303"/>
      <c r="CY714" s="303"/>
      <c r="CZ714" s="303"/>
      <c r="DA714" s="303"/>
      <c r="DB714" s="303"/>
      <c r="DC714" s="303"/>
      <c r="DD714" s="303"/>
      <c r="DE714" s="303"/>
      <c r="DF714" s="303"/>
      <c r="DG714" s="303"/>
      <c r="DH714" s="303"/>
      <c r="DI714" s="303"/>
      <c r="DJ714" s="303"/>
      <c r="DK714" s="303"/>
      <c r="DL714" s="303"/>
      <c r="DM714" s="303"/>
      <c r="DN714" s="303"/>
      <c r="DO714" s="303"/>
      <c r="DP714" s="303"/>
      <c r="DQ714" s="303"/>
      <c r="DR714" s="303"/>
      <c r="DS714" s="303"/>
      <c r="DT714" s="303"/>
      <c r="DU714" s="303"/>
      <c r="DV714" s="303"/>
      <c r="DW714" s="303"/>
      <c r="DX714" s="303"/>
      <c r="DY714" s="303"/>
      <c r="DZ714" s="167"/>
      <c r="EA714" s="167"/>
      <c r="EE714" s="167"/>
      <c r="EF714" s="167"/>
      <c r="EG714" s="167"/>
      <c r="EH714" s="167"/>
      <c r="EI714" s="167"/>
      <c r="EJ714" s="167"/>
      <c r="EK714" s="167"/>
      <c r="EL714" s="167"/>
      <c r="EM714" s="167"/>
      <c r="EN714" s="167"/>
      <c r="EO714" s="167"/>
      <c r="EP714" s="167"/>
      <c r="EQ714" s="167"/>
      <c r="ER714" s="167"/>
      <c r="ES714" s="167"/>
      <c r="ET714" s="167"/>
      <c r="EU714" s="167"/>
      <c r="EV714" s="167"/>
      <c r="EW714" s="167"/>
      <c r="EX714" s="167"/>
      <c r="EY714" s="167"/>
      <c r="EZ714" s="167"/>
      <c r="FA714" s="167"/>
      <c r="FB714" s="167"/>
      <c r="FC714" s="167"/>
      <c r="FD714" s="167"/>
      <c r="FE714" s="167"/>
      <c r="FF714" s="167"/>
      <c r="FG714" s="167"/>
      <c r="FH714" s="167"/>
      <c r="FI714" s="167"/>
      <c r="FJ714" s="167"/>
      <c r="FK714" s="167"/>
      <c r="FL714" s="167"/>
      <c r="FM714" s="167"/>
      <c r="FN714" s="167"/>
      <c r="FO714" s="167"/>
      <c r="FP714" s="167"/>
      <c r="FQ714" s="167"/>
      <c r="FR714" s="167"/>
      <c r="FS714" s="167"/>
      <c r="FT714" s="167"/>
      <c r="FU714" s="167"/>
      <c r="FV714" s="167"/>
      <c r="FW714" s="167"/>
      <c r="FX714" s="167"/>
      <c r="FY714" s="167"/>
      <c r="FZ714" s="167"/>
      <c r="GA714" s="167"/>
      <c r="GB714" s="167"/>
      <c r="GC714" s="167"/>
      <c r="GD714" s="167"/>
      <c r="GE714" s="167"/>
      <c r="GF714" s="167"/>
      <c r="GG714" s="167"/>
      <c r="GH714" s="167"/>
      <c r="GI714" s="167"/>
      <c r="GJ714" s="167"/>
      <c r="GK714" s="167"/>
      <c r="GL714" s="167"/>
      <c r="GM714" s="167"/>
      <c r="GN714" s="202"/>
    </row>
    <row r="715" spans="1:196" ht="26.1" customHeight="1" x14ac:dyDescent="0.4">
      <c r="B715" s="224"/>
      <c r="C715" s="224"/>
      <c r="D715" s="908"/>
      <c r="E715" s="909"/>
      <c r="F715" s="909"/>
      <c r="G715" s="909"/>
      <c r="H715" s="909"/>
      <c r="I715" s="909"/>
      <c r="J715" s="909"/>
      <c r="K715" s="909"/>
      <c r="L715" s="909"/>
      <c r="M715" s="909"/>
      <c r="N715" s="909"/>
      <c r="O715" s="909"/>
      <c r="P715" s="909"/>
      <c r="Q715" s="909"/>
      <c r="R715" s="909"/>
      <c r="S715" s="909"/>
      <c r="T715" s="909"/>
      <c r="U715" s="909"/>
      <c r="V715" s="909"/>
      <c r="W715" s="909"/>
      <c r="X715" s="909"/>
      <c r="Y715" s="909"/>
      <c r="Z715" s="909"/>
      <c r="AA715" s="909"/>
      <c r="AB715" s="835"/>
      <c r="AC715" s="836"/>
      <c r="AD715" s="836"/>
      <c r="AE715" s="836"/>
      <c r="AF715" s="836"/>
      <c r="AG715" s="836"/>
      <c r="AH715" s="836"/>
      <c r="AI715" s="836"/>
      <c r="AJ715" s="836"/>
      <c r="AK715" s="837"/>
      <c r="AL715" s="835"/>
      <c r="AM715" s="836"/>
      <c r="AN715" s="836"/>
      <c r="AO715" s="836"/>
      <c r="AP715" s="836"/>
      <c r="AQ715" s="836"/>
      <c r="AR715" s="836"/>
      <c r="AS715" s="836"/>
      <c r="AT715" s="836"/>
      <c r="AU715" s="837"/>
      <c r="AV715" s="909"/>
      <c r="AW715" s="909"/>
      <c r="AX715" s="909"/>
      <c r="AY715" s="909"/>
      <c r="AZ715" s="909"/>
      <c r="BA715" s="909"/>
      <c r="BB715" s="909"/>
      <c r="BC715" s="909"/>
      <c r="BD715" s="909"/>
      <c r="BE715" s="909"/>
      <c r="BF715" s="909"/>
      <c r="BG715" s="909"/>
      <c r="BH715" s="909"/>
      <c r="BI715" s="909"/>
      <c r="BJ715" s="909"/>
      <c r="BK715" s="910"/>
      <c r="BR715" s="303"/>
      <c r="BS715" s="303"/>
      <c r="BT715" s="303"/>
      <c r="BU715" s="303"/>
      <c r="BV715" s="303"/>
      <c r="BW715" s="303"/>
      <c r="BX715" s="303"/>
      <c r="BY715" s="303"/>
      <c r="BZ715" s="303"/>
      <c r="CA715" s="303"/>
      <c r="CB715" s="303"/>
      <c r="CC715" s="303"/>
      <c r="CD715" s="303"/>
      <c r="CE715" s="303"/>
      <c r="CF715" s="303"/>
      <c r="CG715" s="303"/>
      <c r="CH715" s="303"/>
      <c r="CI715" s="303"/>
      <c r="CJ715" s="303"/>
      <c r="CK715" s="303"/>
      <c r="CL715" s="303"/>
      <c r="CM715" s="303"/>
      <c r="CN715" s="303"/>
      <c r="CO715" s="303"/>
      <c r="CP715" s="303"/>
      <c r="CQ715" s="303"/>
      <c r="CR715" s="303"/>
      <c r="CS715" s="303"/>
      <c r="CT715" s="303"/>
      <c r="CU715" s="303"/>
      <c r="CV715" s="303"/>
      <c r="CW715" s="303"/>
      <c r="CX715" s="303"/>
      <c r="CY715" s="303"/>
      <c r="CZ715" s="303"/>
      <c r="DA715" s="303"/>
      <c r="DB715" s="303"/>
      <c r="DC715" s="303"/>
      <c r="DD715" s="303"/>
      <c r="DE715" s="303"/>
      <c r="DF715" s="303"/>
      <c r="DG715" s="303"/>
      <c r="DH715" s="303"/>
      <c r="DI715" s="303"/>
      <c r="DJ715" s="303"/>
      <c r="DK715" s="303"/>
      <c r="DL715" s="303"/>
      <c r="DM715" s="303"/>
      <c r="DN715" s="303"/>
      <c r="DO715" s="303"/>
      <c r="DP715" s="303"/>
      <c r="DQ715" s="303"/>
      <c r="DR715" s="303"/>
      <c r="DS715" s="303"/>
      <c r="DT715" s="303"/>
      <c r="DU715" s="303"/>
      <c r="DV715" s="303"/>
      <c r="DW715" s="303"/>
      <c r="DX715" s="303"/>
      <c r="DY715" s="303"/>
      <c r="DZ715" s="167"/>
      <c r="EA715" s="167"/>
      <c r="EE715" s="167"/>
      <c r="EF715" s="167"/>
      <c r="EG715" s="167"/>
      <c r="EH715" s="167"/>
      <c r="EI715" s="167"/>
      <c r="EJ715" s="167"/>
      <c r="EK715" s="167"/>
      <c r="EL715" s="167"/>
      <c r="EM715" s="167"/>
      <c r="EN715" s="167"/>
      <c r="EO715" s="167"/>
      <c r="EP715" s="167"/>
      <c r="EQ715" s="167"/>
      <c r="ER715" s="167"/>
      <c r="ES715" s="167"/>
      <c r="ET715" s="167"/>
      <c r="EU715" s="167"/>
      <c r="EV715" s="167"/>
      <c r="EW715" s="167"/>
      <c r="EX715" s="167"/>
      <c r="EY715" s="167"/>
      <c r="EZ715" s="167"/>
      <c r="FA715" s="167"/>
      <c r="FB715" s="167"/>
      <c r="FC715" s="167"/>
      <c r="FD715" s="167"/>
      <c r="FE715" s="167"/>
      <c r="FF715" s="167"/>
      <c r="FG715" s="167"/>
      <c r="FH715" s="167"/>
      <c r="FI715" s="167"/>
      <c r="FJ715" s="167"/>
      <c r="FK715" s="167"/>
      <c r="FL715" s="167"/>
      <c r="FM715" s="167"/>
      <c r="FN715" s="167"/>
      <c r="FO715" s="167"/>
      <c r="FP715" s="167"/>
      <c r="FQ715" s="167"/>
      <c r="FR715" s="167"/>
      <c r="FS715" s="167"/>
      <c r="FT715" s="167"/>
      <c r="FU715" s="167"/>
      <c r="FV715" s="167"/>
      <c r="FW715" s="167"/>
      <c r="FX715" s="167"/>
      <c r="FY715" s="167"/>
      <c r="FZ715" s="167"/>
      <c r="GA715" s="167"/>
      <c r="GB715" s="167"/>
      <c r="GC715" s="167"/>
      <c r="GD715" s="167"/>
      <c r="GE715" s="167"/>
      <c r="GF715" s="167"/>
      <c r="GG715" s="167"/>
      <c r="GH715" s="167"/>
      <c r="GI715" s="167"/>
      <c r="GJ715" s="167"/>
      <c r="GK715" s="167"/>
      <c r="GL715" s="167"/>
      <c r="GM715" s="167"/>
      <c r="GN715" s="202"/>
    </row>
    <row r="716" spans="1:196" ht="26.1" customHeight="1" x14ac:dyDescent="0.4">
      <c r="B716" s="224"/>
      <c r="C716" s="224"/>
      <c r="D716" s="908"/>
      <c r="E716" s="909"/>
      <c r="F716" s="909"/>
      <c r="G716" s="909"/>
      <c r="H716" s="909"/>
      <c r="I716" s="909"/>
      <c r="J716" s="909"/>
      <c r="K716" s="909"/>
      <c r="L716" s="909"/>
      <c r="M716" s="909"/>
      <c r="N716" s="909"/>
      <c r="O716" s="909"/>
      <c r="P716" s="909"/>
      <c r="Q716" s="909"/>
      <c r="R716" s="909"/>
      <c r="S716" s="909"/>
      <c r="T716" s="909"/>
      <c r="U716" s="909"/>
      <c r="V716" s="909"/>
      <c r="W716" s="909"/>
      <c r="X716" s="909"/>
      <c r="Y716" s="909"/>
      <c r="Z716" s="909"/>
      <c r="AA716" s="909"/>
      <c r="AB716" s="835"/>
      <c r="AC716" s="836"/>
      <c r="AD716" s="836"/>
      <c r="AE716" s="836"/>
      <c r="AF716" s="836"/>
      <c r="AG716" s="836"/>
      <c r="AH716" s="836"/>
      <c r="AI716" s="836"/>
      <c r="AJ716" s="836"/>
      <c r="AK716" s="837"/>
      <c r="AL716" s="835"/>
      <c r="AM716" s="836"/>
      <c r="AN716" s="836"/>
      <c r="AO716" s="836"/>
      <c r="AP716" s="836"/>
      <c r="AQ716" s="836"/>
      <c r="AR716" s="836"/>
      <c r="AS716" s="836"/>
      <c r="AT716" s="836"/>
      <c r="AU716" s="837"/>
      <c r="AV716" s="909"/>
      <c r="AW716" s="909"/>
      <c r="AX716" s="909"/>
      <c r="AY716" s="909"/>
      <c r="AZ716" s="909"/>
      <c r="BA716" s="909"/>
      <c r="BB716" s="909"/>
      <c r="BC716" s="909"/>
      <c r="BD716" s="909"/>
      <c r="BE716" s="909"/>
      <c r="BF716" s="909"/>
      <c r="BG716" s="909"/>
      <c r="BH716" s="909"/>
      <c r="BI716" s="909"/>
      <c r="BJ716" s="909"/>
      <c r="BK716" s="910"/>
      <c r="BR716" s="303"/>
      <c r="BS716" s="303"/>
      <c r="BT716" s="303"/>
      <c r="BU716" s="303"/>
      <c r="BV716" s="303"/>
      <c r="BW716" s="303"/>
      <c r="BX716" s="303"/>
      <c r="BY716" s="303"/>
      <c r="BZ716" s="303"/>
      <c r="CA716" s="303"/>
      <c r="CB716" s="303"/>
      <c r="CC716" s="303"/>
      <c r="CD716" s="303"/>
      <c r="CE716" s="303"/>
      <c r="CF716" s="303"/>
      <c r="CG716" s="303"/>
      <c r="CH716" s="303"/>
      <c r="CI716" s="303"/>
      <c r="CJ716" s="303"/>
      <c r="CK716" s="303"/>
      <c r="CL716" s="303"/>
      <c r="CM716" s="303"/>
      <c r="CN716" s="303"/>
      <c r="CO716" s="303"/>
      <c r="CP716" s="303"/>
      <c r="CQ716" s="303"/>
      <c r="CR716" s="303"/>
      <c r="CS716" s="303"/>
      <c r="CT716" s="303"/>
      <c r="CU716" s="303"/>
      <c r="CV716" s="303"/>
      <c r="CW716" s="303"/>
      <c r="CX716" s="303"/>
      <c r="CY716" s="303"/>
      <c r="CZ716" s="303"/>
      <c r="DA716" s="303"/>
      <c r="DB716" s="303"/>
      <c r="DC716" s="303"/>
      <c r="DD716" s="303"/>
      <c r="DE716" s="303"/>
      <c r="DF716" s="303"/>
      <c r="DG716" s="303"/>
      <c r="DH716" s="303"/>
      <c r="DI716" s="303"/>
      <c r="DJ716" s="303"/>
      <c r="DK716" s="303"/>
      <c r="DL716" s="303"/>
      <c r="DM716" s="303"/>
      <c r="DN716" s="303"/>
      <c r="DO716" s="303"/>
      <c r="DP716" s="303"/>
      <c r="DQ716" s="303"/>
      <c r="DR716" s="303"/>
      <c r="DS716" s="303"/>
      <c r="DT716" s="303"/>
      <c r="DU716" s="303"/>
      <c r="DV716" s="303"/>
      <c r="DW716" s="303"/>
      <c r="DX716" s="303"/>
      <c r="DY716" s="303"/>
      <c r="DZ716" s="167"/>
      <c r="EA716" s="167"/>
      <c r="EE716" s="167"/>
      <c r="EF716" s="167"/>
      <c r="EG716" s="167"/>
      <c r="EH716" s="167"/>
      <c r="EI716" s="167"/>
      <c r="EJ716" s="167"/>
      <c r="EK716" s="167"/>
      <c r="EL716" s="167"/>
      <c r="EM716" s="167"/>
      <c r="EN716" s="167"/>
      <c r="EO716" s="167"/>
      <c r="EP716" s="167"/>
      <c r="EQ716" s="167"/>
      <c r="ER716" s="167"/>
      <c r="ES716" s="167"/>
      <c r="ET716" s="167"/>
      <c r="EU716" s="167"/>
      <c r="EV716" s="167"/>
      <c r="EW716" s="167"/>
      <c r="EX716" s="167"/>
      <c r="EY716" s="167"/>
      <c r="EZ716" s="167"/>
      <c r="FA716" s="167"/>
      <c r="FB716" s="167"/>
      <c r="FC716" s="167"/>
      <c r="FD716" s="167"/>
      <c r="FE716" s="167"/>
      <c r="FF716" s="167"/>
      <c r="FG716" s="167"/>
      <c r="FH716" s="167"/>
      <c r="FI716" s="167"/>
      <c r="FJ716" s="167"/>
      <c r="FK716" s="167"/>
      <c r="FL716" s="167"/>
      <c r="FM716" s="167"/>
      <c r="FN716" s="167"/>
      <c r="FO716" s="167"/>
      <c r="FP716" s="167"/>
      <c r="FQ716" s="167"/>
      <c r="FR716" s="167"/>
      <c r="FS716" s="167"/>
      <c r="FT716" s="167"/>
      <c r="FU716" s="167"/>
      <c r="FV716" s="167"/>
      <c r="FW716" s="167"/>
      <c r="FX716" s="167"/>
      <c r="FY716" s="167"/>
      <c r="FZ716" s="167"/>
      <c r="GA716" s="167"/>
      <c r="GB716" s="167"/>
      <c r="GC716" s="167"/>
      <c r="GD716" s="167"/>
      <c r="GE716" s="167"/>
      <c r="GF716" s="167"/>
      <c r="GG716" s="167"/>
      <c r="GH716" s="167"/>
      <c r="GI716" s="167"/>
      <c r="GJ716" s="167"/>
      <c r="GK716" s="167"/>
      <c r="GL716" s="167"/>
      <c r="GM716" s="167"/>
      <c r="GN716" s="202"/>
    </row>
    <row r="717" spans="1:196" ht="26.1" customHeight="1" x14ac:dyDescent="0.4">
      <c r="B717" s="224"/>
      <c r="C717" s="224"/>
      <c r="D717" s="908"/>
      <c r="E717" s="909"/>
      <c r="F717" s="909"/>
      <c r="G717" s="909"/>
      <c r="H717" s="909"/>
      <c r="I717" s="909"/>
      <c r="J717" s="909"/>
      <c r="K717" s="909"/>
      <c r="L717" s="909"/>
      <c r="M717" s="909"/>
      <c r="N717" s="909"/>
      <c r="O717" s="909"/>
      <c r="P717" s="909"/>
      <c r="Q717" s="909"/>
      <c r="R717" s="909"/>
      <c r="S717" s="909"/>
      <c r="T717" s="909"/>
      <c r="U717" s="909"/>
      <c r="V717" s="909"/>
      <c r="W717" s="909"/>
      <c r="X717" s="909"/>
      <c r="Y717" s="909"/>
      <c r="Z717" s="909"/>
      <c r="AA717" s="909"/>
      <c r="AB717" s="835"/>
      <c r="AC717" s="836"/>
      <c r="AD717" s="836"/>
      <c r="AE717" s="836"/>
      <c r="AF717" s="836"/>
      <c r="AG717" s="836"/>
      <c r="AH717" s="836"/>
      <c r="AI717" s="836"/>
      <c r="AJ717" s="836"/>
      <c r="AK717" s="837"/>
      <c r="AL717" s="835"/>
      <c r="AM717" s="836"/>
      <c r="AN717" s="836"/>
      <c r="AO717" s="836"/>
      <c r="AP717" s="836"/>
      <c r="AQ717" s="836"/>
      <c r="AR717" s="836"/>
      <c r="AS717" s="836"/>
      <c r="AT717" s="836"/>
      <c r="AU717" s="837"/>
      <c r="AV717" s="909"/>
      <c r="AW717" s="909"/>
      <c r="AX717" s="909"/>
      <c r="AY717" s="909"/>
      <c r="AZ717" s="909"/>
      <c r="BA717" s="909"/>
      <c r="BB717" s="909"/>
      <c r="BC717" s="909"/>
      <c r="BD717" s="909"/>
      <c r="BE717" s="909"/>
      <c r="BF717" s="909"/>
      <c r="BG717" s="909"/>
      <c r="BH717" s="909"/>
      <c r="BI717" s="909"/>
      <c r="BJ717" s="909"/>
      <c r="BK717" s="910"/>
      <c r="BR717" s="303"/>
      <c r="BS717" s="303"/>
      <c r="BT717" s="303"/>
      <c r="BU717" s="303"/>
      <c r="BV717" s="303"/>
      <c r="BW717" s="303"/>
      <c r="BX717" s="303"/>
      <c r="BY717" s="303"/>
      <c r="BZ717" s="303"/>
      <c r="CA717" s="303"/>
      <c r="CB717" s="303"/>
      <c r="CC717" s="303"/>
      <c r="CD717" s="303"/>
      <c r="CE717" s="303"/>
      <c r="CF717" s="303"/>
      <c r="CG717" s="303"/>
      <c r="CH717" s="303"/>
      <c r="CI717" s="303"/>
      <c r="CJ717" s="303"/>
      <c r="CK717" s="303"/>
      <c r="CL717" s="303"/>
      <c r="CM717" s="303"/>
      <c r="CN717" s="303"/>
      <c r="CO717" s="303"/>
      <c r="CP717" s="303"/>
      <c r="CQ717" s="303"/>
      <c r="CR717" s="303"/>
      <c r="CS717" s="303"/>
      <c r="CT717" s="303"/>
      <c r="CU717" s="303"/>
      <c r="CV717" s="303"/>
      <c r="CW717" s="303"/>
      <c r="CX717" s="303"/>
      <c r="CY717" s="303"/>
      <c r="CZ717" s="303"/>
      <c r="DA717" s="303"/>
      <c r="DB717" s="303"/>
      <c r="DC717" s="303"/>
      <c r="DD717" s="303"/>
      <c r="DE717" s="303"/>
      <c r="DF717" s="303"/>
      <c r="DG717" s="303"/>
      <c r="DH717" s="303"/>
      <c r="DI717" s="303"/>
      <c r="DJ717" s="303"/>
      <c r="DK717" s="303"/>
      <c r="DL717" s="303"/>
      <c r="DM717" s="303"/>
      <c r="DN717" s="303"/>
      <c r="DO717" s="303"/>
      <c r="DP717" s="303"/>
      <c r="DQ717" s="303"/>
      <c r="DR717" s="303"/>
      <c r="DS717" s="303"/>
      <c r="DT717" s="303"/>
      <c r="DU717" s="303"/>
      <c r="DV717" s="303"/>
      <c r="DW717" s="303"/>
      <c r="DX717" s="303"/>
      <c r="DY717" s="303"/>
      <c r="DZ717" s="167"/>
      <c r="EA717" s="167"/>
      <c r="EE717" s="167"/>
      <c r="EF717" s="167"/>
      <c r="EG717" s="167"/>
      <c r="EH717" s="167"/>
      <c r="EI717" s="167"/>
      <c r="EJ717" s="167"/>
      <c r="EK717" s="167"/>
      <c r="EL717" s="167"/>
      <c r="EM717" s="167"/>
      <c r="EN717" s="167"/>
      <c r="EO717" s="167"/>
      <c r="EP717" s="167"/>
      <c r="EQ717" s="167"/>
      <c r="ER717" s="167"/>
      <c r="ES717" s="167"/>
      <c r="ET717" s="167"/>
      <c r="EU717" s="167"/>
      <c r="EV717" s="167"/>
      <c r="EW717" s="167"/>
      <c r="EX717" s="167"/>
      <c r="EY717" s="167"/>
      <c r="EZ717" s="167"/>
      <c r="FA717" s="167"/>
      <c r="FB717" s="167"/>
      <c r="FC717" s="167"/>
      <c r="FD717" s="167"/>
      <c r="FE717" s="167"/>
      <c r="FF717" s="167"/>
      <c r="FG717" s="167"/>
      <c r="FH717" s="167"/>
      <c r="FI717" s="167"/>
      <c r="FJ717" s="167"/>
      <c r="FK717" s="167"/>
      <c r="FL717" s="167"/>
      <c r="FM717" s="167"/>
      <c r="FN717" s="167"/>
      <c r="FO717" s="167"/>
      <c r="FP717" s="167"/>
      <c r="FQ717" s="167"/>
      <c r="FR717" s="167"/>
      <c r="FS717" s="167"/>
      <c r="FT717" s="167"/>
      <c r="FU717" s="167"/>
      <c r="FV717" s="167"/>
      <c r="FW717" s="167"/>
      <c r="FX717" s="167"/>
      <c r="FY717" s="167"/>
      <c r="FZ717" s="167"/>
      <c r="GA717" s="167"/>
      <c r="GB717" s="167"/>
      <c r="GC717" s="167"/>
      <c r="GD717" s="167"/>
      <c r="GE717" s="167"/>
      <c r="GF717" s="167"/>
      <c r="GG717" s="167"/>
      <c r="GH717" s="167"/>
      <c r="GI717" s="167"/>
      <c r="GJ717" s="167"/>
      <c r="GK717" s="167"/>
      <c r="GL717" s="167"/>
      <c r="GM717" s="167"/>
      <c r="GN717" s="202"/>
    </row>
    <row r="718" spans="1:196" ht="26.1" customHeight="1" x14ac:dyDescent="0.4">
      <c r="B718" s="224"/>
      <c r="C718" s="224"/>
      <c r="D718" s="908"/>
      <c r="E718" s="909"/>
      <c r="F718" s="909"/>
      <c r="G718" s="909"/>
      <c r="H718" s="909"/>
      <c r="I718" s="909"/>
      <c r="J718" s="909"/>
      <c r="K718" s="909"/>
      <c r="L718" s="909"/>
      <c r="M718" s="909"/>
      <c r="N718" s="909"/>
      <c r="O718" s="909"/>
      <c r="P718" s="909"/>
      <c r="Q718" s="909"/>
      <c r="R718" s="909"/>
      <c r="S718" s="909"/>
      <c r="T718" s="909"/>
      <c r="U718" s="909"/>
      <c r="V718" s="909"/>
      <c r="W718" s="909"/>
      <c r="X718" s="909"/>
      <c r="Y718" s="909"/>
      <c r="Z718" s="909"/>
      <c r="AA718" s="909"/>
      <c r="AB718" s="835"/>
      <c r="AC718" s="836"/>
      <c r="AD718" s="836"/>
      <c r="AE718" s="836"/>
      <c r="AF718" s="836"/>
      <c r="AG718" s="836"/>
      <c r="AH718" s="836"/>
      <c r="AI718" s="836"/>
      <c r="AJ718" s="836"/>
      <c r="AK718" s="837"/>
      <c r="AL718" s="835"/>
      <c r="AM718" s="836"/>
      <c r="AN718" s="836"/>
      <c r="AO718" s="836"/>
      <c r="AP718" s="836"/>
      <c r="AQ718" s="836"/>
      <c r="AR718" s="836"/>
      <c r="AS718" s="836"/>
      <c r="AT718" s="836"/>
      <c r="AU718" s="837"/>
      <c r="AV718" s="909"/>
      <c r="AW718" s="909"/>
      <c r="AX718" s="909"/>
      <c r="AY718" s="909"/>
      <c r="AZ718" s="909"/>
      <c r="BA718" s="909"/>
      <c r="BB718" s="909"/>
      <c r="BC718" s="909"/>
      <c r="BD718" s="909"/>
      <c r="BE718" s="909"/>
      <c r="BF718" s="909"/>
      <c r="BG718" s="909"/>
      <c r="BH718" s="909"/>
      <c r="BI718" s="909"/>
      <c r="BJ718" s="909"/>
      <c r="BK718" s="910"/>
      <c r="BR718" s="303"/>
      <c r="BS718" s="303"/>
      <c r="BT718" s="303"/>
      <c r="BU718" s="303"/>
      <c r="BV718" s="303"/>
      <c r="BW718" s="303"/>
      <c r="BX718" s="303"/>
      <c r="BY718" s="303"/>
      <c r="BZ718" s="303"/>
      <c r="CA718" s="303"/>
      <c r="CB718" s="303"/>
      <c r="CC718" s="303"/>
      <c r="CD718" s="303"/>
      <c r="CE718" s="303"/>
      <c r="CF718" s="303"/>
      <c r="CG718" s="303"/>
      <c r="CH718" s="303"/>
      <c r="CI718" s="303"/>
      <c r="CJ718" s="303"/>
      <c r="CK718" s="303"/>
      <c r="CL718" s="303"/>
      <c r="CM718" s="303"/>
      <c r="CN718" s="303"/>
      <c r="CO718" s="303"/>
      <c r="CP718" s="303"/>
      <c r="CQ718" s="303"/>
      <c r="CR718" s="303"/>
      <c r="CS718" s="303"/>
      <c r="CT718" s="303"/>
      <c r="CU718" s="303"/>
      <c r="CV718" s="303"/>
      <c r="CW718" s="303"/>
      <c r="CX718" s="303"/>
      <c r="CY718" s="303"/>
      <c r="CZ718" s="303"/>
      <c r="DA718" s="303"/>
      <c r="DB718" s="303"/>
      <c r="DC718" s="303"/>
      <c r="DD718" s="303"/>
      <c r="DE718" s="303"/>
      <c r="DF718" s="303"/>
      <c r="DG718" s="303"/>
      <c r="DH718" s="303"/>
      <c r="DI718" s="303"/>
      <c r="DJ718" s="303"/>
      <c r="DK718" s="303"/>
      <c r="DL718" s="303"/>
      <c r="DM718" s="303"/>
      <c r="DN718" s="303"/>
      <c r="DO718" s="303"/>
      <c r="DP718" s="303"/>
      <c r="DQ718" s="303"/>
      <c r="DR718" s="303"/>
      <c r="DS718" s="303"/>
      <c r="DT718" s="303"/>
      <c r="DU718" s="303"/>
      <c r="DV718" s="303"/>
      <c r="DW718" s="303"/>
      <c r="DX718" s="303"/>
      <c r="DY718" s="303"/>
      <c r="DZ718" s="167"/>
      <c r="EA718" s="167"/>
      <c r="EE718" s="167"/>
      <c r="EF718" s="167"/>
      <c r="EG718" s="167"/>
      <c r="EH718" s="167"/>
      <c r="EI718" s="167"/>
      <c r="EJ718" s="167"/>
      <c r="EK718" s="167"/>
      <c r="EL718" s="167"/>
      <c r="EM718" s="167"/>
      <c r="EN718" s="167"/>
      <c r="EO718" s="167"/>
      <c r="EP718" s="167"/>
      <c r="EQ718" s="167"/>
      <c r="ER718" s="167"/>
      <c r="ES718" s="167"/>
      <c r="ET718" s="167"/>
      <c r="EU718" s="167"/>
      <c r="EV718" s="167"/>
      <c r="EW718" s="167"/>
      <c r="EX718" s="167"/>
      <c r="EY718" s="167"/>
      <c r="EZ718" s="167"/>
      <c r="FA718" s="167"/>
      <c r="FB718" s="167"/>
      <c r="FC718" s="167"/>
      <c r="FD718" s="167"/>
      <c r="FE718" s="167"/>
      <c r="FF718" s="167"/>
      <c r="FG718" s="167"/>
      <c r="FH718" s="167"/>
      <c r="FI718" s="167"/>
      <c r="FJ718" s="167"/>
      <c r="FK718" s="167"/>
      <c r="FL718" s="167"/>
      <c r="FM718" s="167"/>
      <c r="FN718" s="167"/>
      <c r="FO718" s="167"/>
      <c r="FP718" s="167"/>
      <c r="FQ718" s="167"/>
      <c r="FR718" s="167"/>
      <c r="FS718" s="167"/>
      <c r="FT718" s="167"/>
      <c r="FU718" s="167"/>
      <c r="FV718" s="167"/>
      <c r="FW718" s="167"/>
      <c r="FX718" s="167"/>
      <c r="FY718" s="167"/>
      <c r="FZ718" s="167"/>
      <c r="GA718" s="167"/>
      <c r="GB718" s="167"/>
      <c r="GC718" s="167"/>
      <c r="GD718" s="167"/>
      <c r="GE718" s="167"/>
      <c r="GF718" s="167"/>
      <c r="GG718" s="167"/>
      <c r="GH718" s="167"/>
      <c r="GI718" s="167"/>
      <c r="GJ718" s="167"/>
      <c r="GK718" s="167"/>
      <c r="GL718" s="167"/>
      <c r="GM718" s="167"/>
      <c r="GN718" s="202"/>
    </row>
    <row r="719" spans="1:196" ht="26.1" customHeight="1" x14ac:dyDescent="0.4">
      <c r="B719" s="224"/>
      <c r="C719" s="224"/>
      <c r="D719" s="908"/>
      <c r="E719" s="909"/>
      <c r="F719" s="909"/>
      <c r="G719" s="909"/>
      <c r="H719" s="909"/>
      <c r="I719" s="909"/>
      <c r="J719" s="909"/>
      <c r="K719" s="909"/>
      <c r="L719" s="909"/>
      <c r="M719" s="909"/>
      <c r="N719" s="909"/>
      <c r="O719" s="909"/>
      <c r="P719" s="909"/>
      <c r="Q719" s="909"/>
      <c r="R719" s="909"/>
      <c r="S719" s="909"/>
      <c r="T719" s="909"/>
      <c r="U719" s="909"/>
      <c r="V719" s="909"/>
      <c r="W719" s="909"/>
      <c r="X719" s="909"/>
      <c r="Y719" s="909"/>
      <c r="Z719" s="909"/>
      <c r="AA719" s="909"/>
      <c r="AB719" s="835"/>
      <c r="AC719" s="836"/>
      <c r="AD719" s="836"/>
      <c r="AE719" s="836"/>
      <c r="AF719" s="836"/>
      <c r="AG719" s="836"/>
      <c r="AH719" s="836"/>
      <c r="AI719" s="836"/>
      <c r="AJ719" s="836"/>
      <c r="AK719" s="837"/>
      <c r="AL719" s="835"/>
      <c r="AM719" s="836"/>
      <c r="AN719" s="836"/>
      <c r="AO719" s="836"/>
      <c r="AP719" s="836"/>
      <c r="AQ719" s="836"/>
      <c r="AR719" s="836"/>
      <c r="AS719" s="836"/>
      <c r="AT719" s="836"/>
      <c r="AU719" s="837"/>
      <c r="AV719" s="909"/>
      <c r="AW719" s="909"/>
      <c r="AX719" s="909"/>
      <c r="AY719" s="909"/>
      <c r="AZ719" s="909"/>
      <c r="BA719" s="909"/>
      <c r="BB719" s="909"/>
      <c r="BC719" s="909"/>
      <c r="BD719" s="909"/>
      <c r="BE719" s="909"/>
      <c r="BF719" s="909"/>
      <c r="BG719" s="909"/>
      <c r="BH719" s="909"/>
      <c r="BI719" s="909"/>
      <c r="BJ719" s="909"/>
      <c r="BK719" s="910"/>
      <c r="BR719" s="303"/>
      <c r="BS719" s="303"/>
      <c r="BT719" s="303"/>
      <c r="BU719" s="303"/>
      <c r="BV719" s="303"/>
      <c r="BW719" s="303"/>
      <c r="BX719" s="303"/>
      <c r="BY719" s="303"/>
      <c r="BZ719" s="303"/>
      <c r="CA719" s="303"/>
      <c r="CB719" s="303"/>
      <c r="CC719" s="303"/>
      <c r="CD719" s="303"/>
      <c r="CE719" s="303"/>
      <c r="CF719" s="303"/>
      <c r="CG719" s="303"/>
      <c r="CH719" s="303"/>
      <c r="CI719" s="303"/>
      <c r="CJ719" s="303"/>
      <c r="CK719" s="303"/>
      <c r="CL719" s="303"/>
      <c r="CM719" s="303"/>
      <c r="CN719" s="303"/>
      <c r="CO719" s="303"/>
      <c r="CP719" s="303"/>
      <c r="CQ719" s="303"/>
      <c r="CR719" s="303"/>
      <c r="CS719" s="303"/>
      <c r="CT719" s="303"/>
      <c r="CU719" s="303"/>
      <c r="CV719" s="303"/>
      <c r="CW719" s="303"/>
      <c r="CX719" s="303"/>
      <c r="CY719" s="303"/>
      <c r="CZ719" s="303"/>
      <c r="DA719" s="303"/>
      <c r="DB719" s="303"/>
      <c r="DC719" s="303"/>
      <c r="DD719" s="303"/>
      <c r="DE719" s="303"/>
      <c r="DF719" s="303"/>
      <c r="DG719" s="303"/>
      <c r="DH719" s="303"/>
      <c r="DI719" s="303"/>
      <c r="DJ719" s="303"/>
      <c r="DK719" s="303"/>
      <c r="DL719" s="303"/>
      <c r="DM719" s="303"/>
      <c r="DN719" s="303"/>
      <c r="DO719" s="303"/>
      <c r="DP719" s="303"/>
      <c r="DQ719" s="303"/>
      <c r="DR719" s="303"/>
      <c r="DS719" s="303"/>
      <c r="DT719" s="303"/>
      <c r="DU719" s="303"/>
      <c r="DV719" s="303"/>
      <c r="DW719" s="303"/>
      <c r="DX719" s="303"/>
      <c r="DY719" s="303"/>
      <c r="DZ719" s="167"/>
      <c r="EA719" s="167"/>
      <c r="EE719" s="167"/>
      <c r="EF719" s="167"/>
      <c r="EG719" s="167"/>
      <c r="EH719" s="167"/>
      <c r="EI719" s="167"/>
      <c r="EJ719" s="167"/>
      <c r="EK719" s="167"/>
      <c r="EL719" s="167"/>
      <c r="EM719" s="167"/>
      <c r="EN719" s="167"/>
      <c r="EO719" s="167"/>
      <c r="EP719" s="167"/>
      <c r="EQ719" s="167"/>
      <c r="ER719" s="167"/>
      <c r="ES719" s="167"/>
      <c r="ET719" s="167"/>
      <c r="EU719" s="167"/>
      <c r="EV719" s="167"/>
      <c r="EW719" s="167"/>
      <c r="EX719" s="167"/>
      <c r="EY719" s="167"/>
      <c r="EZ719" s="167"/>
      <c r="FA719" s="167"/>
      <c r="FB719" s="167"/>
      <c r="FC719" s="167"/>
      <c r="FD719" s="167"/>
      <c r="FE719" s="167"/>
      <c r="FF719" s="167"/>
      <c r="FG719" s="167"/>
      <c r="FH719" s="167"/>
      <c r="FI719" s="167"/>
      <c r="FJ719" s="167"/>
      <c r="FK719" s="167"/>
      <c r="FL719" s="167"/>
      <c r="FM719" s="167"/>
      <c r="FN719" s="167"/>
      <c r="FO719" s="167"/>
      <c r="FP719" s="167"/>
      <c r="FQ719" s="167"/>
      <c r="FR719" s="167"/>
      <c r="FS719" s="167"/>
      <c r="FT719" s="167"/>
      <c r="FU719" s="167"/>
      <c r="FV719" s="167"/>
      <c r="FW719" s="167"/>
      <c r="FX719" s="167"/>
      <c r="FY719" s="167"/>
      <c r="FZ719" s="167"/>
      <c r="GA719" s="167"/>
      <c r="GB719" s="167"/>
      <c r="GC719" s="167"/>
      <c r="GD719" s="167"/>
      <c r="GE719" s="167"/>
      <c r="GF719" s="167"/>
      <c r="GG719" s="167"/>
      <c r="GH719" s="167"/>
      <c r="GI719" s="167"/>
      <c r="GJ719" s="167"/>
      <c r="GK719" s="167"/>
      <c r="GL719" s="167"/>
      <c r="GM719" s="167"/>
      <c r="GN719" s="202"/>
    </row>
    <row r="720" spans="1:196" ht="26.1" customHeight="1" x14ac:dyDescent="0.4">
      <c r="B720" s="224"/>
      <c r="C720" s="224"/>
      <c r="D720" s="908"/>
      <c r="E720" s="909"/>
      <c r="F720" s="909"/>
      <c r="G720" s="909"/>
      <c r="H720" s="909"/>
      <c r="I720" s="909"/>
      <c r="J720" s="909"/>
      <c r="K720" s="909"/>
      <c r="L720" s="909"/>
      <c r="M720" s="909"/>
      <c r="N720" s="909"/>
      <c r="O720" s="909"/>
      <c r="P720" s="909"/>
      <c r="Q720" s="909"/>
      <c r="R720" s="909"/>
      <c r="S720" s="909"/>
      <c r="T720" s="909"/>
      <c r="U720" s="909"/>
      <c r="V720" s="909"/>
      <c r="W720" s="909"/>
      <c r="X720" s="909"/>
      <c r="Y720" s="909"/>
      <c r="Z720" s="909"/>
      <c r="AA720" s="909"/>
      <c r="AB720" s="835"/>
      <c r="AC720" s="836"/>
      <c r="AD720" s="836"/>
      <c r="AE720" s="836"/>
      <c r="AF720" s="836"/>
      <c r="AG720" s="836"/>
      <c r="AH720" s="836"/>
      <c r="AI720" s="836"/>
      <c r="AJ720" s="836"/>
      <c r="AK720" s="837"/>
      <c r="AL720" s="835"/>
      <c r="AM720" s="836"/>
      <c r="AN720" s="836"/>
      <c r="AO720" s="836"/>
      <c r="AP720" s="836"/>
      <c r="AQ720" s="836"/>
      <c r="AR720" s="836"/>
      <c r="AS720" s="836"/>
      <c r="AT720" s="836"/>
      <c r="AU720" s="837"/>
      <c r="AV720" s="909"/>
      <c r="AW720" s="909"/>
      <c r="AX720" s="909"/>
      <c r="AY720" s="909"/>
      <c r="AZ720" s="909"/>
      <c r="BA720" s="909"/>
      <c r="BB720" s="909"/>
      <c r="BC720" s="909"/>
      <c r="BD720" s="909"/>
      <c r="BE720" s="909"/>
      <c r="BF720" s="909"/>
      <c r="BG720" s="909"/>
      <c r="BH720" s="909"/>
      <c r="BI720" s="909"/>
      <c r="BJ720" s="909"/>
      <c r="BK720" s="910"/>
      <c r="BR720" s="303"/>
      <c r="BS720" s="303"/>
      <c r="BT720" s="303"/>
      <c r="BU720" s="303"/>
      <c r="BV720" s="303"/>
      <c r="BW720" s="303"/>
      <c r="BX720" s="303"/>
      <c r="BY720" s="303"/>
      <c r="BZ720" s="303"/>
      <c r="CA720" s="303"/>
      <c r="CB720" s="303"/>
      <c r="CC720" s="303"/>
      <c r="CD720" s="303"/>
      <c r="CE720" s="303"/>
      <c r="CF720" s="303"/>
      <c r="CG720" s="303"/>
      <c r="CH720" s="303"/>
      <c r="CI720" s="303"/>
      <c r="CJ720" s="303"/>
      <c r="CK720" s="303"/>
      <c r="CL720" s="303"/>
      <c r="CM720" s="303"/>
      <c r="CN720" s="303"/>
      <c r="CO720" s="303"/>
      <c r="CP720" s="303"/>
      <c r="CQ720" s="303"/>
      <c r="CR720" s="303"/>
      <c r="CS720" s="303"/>
      <c r="CT720" s="303"/>
      <c r="CU720" s="303"/>
      <c r="CV720" s="303"/>
      <c r="CW720" s="303"/>
      <c r="CX720" s="303"/>
      <c r="CY720" s="303"/>
      <c r="CZ720" s="303"/>
      <c r="DA720" s="303"/>
      <c r="DB720" s="303"/>
      <c r="DC720" s="303"/>
      <c r="DD720" s="303"/>
      <c r="DE720" s="303"/>
      <c r="DF720" s="303"/>
      <c r="DG720" s="303"/>
      <c r="DH720" s="303"/>
      <c r="DI720" s="303"/>
      <c r="DJ720" s="303"/>
      <c r="DK720" s="303"/>
      <c r="DL720" s="303"/>
      <c r="DM720" s="303"/>
      <c r="DN720" s="303"/>
      <c r="DO720" s="303"/>
      <c r="DP720" s="303"/>
      <c r="DQ720" s="303"/>
      <c r="DR720" s="303"/>
      <c r="DS720" s="303"/>
      <c r="DT720" s="303"/>
      <c r="DU720" s="303"/>
      <c r="DV720" s="303"/>
      <c r="DW720" s="303"/>
      <c r="DX720" s="303"/>
      <c r="DY720" s="303"/>
      <c r="DZ720" s="167"/>
      <c r="EA720" s="167"/>
      <c r="EE720" s="167"/>
      <c r="EF720" s="167"/>
      <c r="EG720" s="167"/>
      <c r="EH720" s="167"/>
      <c r="EI720" s="167"/>
      <c r="EJ720" s="167"/>
      <c r="EK720" s="167"/>
      <c r="EL720" s="167"/>
      <c r="EM720" s="167"/>
      <c r="EN720" s="167"/>
      <c r="EO720" s="167"/>
      <c r="EP720" s="167"/>
      <c r="EQ720" s="167"/>
      <c r="ER720" s="167"/>
      <c r="ES720" s="167"/>
      <c r="ET720" s="167"/>
      <c r="EU720" s="167"/>
      <c r="EV720" s="167"/>
      <c r="EW720" s="167"/>
      <c r="EX720" s="167"/>
      <c r="EY720" s="167"/>
      <c r="EZ720" s="167"/>
      <c r="FA720" s="167"/>
      <c r="FB720" s="167"/>
      <c r="FC720" s="167"/>
      <c r="FD720" s="167"/>
      <c r="FE720" s="167"/>
      <c r="FF720" s="167"/>
      <c r="FG720" s="167"/>
      <c r="FH720" s="167"/>
      <c r="FI720" s="167"/>
      <c r="FJ720" s="167"/>
      <c r="FK720" s="167"/>
      <c r="FL720" s="167"/>
      <c r="FM720" s="167"/>
      <c r="FN720" s="167"/>
      <c r="FO720" s="167"/>
      <c r="FP720" s="167"/>
      <c r="FQ720" s="167"/>
      <c r="FR720" s="167"/>
      <c r="FS720" s="167"/>
      <c r="FT720" s="167"/>
      <c r="FU720" s="167"/>
      <c r="FV720" s="167"/>
      <c r="FW720" s="167"/>
      <c r="FX720" s="167"/>
      <c r="FY720" s="167"/>
      <c r="FZ720" s="167"/>
      <c r="GA720" s="167"/>
      <c r="GB720" s="167"/>
      <c r="GC720" s="167"/>
      <c r="GD720" s="167"/>
      <c r="GE720" s="167"/>
      <c r="GF720" s="167"/>
      <c r="GG720" s="167"/>
      <c r="GH720" s="167"/>
      <c r="GI720" s="167"/>
      <c r="GJ720" s="167"/>
      <c r="GK720" s="167"/>
      <c r="GL720" s="167"/>
      <c r="GM720" s="167"/>
      <c r="GN720" s="202"/>
    </row>
    <row r="721" spans="2:196" ht="26.1" customHeight="1" x14ac:dyDescent="0.4">
      <c r="B721" s="224"/>
      <c r="C721" s="224"/>
      <c r="D721" s="908"/>
      <c r="E721" s="909"/>
      <c r="F721" s="909"/>
      <c r="G721" s="909"/>
      <c r="H721" s="909"/>
      <c r="I721" s="909"/>
      <c r="J721" s="909"/>
      <c r="K721" s="909"/>
      <c r="L721" s="909"/>
      <c r="M721" s="909"/>
      <c r="N721" s="909"/>
      <c r="O721" s="909"/>
      <c r="P721" s="909"/>
      <c r="Q721" s="909"/>
      <c r="R721" s="909"/>
      <c r="S721" s="909"/>
      <c r="T721" s="909"/>
      <c r="U721" s="909"/>
      <c r="V721" s="909"/>
      <c r="W721" s="909"/>
      <c r="X721" s="909"/>
      <c r="Y721" s="909"/>
      <c r="Z721" s="909"/>
      <c r="AA721" s="909"/>
      <c r="AB721" s="835"/>
      <c r="AC721" s="836"/>
      <c r="AD721" s="836"/>
      <c r="AE721" s="836"/>
      <c r="AF721" s="836"/>
      <c r="AG721" s="836"/>
      <c r="AH721" s="836"/>
      <c r="AI721" s="836"/>
      <c r="AJ721" s="836"/>
      <c r="AK721" s="837"/>
      <c r="AL721" s="835"/>
      <c r="AM721" s="836"/>
      <c r="AN721" s="836"/>
      <c r="AO721" s="836"/>
      <c r="AP721" s="836"/>
      <c r="AQ721" s="836"/>
      <c r="AR721" s="836"/>
      <c r="AS721" s="836"/>
      <c r="AT721" s="836"/>
      <c r="AU721" s="837"/>
      <c r="AV721" s="909"/>
      <c r="AW721" s="909"/>
      <c r="AX721" s="909"/>
      <c r="AY721" s="909"/>
      <c r="AZ721" s="909"/>
      <c r="BA721" s="909"/>
      <c r="BB721" s="909"/>
      <c r="BC721" s="909"/>
      <c r="BD721" s="909"/>
      <c r="BE721" s="909"/>
      <c r="BF721" s="909"/>
      <c r="BG721" s="909"/>
      <c r="BH721" s="909"/>
      <c r="BI721" s="909"/>
      <c r="BJ721" s="909"/>
      <c r="BK721" s="910"/>
      <c r="BR721" s="303"/>
      <c r="BS721" s="303"/>
      <c r="BT721" s="303"/>
      <c r="BU721" s="303"/>
      <c r="BV721" s="303"/>
      <c r="BW721" s="303"/>
      <c r="BX721" s="303"/>
      <c r="BY721" s="303"/>
      <c r="BZ721" s="303"/>
      <c r="CA721" s="303"/>
      <c r="CB721" s="303"/>
      <c r="CC721" s="303"/>
      <c r="CD721" s="303"/>
      <c r="CE721" s="303"/>
      <c r="CF721" s="303"/>
      <c r="CG721" s="303"/>
      <c r="CH721" s="303"/>
      <c r="CI721" s="303"/>
      <c r="CJ721" s="303"/>
      <c r="CK721" s="303"/>
      <c r="CL721" s="303"/>
      <c r="CM721" s="303"/>
      <c r="CN721" s="303"/>
      <c r="CO721" s="303"/>
      <c r="CP721" s="303"/>
      <c r="CQ721" s="303"/>
      <c r="CR721" s="303"/>
      <c r="CS721" s="303"/>
      <c r="CT721" s="303"/>
      <c r="CU721" s="303"/>
      <c r="CV721" s="303"/>
      <c r="CW721" s="303"/>
      <c r="CX721" s="303"/>
      <c r="CY721" s="303"/>
      <c r="CZ721" s="303"/>
      <c r="DA721" s="303"/>
      <c r="DB721" s="303"/>
      <c r="DC721" s="303"/>
      <c r="DD721" s="303"/>
      <c r="DE721" s="303"/>
      <c r="DF721" s="303"/>
      <c r="DG721" s="303"/>
      <c r="DH721" s="303"/>
      <c r="DI721" s="303"/>
      <c r="DJ721" s="303"/>
      <c r="DK721" s="303"/>
      <c r="DL721" s="303"/>
      <c r="DM721" s="303"/>
      <c r="DN721" s="303"/>
      <c r="DO721" s="303"/>
      <c r="DP721" s="303"/>
      <c r="DQ721" s="303"/>
      <c r="DR721" s="303"/>
      <c r="DS721" s="303"/>
      <c r="DT721" s="303"/>
      <c r="DU721" s="303"/>
      <c r="DV721" s="303"/>
      <c r="DW721" s="303"/>
      <c r="DX721" s="303"/>
      <c r="DY721" s="303"/>
      <c r="DZ721" s="167"/>
      <c r="EA721" s="167"/>
      <c r="EE721" s="167"/>
      <c r="EF721" s="167"/>
      <c r="EG721" s="167"/>
      <c r="EH721" s="167"/>
      <c r="EI721" s="167"/>
      <c r="EJ721" s="167"/>
      <c r="EK721" s="167"/>
      <c r="EL721" s="167"/>
      <c r="EM721" s="167"/>
      <c r="EN721" s="167"/>
      <c r="EO721" s="167"/>
      <c r="EP721" s="167"/>
      <c r="EQ721" s="167"/>
      <c r="ER721" s="167"/>
      <c r="ES721" s="167"/>
      <c r="ET721" s="167"/>
      <c r="EU721" s="167"/>
      <c r="EV721" s="167"/>
      <c r="EW721" s="167"/>
      <c r="EX721" s="167"/>
      <c r="EY721" s="167"/>
      <c r="EZ721" s="167"/>
      <c r="FA721" s="167"/>
      <c r="FB721" s="167"/>
      <c r="FC721" s="167"/>
      <c r="FD721" s="167"/>
      <c r="FE721" s="167"/>
      <c r="FF721" s="167"/>
      <c r="FG721" s="167"/>
      <c r="FH721" s="167"/>
      <c r="FI721" s="167"/>
      <c r="FJ721" s="167"/>
      <c r="FK721" s="167"/>
      <c r="FL721" s="167"/>
      <c r="FM721" s="167"/>
      <c r="FN721" s="167"/>
      <c r="FO721" s="167"/>
      <c r="FP721" s="167"/>
      <c r="FQ721" s="167"/>
      <c r="FR721" s="167"/>
      <c r="FS721" s="167"/>
      <c r="FT721" s="167"/>
      <c r="FU721" s="167"/>
      <c r="FV721" s="167"/>
      <c r="FW721" s="167"/>
      <c r="FX721" s="167"/>
      <c r="FY721" s="167"/>
      <c r="FZ721" s="167"/>
      <c r="GA721" s="167"/>
      <c r="GB721" s="167"/>
      <c r="GC721" s="167"/>
      <c r="GD721" s="167"/>
      <c r="GE721" s="167"/>
      <c r="GF721" s="167"/>
      <c r="GG721" s="167"/>
      <c r="GH721" s="167"/>
      <c r="GI721" s="167"/>
      <c r="GJ721" s="167"/>
      <c r="GK721" s="167"/>
      <c r="GL721" s="167"/>
      <c r="GM721" s="167"/>
      <c r="GN721" s="202"/>
    </row>
    <row r="722" spans="2:196" ht="26.1" customHeight="1" x14ac:dyDescent="0.4">
      <c r="B722" s="224"/>
      <c r="C722" s="224"/>
      <c r="D722" s="908"/>
      <c r="E722" s="909"/>
      <c r="F722" s="909"/>
      <c r="G722" s="909"/>
      <c r="H722" s="909"/>
      <c r="I722" s="909"/>
      <c r="J722" s="909"/>
      <c r="K722" s="909"/>
      <c r="L722" s="909"/>
      <c r="M722" s="909"/>
      <c r="N722" s="909"/>
      <c r="O722" s="909"/>
      <c r="P722" s="909"/>
      <c r="Q722" s="909"/>
      <c r="R722" s="909"/>
      <c r="S722" s="909"/>
      <c r="T722" s="909"/>
      <c r="U722" s="909"/>
      <c r="V722" s="909"/>
      <c r="W722" s="909"/>
      <c r="X722" s="909"/>
      <c r="Y722" s="909"/>
      <c r="Z722" s="909"/>
      <c r="AA722" s="909"/>
      <c r="AB722" s="835"/>
      <c r="AC722" s="836"/>
      <c r="AD722" s="836"/>
      <c r="AE722" s="836"/>
      <c r="AF722" s="836"/>
      <c r="AG722" s="836"/>
      <c r="AH722" s="836"/>
      <c r="AI722" s="836"/>
      <c r="AJ722" s="836"/>
      <c r="AK722" s="837"/>
      <c r="AL722" s="835"/>
      <c r="AM722" s="836"/>
      <c r="AN722" s="836"/>
      <c r="AO722" s="836"/>
      <c r="AP722" s="836"/>
      <c r="AQ722" s="836"/>
      <c r="AR722" s="836"/>
      <c r="AS722" s="836"/>
      <c r="AT722" s="836"/>
      <c r="AU722" s="837"/>
      <c r="AV722" s="909"/>
      <c r="AW722" s="909"/>
      <c r="AX722" s="909"/>
      <c r="AY722" s="909"/>
      <c r="AZ722" s="909"/>
      <c r="BA722" s="909"/>
      <c r="BB722" s="909"/>
      <c r="BC722" s="909"/>
      <c r="BD722" s="909"/>
      <c r="BE722" s="909"/>
      <c r="BF722" s="909"/>
      <c r="BG722" s="909"/>
      <c r="BH722" s="909"/>
      <c r="BI722" s="909"/>
      <c r="BJ722" s="909"/>
      <c r="BK722" s="910"/>
      <c r="BR722" s="303"/>
      <c r="BS722" s="303"/>
      <c r="BT722" s="303"/>
      <c r="BU722" s="303"/>
      <c r="BV722" s="303"/>
      <c r="BW722" s="303"/>
      <c r="BX722" s="303"/>
      <c r="BY722" s="303"/>
      <c r="BZ722" s="303"/>
      <c r="CA722" s="303"/>
      <c r="CB722" s="303"/>
      <c r="CC722" s="303"/>
      <c r="CD722" s="303"/>
      <c r="CE722" s="303"/>
      <c r="CF722" s="303"/>
      <c r="CG722" s="303"/>
      <c r="CH722" s="303"/>
      <c r="CI722" s="303"/>
      <c r="CJ722" s="303"/>
      <c r="CK722" s="303"/>
      <c r="CL722" s="303"/>
      <c r="CM722" s="303"/>
      <c r="CN722" s="303"/>
      <c r="CO722" s="303"/>
      <c r="CP722" s="303"/>
      <c r="CQ722" s="303"/>
      <c r="CR722" s="303"/>
      <c r="CS722" s="303"/>
      <c r="CT722" s="303"/>
      <c r="CU722" s="303"/>
      <c r="CV722" s="303"/>
      <c r="CW722" s="303"/>
      <c r="CX722" s="303"/>
      <c r="CY722" s="303"/>
      <c r="CZ722" s="303"/>
      <c r="DA722" s="303"/>
      <c r="DB722" s="303"/>
      <c r="DC722" s="303"/>
      <c r="DD722" s="303"/>
      <c r="DE722" s="303"/>
      <c r="DF722" s="303"/>
      <c r="DG722" s="303"/>
      <c r="DH722" s="303"/>
      <c r="DI722" s="303"/>
      <c r="DJ722" s="303"/>
      <c r="DK722" s="303"/>
      <c r="DL722" s="303"/>
      <c r="DM722" s="303"/>
      <c r="DN722" s="303"/>
      <c r="DO722" s="303"/>
      <c r="DP722" s="303"/>
      <c r="DQ722" s="303"/>
      <c r="DR722" s="303"/>
      <c r="DS722" s="303"/>
      <c r="DT722" s="303"/>
      <c r="DU722" s="303"/>
      <c r="DV722" s="303"/>
      <c r="DW722" s="303"/>
      <c r="DX722" s="303"/>
      <c r="DY722" s="303"/>
      <c r="DZ722" s="167"/>
      <c r="EA722" s="167"/>
      <c r="EE722" s="167"/>
      <c r="EF722" s="167"/>
      <c r="EG722" s="167"/>
      <c r="EH722" s="167"/>
      <c r="EI722" s="167"/>
      <c r="EJ722" s="167"/>
      <c r="EK722" s="167"/>
      <c r="EL722" s="167"/>
      <c r="EM722" s="167"/>
      <c r="EN722" s="167"/>
      <c r="EO722" s="167"/>
      <c r="EP722" s="167"/>
      <c r="EQ722" s="167"/>
      <c r="ER722" s="167"/>
      <c r="ES722" s="167"/>
      <c r="ET722" s="167"/>
      <c r="EU722" s="167"/>
      <c r="EV722" s="167"/>
      <c r="EW722" s="167"/>
      <c r="EX722" s="167"/>
      <c r="EY722" s="167"/>
      <c r="EZ722" s="167"/>
      <c r="FA722" s="167"/>
      <c r="FB722" s="167"/>
      <c r="FC722" s="167"/>
      <c r="FD722" s="167"/>
      <c r="FE722" s="167"/>
      <c r="FF722" s="167"/>
      <c r="FG722" s="167"/>
      <c r="FH722" s="167"/>
      <c r="FI722" s="167"/>
      <c r="FJ722" s="167"/>
      <c r="FK722" s="167"/>
      <c r="FL722" s="167"/>
      <c r="FM722" s="167"/>
      <c r="FN722" s="167"/>
      <c r="FO722" s="167"/>
      <c r="FP722" s="167"/>
      <c r="FQ722" s="167"/>
      <c r="FR722" s="167"/>
      <c r="FS722" s="167"/>
      <c r="FT722" s="167"/>
      <c r="FU722" s="167"/>
      <c r="FV722" s="167"/>
      <c r="FW722" s="167"/>
      <c r="FX722" s="167"/>
      <c r="FY722" s="167"/>
      <c r="FZ722" s="167"/>
      <c r="GA722" s="167"/>
      <c r="GB722" s="167"/>
      <c r="GC722" s="167"/>
      <c r="GD722" s="167"/>
      <c r="GE722" s="167"/>
      <c r="GF722" s="167"/>
      <c r="GG722" s="167"/>
      <c r="GH722" s="167"/>
      <c r="GI722" s="167"/>
      <c r="GJ722" s="167"/>
      <c r="GK722" s="167"/>
      <c r="GL722" s="167"/>
      <c r="GM722" s="167"/>
      <c r="GN722" s="202"/>
    </row>
    <row r="723" spans="2:196" ht="26.1" customHeight="1" x14ac:dyDescent="0.4">
      <c r="B723" s="55"/>
      <c r="C723" s="55"/>
      <c r="D723" s="908"/>
      <c r="E723" s="909"/>
      <c r="F723" s="909"/>
      <c r="G723" s="909"/>
      <c r="H723" s="909"/>
      <c r="I723" s="909"/>
      <c r="J723" s="909"/>
      <c r="K723" s="909"/>
      <c r="L723" s="909"/>
      <c r="M723" s="909"/>
      <c r="N723" s="909"/>
      <c r="O723" s="909"/>
      <c r="P723" s="909"/>
      <c r="Q723" s="909"/>
      <c r="R723" s="909"/>
      <c r="S723" s="909"/>
      <c r="T723" s="909"/>
      <c r="U723" s="909"/>
      <c r="V723" s="909"/>
      <c r="W723" s="909"/>
      <c r="X723" s="909"/>
      <c r="Y723" s="909"/>
      <c r="Z723" s="909"/>
      <c r="AA723" s="909"/>
      <c r="AB723" s="835"/>
      <c r="AC723" s="836"/>
      <c r="AD723" s="836"/>
      <c r="AE723" s="836"/>
      <c r="AF723" s="836"/>
      <c r="AG723" s="836"/>
      <c r="AH723" s="836"/>
      <c r="AI723" s="836"/>
      <c r="AJ723" s="836"/>
      <c r="AK723" s="837"/>
      <c r="AL723" s="835"/>
      <c r="AM723" s="836"/>
      <c r="AN723" s="836"/>
      <c r="AO723" s="836"/>
      <c r="AP723" s="836"/>
      <c r="AQ723" s="836"/>
      <c r="AR723" s="836"/>
      <c r="AS723" s="836"/>
      <c r="AT723" s="836"/>
      <c r="AU723" s="837"/>
      <c r="AV723" s="909"/>
      <c r="AW723" s="909"/>
      <c r="AX723" s="909"/>
      <c r="AY723" s="909"/>
      <c r="AZ723" s="909"/>
      <c r="BA723" s="909"/>
      <c r="BB723" s="909"/>
      <c r="BC723" s="909"/>
      <c r="BD723" s="909"/>
      <c r="BE723" s="909"/>
      <c r="BF723" s="909"/>
      <c r="BG723" s="909"/>
      <c r="BH723" s="909"/>
      <c r="BI723" s="909"/>
      <c r="BJ723" s="909"/>
      <c r="BK723" s="910"/>
      <c r="BR723" s="303"/>
      <c r="BS723" s="303"/>
      <c r="BT723" s="303"/>
      <c r="BU723" s="303"/>
      <c r="BV723" s="303"/>
      <c r="BW723" s="303"/>
      <c r="BX723" s="303"/>
      <c r="BY723" s="303"/>
      <c r="BZ723" s="303"/>
      <c r="CA723" s="303"/>
      <c r="CB723" s="303"/>
      <c r="CC723" s="303"/>
      <c r="CD723" s="303"/>
      <c r="CE723" s="303"/>
      <c r="CF723" s="303"/>
      <c r="CG723" s="303"/>
      <c r="CH723" s="303"/>
      <c r="CI723" s="303"/>
      <c r="CJ723" s="303"/>
      <c r="CK723" s="303"/>
      <c r="CL723" s="303"/>
      <c r="CM723" s="303"/>
      <c r="CN723" s="303"/>
      <c r="CO723" s="303"/>
      <c r="CP723" s="303"/>
      <c r="CQ723" s="303"/>
      <c r="CR723" s="303"/>
      <c r="CS723" s="303"/>
      <c r="CT723" s="303"/>
      <c r="CU723" s="303"/>
      <c r="CV723" s="303"/>
      <c r="CW723" s="303"/>
      <c r="CX723" s="303"/>
      <c r="CY723" s="303"/>
      <c r="CZ723" s="303"/>
      <c r="DA723" s="303"/>
      <c r="DB723" s="303"/>
      <c r="DC723" s="303"/>
      <c r="DD723" s="303"/>
      <c r="DE723" s="303"/>
      <c r="DF723" s="303"/>
      <c r="DG723" s="303"/>
      <c r="DH723" s="303"/>
      <c r="DI723" s="303"/>
      <c r="DJ723" s="303"/>
      <c r="DK723" s="303"/>
      <c r="DL723" s="303"/>
      <c r="DM723" s="303"/>
      <c r="DN723" s="303"/>
      <c r="DO723" s="303"/>
      <c r="DP723" s="303"/>
      <c r="DQ723" s="303"/>
      <c r="DR723" s="303"/>
      <c r="DS723" s="303"/>
      <c r="DT723" s="303"/>
      <c r="DU723" s="303"/>
      <c r="DV723" s="303"/>
      <c r="DW723" s="303"/>
      <c r="DX723" s="303"/>
      <c r="DY723" s="303"/>
      <c r="DZ723" s="167"/>
      <c r="EA723" s="167"/>
      <c r="EE723" s="167"/>
      <c r="EF723" s="167"/>
      <c r="EG723" s="167"/>
      <c r="EH723" s="167"/>
      <c r="EI723" s="167"/>
      <c r="EJ723" s="167"/>
      <c r="EK723" s="167"/>
      <c r="EL723" s="167"/>
      <c r="EM723" s="167"/>
      <c r="EN723" s="167"/>
      <c r="EO723" s="167"/>
      <c r="EP723" s="167"/>
      <c r="EQ723" s="167"/>
      <c r="ER723" s="167"/>
      <c r="ES723" s="167"/>
      <c r="ET723" s="167"/>
      <c r="EU723" s="167"/>
      <c r="EV723" s="167"/>
      <c r="EW723" s="167"/>
      <c r="EX723" s="167"/>
      <c r="EY723" s="167"/>
      <c r="EZ723" s="167"/>
      <c r="FA723" s="167"/>
      <c r="FB723" s="167"/>
      <c r="FC723" s="167"/>
      <c r="FD723" s="167"/>
      <c r="FE723" s="167"/>
      <c r="FF723" s="167"/>
      <c r="FG723" s="167"/>
      <c r="FH723" s="167"/>
      <c r="FI723" s="167"/>
      <c r="FJ723" s="167"/>
      <c r="FK723" s="167"/>
      <c r="FL723" s="167"/>
      <c r="FM723" s="167"/>
      <c r="FN723" s="167"/>
      <c r="FO723" s="167"/>
      <c r="FP723" s="167"/>
      <c r="FQ723" s="167"/>
      <c r="FR723" s="167"/>
      <c r="FS723" s="167"/>
      <c r="FT723" s="167"/>
      <c r="FU723" s="167"/>
      <c r="FV723" s="167"/>
      <c r="FW723" s="167"/>
      <c r="FX723" s="167"/>
      <c r="FY723" s="167"/>
      <c r="FZ723" s="167"/>
      <c r="GA723" s="167"/>
      <c r="GB723" s="167"/>
      <c r="GC723" s="167"/>
      <c r="GD723" s="167"/>
      <c r="GE723" s="167"/>
      <c r="GF723" s="167"/>
      <c r="GG723" s="167"/>
      <c r="GH723" s="167"/>
      <c r="GI723" s="167"/>
      <c r="GJ723" s="167"/>
      <c r="GK723" s="167"/>
      <c r="GL723" s="167"/>
      <c r="GM723" s="167"/>
      <c r="GN723" s="202"/>
    </row>
    <row r="724" spans="2:196" ht="26.1" customHeight="1" x14ac:dyDescent="0.4">
      <c r="B724" s="55"/>
      <c r="C724" s="55"/>
      <c r="D724" s="908"/>
      <c r="E724" s="909"/>
      <c r="F724" s="909"/>
      <c r="G724" s="909"/>
      <c r="H724" s="909"/>
      <c r="I724" s="909"/>
      <c r="J724" s="909"/>
      <c r="K724" s="909"/>
      <c r="L724" s="909"/>
      <c r="M724" s="909"/>
      <c r="N724" s="909"/>
      <c r="O724" s="909"/>
      <c r="P724" s="909"/>
      <c r="Q724" s="909"/>
      <c r="R724" s="909"/>
      <c r="S724" s="909"/>
      <c r="T724" s="909"/>
      <c r="U724" s="909"/>
      <c r="V724" s="909"/>
      <c r="W724" s="909"/>
      <c r="X724" s="909"/>
      <c r="Y724" s="909"/>
      <c r="Z724" s="909"/>
      <c r="AA724" s="909"/>
      <c r="AB724" s="835"/>
      <c r="AC724" s="836"/>
      <c r="AD724" s="836"/>
      <c r="AE724" s="836"/>
      <c r="AF724" s="836"/>
      <c r="AG724" s="836"/>
      <c r="AH724" s="836"/>
      <c r="AI724" s="836"/>
      <c r="AJ724" s="836"/>
      <c r="AK724" s="837"/>
      <c r="AL724" s="835"/>
      <c r="AM724" s="836"/>
      <c r="AN724" s="836"/>
      <c r="AO724" s="836"/>
      <c r="AP724" s="836"/>
      <c r="AQ724" s="836"/>
      <c r="AR724" s="836"/>
      <c r="AS724" s="836"/>
      <c r="AT724" s="836"/>
      <c r="AU724" s="837"/>
      <c r="AV724" s="909"/>
      <c r="AW724" s="909"/>
      <c r="AX724" s="909"/>
      <c r="AY724" s="909"/>
      <c r="AZ724" s="909"/>
      <c r="BA724" s="909"/>
      <c r="BB724" s="909"/>
      <c r="BC724" s="909"/>
      <c r="BD724" s="909"/>
      <c r="BE724" s="909"/>
      <c r="BF724" s="909"/>
      <c r="BG724" s="909"/>
      <c r="BH724" s="909"/>
      <c r="BI724" s="909"/>
      <c r="BJ724" s="909"/>
      <c r="BK724" s="910"/>
      <c r="BR724" s="303"/>
      <c r="BS724" s="303"/>
      <c r="BT724" s="303"/>
      <c r="BU724" s="303"/>
      <c r="BV724" s="303"/>
      <c r="BW724" s="303"/>
      <c r="BX724" s="303"/>
      <c r="BY724" s="303"/>
      <c r="BZ724" s="303"/>
      <c r="CA724" s="303"/>
      <c r="CB724" s="303"/>
      <c r="CC724" s="303"/>
      <c r="CD724" s="303"/>
      <c r="CE724" s="303"/>
      <c r="CF724" s="303"/>
      <c r="CG724" s="303"/>
      <c r="CH724" s="303"/>
      <c r="CI724" s="303"/>
      <c r="CJ724" s="303"/>
      <c r="CK724" s="303"/>
      <c r="CL724" s="303"/>
      <c r="CM724" s="303"/>
      <c r="CN724" s="303"/>
      <c r="CO724" s="303"/>
      <c r="CP724" s="303"/>
      <c r="CQ724" s="303"/>
      <c r="CR724" s="303"/>
      <c r="CS724" s="303"/>
      <c r="CT724" s="303"/>
      <c r="CU724" s="303"/>
      <c r="CV724" s="303"/>
      <c r="CW724" s="303"/>
      <c r="CX724" s="303"/>
      <c r="CY724" s="303"/>
      <c r="CZ724" s="303"/>
      <c r="DA724" s="303"/>
      <c r="DB724" s="303"/>
      <c r="DC724" s="303"/>
      <c r="DD724" s="303"/>
      <c r="DE724" s="303"/>
      <c r="DF724" s="303"/>
      <c r="DG724" s="303"/>
      <c r="DH724" s="303"/>
      <c r="DI724" s="303"/>
      <c r="DJ724" s="303"/>
      <c r="DK724" s="303"/>
      <c r="DL724" s="303"/>
      <c r="DM724" s="303"/>
      <c r="DN724" s="303"/>
      <c r="DO724" s="303"/>
      <c r="DP724" s="303"/>
      <c r="DQ724" s="303"/>
      <c r="DR724" s="303"/>
      <c r="DS724" s="303"/>
      <c r="DT724" s="303"/>
      <c r="DU724" s="303"/>
      <c r="DV724" s="303"/>
      <c r="DW724" s="303"/>
      <c r="DX724" s="303"/>
      <c r="DY724" s="303"/>
      <c r="DZ724" s="167"/>
      <c r="EA724" s="167"/>
      <c r="EE724" s="167"/>
      <c r="EF724" s="167"/>
      <c r="EG724" s="167"/>
      <c r="EH724" s="167"/>
      <c r="EI724" s="167"/>
      <c r="EJ724" s="167"/>
      <c r="EK724" s="167"/>
      <c r="EL724" s="167"/>
      <c r="EM724" s="167"/>
      <c r="EN724" s="167"/>
      <c r="EO724" s="167"/>
      <c r="EP724" s="167"/>
      <c r="EQ724" s="167"/>
      <c r="ER724" s="167"/>
      <c r="ES724" s="167"/>
      <c r="ET724" s="167"/>
      <c r="EU724" s="167"/>
      <c r="EV724" s="167"/>
      <c r="EW724" s="167"/>
      <c r="EX724" s="167"/>
      <c r="EY724" s="167"/>
      <c r="EZ724" s="167"/>
      <c r="FA724" s="167"/>
      <c r="FB724" s="167"/>
      <c r="FC724" s="167"/>
      <c r="FD724" s="167"/>
      <c r="FE724" s="167"/>
      <c r="FF724" s="167"/>
      <c r="FG724" s="167"/>
      <c r="FH724" s="167"/>
      <c r="FI724" s="167"/>
      <c r="FJ724" s="167"/>
      <c r="FK724" s="167"/>
      <c r="FL724" s="167"/>
      <c r="FM724" s="167"/>
      <c r="FN724" s="167"/>
      <c r="FO724" s="167"/>
      <c r="FP724" s="167"/>
      <c r="FQ724" s="167"/>
      <c r="FR724" s="167"/>
      <c r="FS724" s="167"/>
      <c r="FT724" s="167"/>
      <c r="FU724" s="167"/>
      <c r="FV724" s="167"/>
      <c r="FW724" s="167"/>
      <c r="FX724" s="167"/>
      <c r="FY724" s="167"/>
      <c r="FZ724" s="167"/>
      <c r="GA724" s="167"/>
      <c r="GB724" s="167"/>
      <c r="GC724" s="167"/>
      <c r="GD724" s="167"/>
      <c r="GE724" s="167"/>
      <c r="GF724" s="167"/>
      <c r="GG724" s="167"/>
      <c r="GH724" s="167"/>
      <c r="GI724" s="167"/>
      <c r="GJ724" s="167"/>
      <c r="GK724" s="167"/>
      <c r="GL724" s="167"/>
      <c r="GM724" s="167"/>
      <c r="GN724" s="202"/>
    </row>
    <row r="725" spans="2:196" ht="26.1" customHeight="1" x14ac:dyDescent="0.4">
      <c r="B725" s="55"/>
      <c r="C725" s="55"/>
      <c r="D725" s="908"/>
      <c r="E725" s="909"/>
      <c r="F725" s="909"/>
      <c r="G725" s="909"/>
      <c r="H725" s="909"/>
      <c r="I725" s="909"/>
      <c r="J725" s="909"/>
      <c r="K725" s="909"/>
      <c r="L725" s="909"/>
      <c r="M725" s="909"/>
      <c r="N725" s="909"/>
      <c r="O725" s="909"/>
      <c r="P725" s="909"/>
      <c r="Q725" s="909"/>
      <c r="R725" s="909"/>
      <c r="S725" s="909"/>
      <c r="T725" s="909"/>
      <c r="U725" s="909"/>
      <c r="V725" s="909"/>
      <c r="W725" s="909"/>
      <c r="X725" s="909"/>
      <c r="Y725" s="909"/>
      <c r="Z725" s="909"/>
      <c r="AA725" s="909"/>
      <c r="AB725" s="835"/>
      <c r="AC725" s="836"/>
      <c r="AD725" s="836"/>
      <c r="AE725" s="836"/>
      <c r="AF725" s="836"/>
      <c r="AG725" s="836"/>
      <c r="AH725" s="836"/>
      <c r="AI725" s="836"/>
      <c r="AJ725" s="836"/>
      <c r="AK725" s="837"/>
      <c r="AL725" s="835"/>
      <c r="AM725" s="836"/>
      <c r="AN725" s="836"/>
      <c r="AO725" s="836"/>
      <c r="AP725" s="836"/>
      <c r="AQ725" s="836"/>
      <c r="AR725" s="836"/>
      <c r="AS725" s="836"/>
      <c r="AT725" s="836"/>
      <c r="AU725" s="837"/>
      <c r="AV725" s="909"/>
      <c r="AW725" s="909"/>
      <c r="AX725" s="909"/>
      <c r="AY725" s="909"/>
      <c r="AZ725" s="909"/>
      <c r="BA725" s="909"/>
      <c r="BB725" s="909"/>
      <c r="BC725" s="909"/>
      <c r="BD725" s="909"/>
      <c r="BE725" s="909"/>
      <c r="BF725" s="909"/>
      <c r="BG725" s="909"/>
      <c r="BH725" s="909"/>
      <c r="BI725" s="909"/>
      <c r="BJ725" s="909"/>
      <c r="BK725" s="910"/>
      <c r="BR725" s="303"/>
      <c r="BS725" s="303"/>
      <c r="BT725" s="303"/>
      <c r="BU725" s="303"/>
      <c r="BV725" s="303"/>
      <c r="BW725" s="303"/>
      <c r="BX725" s="303"/>
      <c r="BY725" s="303"/>
      <c r="BZ725" s="303"/>
      <c r="CA725" s="303"/>
      <c r="CB725" s="303"/>
      <c r="CC725" s="303"/>
      <c r="CD725" s="303"/>
      <c r="CE725" s="303"/>
      <c r="CF725" s="303"/>
      <c r="CG725" s="303"/>
      <c r="CH725" s="303"/>
      <c r="CI725" s="303"/>
      <c r="CJ725" s="303"/>
      <c r="CK725" s="303"/>
      <c r="CL725" s="303"/>
      <c r="CM725" s="303"/>
      <c r="CN725" s="303"/>
      <c r="CO725" s="303"/>
      <c r="CP725" s="303"/>
      <c r="CQ725" s="303"/>
      <c r="CR725" s="303"/>
      <c r="CS725" s="303"/>
      <c r="CT725" s="303"/>
      <c r="CU725" s="303"/>
      <c r="CV725" s="303"/>
      <c r="CW725" s="303"/>
      <c r="CX725" s="303"/>
      <c r="CY725" s="303"/>
      <c r="CZ725" s="303"/>
      <c r="DA725" s="303"/>
      <c r="DB725" s="303"/>
      <c r="DC725" s="303"/>
      <c r="DD725" s="303"/>
      <c r="DE725" s="303"/>
      <c r="DF725" s="303"/>
      <c r="DG725" s="303"/>
      <c r="DH725" s="303"/>
      <c r="DI725" s="303"/>
      <c r="DJ725" s="303"/>
      <c r="DK725" s="303"/>
      <c r="DL725" s="303"/>
      <c r="DM725" s="303"/>
      <c r="DN725" s="303"/>
      <c r="DO725" s="303"/>
      <c r="DP725" s="303"/>
      <c r="DQ725" s="303"/>
      <c r="DR725" s="303"/>
      <c r="DS725" s="303"/>
      <c r="DT725" s="303"/>
      <c r="DU725" s="303"/>
      <c r="DV725" s="303"/>
      <c r="DW725" s="303"/>
      <c r="DX725" s="303"/>
      <c r="DY725" s="303"/>
      <c r="DZ725" s="167"/>
      <c r="EA725" s="167"/>
      <c r="EE725" s="167"/>
      <c r="EF725" s="167"/>
      <c r="EG725" s="167"/>
      <c r="EH725" s="167"/>
      <c r="EI725" s="167"/>
      <c r="EJ725" s="167"/>
      <c r="EK725" s="167"/>
      <c r="EL725" s="167"/>
      <c r="EM725" s="167"/>
      <c r="EN725" s="167"/>
      <c r="EO725" s="167"/>
      <c r="EP725" s="167"/>
      <c r="EQ725" s="167"/>
      <c r="ER725" s="167"/>
      <c r="ES725" s="167"/>
      <c r="ET725" s="167"/>
      <c r="EU725" s="167"/>
      <c r="EV725" s="167"/>
      <c r="EW725" s="167"/>
      <c r="EX725" s="167"/>
      <c r="EY725" s="167"/>
      <c r="EZ725" s="167"/>
      <c r="FA725" s="167"/>
      <c r="FB725" s="167"/>
      <c r="FC725" s="167"/>
      <c r="FD725" s="167"/>
      <c r="FE725" s="167"/>
      <c r="FF725" s="167"/>
      <c r="FG725" s="167"/>
      <c r="FH725" s="167"/>
      <c r="FI725" s="167"/>
      <c r="FJ725" s="167"/>
      <c r="FK725" s="167"/>
      <c r="FL725" s="167"/>
      <c r="FM725" s="167"/>
      <c r="FN725" s="167"/>
      <c r="FO725" s="167"/>
      <c r="FP725" s="167"/>
      <c r="FQ725" s="167"/>
      <c r="FR725" s="167"/>
      <c r="FS725" s="167"/>
      <c r="FT725" s="167"/>
      <c r="FU725" s="167"/>
      <c r="FV725" s="167"/>
      <c r="FW725" s="167"/>
      <c r="FX725" s="167"/>
      <c r="FY725" s="167"/>
      <c r="FZ725" s="167"/>
      <c r="GA725" s="167"/>
      <c r="GB725" s="167"/>
      <c r="GC725" s="167"/>
      <c r="GD725" s="167"/>
      <c r="GE725" s="167"/>
      <c r="GF725" s="167"/>
      <c r="GG725" s="167"/>
      <c r="GH725" s="167"/>
      <c r="GI725" s="167"/>
      <c r="GJ725" s="167"/>
      <c r="GK725" s="167"/>
      <c r="GL725" s="167"/>
      <c r="GM725" s="167"/>
      <c r="GN725" s="202"/>
    </row>
    <row r="726" spans="2:196" ht="26.1" customHeight="1" x14ac:dyDescent="0.4">
      <c r="B726" s="55"/>
      <c r="C726" s="55"/>
      <c r="D726" s="908"/>
      <c r="E726" s="909"/>
      <c r="F726" s="909"/>
      <c r="G726" s="909"/>
      <c r="H726" s="909"/>
      <c r="I726" s="909"/>
      <c r="J726" s="909"/>
      <c r="K726" s="909"/>
      <c r="L726" s="909"/>
      <c r="M726" s="909"/>
      <c r="N726" s="909"/>
      <c r="O726" s="909"/>
      <c r="P726" s="909"/>
      <c r="Q726" s="909"/>
      <c r="R726" s="909"/>
      <c r="S726" s="909"/>
      <c r="T726" s="909"/>
      <c r="U726" s="909"/>
      <c r="V726" s="909"/>
      <c r="W726" s="909"/>
      <c r="X726" s="909"/>
      <c r="Y726" s="909"/>
      <c r="Z726" s="909"/>
      <c r="AA726" s="909"/>
      <c r="AB726" s="835"/>
      <c r="AC726" s="836"/>
      <c r="AD726" s="836"/>
      <c r="AE726" s="836"/>
      <c r="AF726" s="836"/>
      <c r="AG726" s="836"/>
      <c r="AH726" s="836"/>
      <c r="AI726" s="836"/>
      <c r="AJ726" s="836"/>
      <c r="AK726" s="837"/>
      <c r="AL726" s="835"/>
      <c r="AM726" s="836"/>
      <c r="AN726" s="836"/>
      <c r="AO726" s="836"/>
      <c r="AP726" s="836"/>
      <c r="AQ726" s="836"/>
      <c r="AR726" s="836"/>
      <c r="AS726" s="836"/>
      <c r="AT726" s="836"/>
      <c r="AU726" s="837"/>
      <c r="AV726" s="909"/>
      <c r="AW726" s="909"/>
      <c r="AX726" s="909"/>
      <c r="AY726" s="909"/>
      <c r="AZ726" s="909"/>
      <c r="BA726" s="909"/>
      <c r="BB726" s="909"/>
      <c r="BC726" s="909"/>
      <c r="BD726" s="909"/>
      <c r="BE726" s="909"/>
      <c r="BF726" s="909"/>
      <c r="BG726" s="909"/>
      <c r="BH726" s="909"/>
      <c r="BI726" s="909"/>
      <c r="BJ726" s="909"/>
      <c r="BK726" s="910"/>
      <c r="BR726" s="303"/>
      <c r="BS726" s="303"/>
      <c r="BT726" s="303"/>
      <c r="BU726" s="303"/>
      <c r="BV726" s="303"/>
      <c r="BW726" s="303"/>
      <c r="BX726" s="303"/>
      <c r="BY726" s="303"/>
      <c r="BZ726" s="303"/>
      <c r="CA726" s="303"/>
      <c r="CB726" s="303"/>
      <c r="CC726" s="303"/>
      <c r="CD726" s="303"/>
      <c r="CE726" s="303"/>
      <c r="CF726" s="303"/>
      <c r="CG726" s="303"/>
      <c r="CH726" s="303"/>
      <c r="CI726" s="303"/>
      <c r="CJ726" s="303"/>
      <c r="CK726" s="303"/>
      <c r="CL726" s="303"/>
      <c r="CM726" s="303"/>
      <c r="CN726" s="303"/>
      <c r="CO726" s="303"/>
      <c r="CP726" s="303"/>
      <c r="CQ726" s="303"/>
      <c r="CR726" s="303"/>
      <c r="CS726" s="303"/>
      <c r="CT726" s="303"/>
      <c r="CU726" s="303"/>
      <c r="CV726" s="303"/>
      <c r="CW726" s="303"/>
      <c r="CX726" s="303"/>
      <c r="CY726" s="303"/>
      <c r="CZ726" s="303"/>
      <c r="DA726" s="303"/>
      <c r="DB726" s="303"/>
      <c r="DC726" s="303"/>
      <c r="DD726" s="303"/>
      <c r="DE726" s="303"/>
      <c r="DF726" s="303"/>
      <c r="DG726" s="303"/>
      <c r="DH726" s="303"/>
      <c r="DI726" s="303"/>
      <c r="DJ726" s="303"/>
      <c r="DK726" s="303"/>
      <c r="DL726" s="303"/>
      <c r="DM726" s="303"/>
      <c r="DN726" s="303"/>
      <c r="DO726" s="303"/>
      <c r="DP726" s="303"/>
      <c r="DQ726" s="303"/>
      <c r="DR726" s="303"/>
      <c r="DS726" s="303"/>
      <c r="DT726" s="303"/>
      <c r="DU726" s="303"/>
      <c r="DV726" s="303"/>
      <c r="DW726" s="303"/>
      <c r="DX726" s="303"/>
      <c r="DY726" s="303"/>
      <c r="DZ726" s="167"/>
      <c r="EA726" s="167"/>
      <c r="EE726" s="167"/>
      <c r="EF726" s="167"/>
      <c r="EG726" s="167"/>
      <c r="EH726" s="167"/>
      <c r="EI726" s="167"/>
      <c r="EJ726" s="167"/>
      <c r="EK726" s="167"/>
      <c r="EL726" s="167"/>
      <c r="EM726" s="167"/>
      <c r="EN726" s="167"/>
      <c r="EO726" s="167"/>
      <c r="EP726" s="167"/>
      <c r="EQ726" s="167"/>
      <c r="ER726" s="167"/>
      <c r="ES726" s="167"/>
      <c r="ET726" s="167"/>
      <c r="EU726" s="167"/>
      <c r="EV726" s="167"/>
      <c r="EW726" s="167"/>
      <c r="EX726" s="167"/>
      <c r="EY726" s="167"/>
      <c r="EZ726" s="167"/>
      <c r="FA726" s="167"/>
      <c r="FB726" s="167"/>
      <c r="FC726" s="167"/>
      <c r="FD726" s="167"/>
      <c r="FE726" s="167"/>
      <c r="FF726" s="167"/>
      <c r="FG726" s="167"/>
      <c r="FH726" s="167"/>
      <c r="FI726" s="167"/>
      <c r="FJ726" s="167"/>
      <c r="FK726" s="167"/>
      <c r="FL726" s="167"/>
      <c r="FM726" s="167"/>
      <c r="FN726" s="167"/>
      <c r="FO726" s="167"/>
      <c r="FP726" s="167"/>
      <c r="FQ726" s="167"/>
      <c r="FR726" s="167"/>
      <c r="FS726" s="167"/>
      <c r="FT726" s="167"/>
      <c r="FU726" s="167"/>
      <c r="FV726" s="167"/>
      <c r="FW726" s="167"/>
      <c r="FX726" s="167"/>
      <c r="FY726" s="167"/>
      <c r="FZ726" s="167"/>
      <c r="GA726" s="167"/>
      <c r="GB726" s="167"/>
      <c r="GC726" s="167"/>
      <c r="GD726" s="167"/>
      <c r="GE726" s="167"/>
      <c r="GF726" s="167"/>
      <c r="GG726" s="167"/>
      <c r="GH726" s="167"/>
      <c r="GI726" s="167"/>
      <c r="GJ726" s="167"/>
      <c r="GK726" s="167"/>
      <c r="GL726" s="167"/>
      <c r="GM726" s="167"/>
      <c r="GN726" s="202"/>
    </row>
    <row r="727" spans="2:196" ht="26.1" customHeight="1" x14ac:dyDescent="0.4">
      <c r="B727" s="55"/>
      <c r="C727" s="55"/>
      <c r="D727" s="908"/>
      <c r="E727" s="909"/>
      <c r="F727" s="909"/>
      <c r="G727" s="909"/>
      <c r="H727" s="909"/>
      <c r="I727" s="909"/>
      <c r="J727" s="909"/>
      <c r="K727" s="909"/>
      <c r="L727" s="909"/>
      <c r="M727" s="909"/>
      <c r="N727" s="909"/>
      <c r="O727" s="909"/>
      <c r="P727" s="909"/>
      <c r="Q727" s="909"/>
      <c r="R727" s="909"/>
      <c r="S727" s="909"/>
      <c r="T727" s="909"/>
      <c r="U727" s="909"/>
      <c r="V727" s="909"/>
      <c r="W727" s="909"/>
      <c r="X727" s="909"/>
      <c r="Y727" s="909"/>
      <c r="Z727" s="909"/>
      <c r="AA727" s="909"/>
      <c r="AB727" s="835"/>
      <c r="AC727" s="836"/>
      <c r="AD727" s="836"/>
      <c r="AE727" s="836"/>
      <c r="AF727" s="836"/>
      <c r="AG727" s="836"/>
      <c r="AH727" s="836"/>
      <c r="AI727" s="836"/>
      <c r="AJ727" s="836"/>
      <c r="AK727" s="837"/>
      <c r="AL727" s="835"/>
      <c r="AM727" s="836"/>
      <c r="AN727" s="836"/>
      <c r="AO727" s="836"/>
      <c r="AP727" s="836"/>
      <c r="AQ727" s="836"/>
      <c r="AR727" s="836"/>
      <c r="AS727" s="836"/>
      <c r="AT727" s="836"/>
      <c r="AU727" s="837"/>
      <c r="AV727" s="909"/>
      <c r="AW727" s="909"/>
      <c r="AX727" s="909"/>
      <c r="AY727" s="909"/>
      <c r="AZ727" s="909"/>
      <c r="BA727" s="909"/>
      <c r="BB727" s="909"/>
      <c r="BC727" s="909"/>
      <c r="BD727" s="909"/>
      <c r="BE727" s="909"/>
      <c r="BF727" s="909"/>
      <c r="BG727" s="909"/>
      <c r="BH727" s="909"/>
      <c r="BI727" s="909"/>
      <c r="BJ727" s="909"/>
      <c r="BK727" s="910"/>
      <c r="BR727" s="303"/>
      <c r="BS727" s="303"/>
      <c r="BT727" s="303"/>
      <c r="BU727" s="303"/>
      <c r="BV727" s="303"/>
      <c r="BW727" s="303"/>
      <c r="BX727" s="303"/>
      <c r="BY727" s="303"/>
      <c r="BZ727" s="303"/>
      <c r="CA727" s="303"/>
      <c r="CB727" s="303"/>
      <c r="CC727" s="303"/>
      <c r="CD727" s="303"/>
      <c r="CE727" s="303"/>
      <c r="CF727" s="303"/>
      <c r="CG727" s="303"/>
      <c r="CH727" s="303"/>
      <c r="CI727" s="303"/>
      <c r="CJ727" s="303"/>
      <c r="CK727" s="303"/>
      <c r="CL727" s="303"/>
      <c r="CM727" s="303"/>
      <c r="CN727" s="303"/>
      <c r="CO727" s="303"/>
      <c r="CP727" s="303"/>
      <c r="CQ727" s="303"/>
      <c r="CR727" s="303"/>
      <c r="CS727" s="303"/>
      <c r="CT727" s="303"/>
      <c r="CU727" s="303"/>
      <c r="CV727" s="303"/>
      <c r="CW727" s="303"/>
      <c r="CX727" s="303"/>
      <c r="CY727" s="303"/>
      <c r="CZ727" s="303"/>
      <c r="DA727" s="303"/>
      <c r="DB727" s="303"/>
      <c r="DC727" s="303"/>
      <c r="DD727" s="303"/>
      <c r="DE727" s="303"/>
      <c r="DF727" s="303"/>
      <c r="DG727" s="303"/>
      <c r="DH727" s="303"/>
      <c r="DI727" s="303"/>
      <c r="DJ727" s="303"/>
      <c r="DK727" s="303"/>
      <c r="DL727" s="303"/>
      <c r="DM727" s="303"/>
      <c r="DN727" s="303"/>
      <c r="DO727" s="303"/>
      <c r="DP727" s="303"/>
      <c r="DQ727" s="303"/>
      <c r="DR727" s="303"/>
      <c r="DS727" s="303"/>
      <c r="DT727" s="303"/>
      <c r="DU727" s="303"/>
      <c r="DV727" s="303"/>
      <c r="DW727" s="303"/>
      <c r="DX727" s="303"/>
      <c r="DY727" s="303"/>
      <c r="DZ727" s="167"/>
      <c r="EA727" s="167"/>
      <c r="EE727" s="167"/>
      <c r="EF727" s="167"/>
      <c r="EG727" s="167"/>
      <c r="EH727" s="167"/>
      <c r="EI727" s="167"/>
      <c r="EJ727" s="167"/>
      <c r="EK727" s="167"/>
      <c r="EL727" s="167"/>
      <c r="EM727" s="167"/>
      <c r="EN727" s="167"/>
      <c r="EO727" s="167"/>
      <c r="EP727" s="167"/>
      <c r="EQ727" s="167"/>
      <c r="ER727" s="167"/>
      <c r="ES727" s="167"/>
      <c r="ET727" s="167"/>
      <c r="EU727" s="167"/>
      <c r="EV727" s="167"/>
      <c r="EW727" s="167"/>
      <c r="EX727" s="167"/>
      <c r="EY727" s="167"/>
      <c r="EZ727" s="167"/>
      <c r="FA727" s="167"/>
      <c r="FB727" s="167"/>
      <c r="FC727" s="167"/>
      <c r="FD727" s="167"/>
      <c r="FE727" s="167"/>
      <c r="FF727" s="167"/>
      <c r="FG727" s="167"/>
      <c r="FH727" s="167"/>
      <c r="FI727" s="167"/>
      <c r="FJ727" s="167"/>
      <c r="FK727" s="167"/>
      <c r="FL727" s="167"/>
      <c r="FM727" s="167"/>
      <c r="FN727" s="167"/>
      <c r="FO727" s="167"/>
      <c r="FP727" s="167"/>
      <c r="FQ727" s="167"/>
      <c r="FR727" s="167"/>
      <c r="FS727" s="167"/>
      <c r="FT727" s="167"/>
      <c r="FU727" s="167"/>
      <c r="FV727" s="167"/>
      <c r="FW727" s="167"/>
      <c r="FX727" s="167"/>
      <c r="FY727" s="167"/>
      <c r="FZ727" s="167"/>
      <c r="GA727" s="167"/>
      <c r="GB727" s="167"/>
      <c r="GC727" s="167"/>
      <c r="GD727" s="167"/>
      <c r="GE727" s="167"/>
      <c r="GF727" s="167"/>
      <c r="GG727" s="167"/>
      <c r="GH727" s="167"/>
      <c r="GI727" s="167"/>
      <c r="GJ727" s="167"/>
      <c r="GK727" s="167"/>
      <c r="GL727" s="167"/>
      <c r="GM727" s="167"/>
      <c r="GN727" s="202"/>
    </row>
    <row r="728" spans="2:196" ht="26.1" customHeight="1" x14ac:dyDescent="0.4">
      <c r="B728" s="55"/>
      <c r="C728" s="55"/>
      <c r="D728" s="908"/>
      <c r="E728" s="909"/>
      <c r="F728" s="909"/>
      <c r="G728" s="909"/>
      <c r="H728" s="909"/>
      <c r="I728" s="909"/>
      <c r="J728" s="909"/>
      <c r="K728" s="909"/>
      <c r="L728" s="909"/>
      <c r="M728" s="909"/>
      <c r="N728" s="909"/>
      <c r="O728" s="909"/>
      <c r="P728" s="909"/>
      <c r="Q728" s="909"/>
      <c r="R728" s="909"/>
      <c r="S728" s="909"/>
      <c r="T728" s="909"/>
      <c r="U728" s="909"/>
      <c r="V728" s="909"/>
      <c r="W728" s="909"/>
      <c r="X728" s="909"/>
      <c r="Y728" s="909"/>
      <c r="Z728" s="909"/>
      <c r="AA728" s="909"/>
      <c r="AB728" s="835"/>
      <c r="AC728" s="836"/>
      <c r="AD728" s="836"/>
      <c r="AE728" s="836"/>
      <c r="AF728" s="836"/>
      <c r="AG728" s="836"/>
      <c r="AH728" s="836"/>
      <c r="AI728" s="836"/>
      <c r="AJ728" s="836"/>
      <c r="AK728" s="837"/>
      <c r="AL728" s="835"/>
      <c r="AM728" s="836"/>
      <c r="AN728" s="836"/>
      <c r="AO728" s="836"/>
      <c r="AP728" s="836"/>
      <c r="AQ728" s="836"/>
      <c r="AR728" s="836"/>
      <c r="AS728" s="836"/>
      <c r="AT728" s="836"/>
      <c r="AU728" s="837"/>
      <c r="AV728" s="909"/>
      <c r="AW728" s="909"/>
      <c r="AX728" s="909"/>
      <c r="AY728" s="909"/>
      <c r="AZ728" s="909"/>
      <c r="BA728" s="909"/>
      <c r="BB728" s="909"/>
      <c r="BC728" s="909"/>
      <c r="BD728" s="909"/>
      <c r="BE728" s="909"/>
      <c r="BF728" s="909"/>
      <c r="BG728" s="909"/>
      <c r="BH728" s="909"/>
      <c r="BI728" s="909"/>
      <c r="BJ728" s="909"/>
      <c r="BK728" s="910"/>
      <c r="BR728" s="303"/>
      <c r="BS728" s="303"/>
      <c r="BT728" s="303"/>
      <c r="BU728" s="303"/>
      <c r="BV728" s="303"/>
      <c r="BW728" s="303"/>
      <c r="BX728" s="303"/>
      <c r="BY728" s="303"/>
      <c r="BZ728" s="303"/>
      <c r="CA728" s="303"/>
      <c r="CB728" s="303"/>
      <c r="CC728" s="303"/>
      <c r="CD728" s="303"/>
      <c r="CE728" s="303"/>
      <c r="CF728" s="303"/>
      <c r="CG728" s="303"/>
      <c r="CH728" s="303"/>
      <c r="CI728" s="303"/>
      <c r="CJ728" s="303"/>
      <c r="CK728" s="303"/>
      <c r="CL728" s="303"/>
      <c r="CM728" s="303"/>
      <c r="CN728" s="303"/>
      <c r="CO728" s="303"/>
      <c r="CP728" s="303"/>
      <c r="CQ728" s="303"/>
      <c r="CR728" s="303"/>
      <c r="CS728" s="303"/>
      <c r="CT728" s="303"/>
      <c r="CU728" s="303"/>
      <c r="CV728" s="303"/>
      <c r="CW728" s="303"/>
      <c r="CX728" s="303"/>
      <c r="CY728" s="303"/>
      <c r="CZ728" s="303"/>
      <c r="DA728" s="303"/>
      <c r="DB728" s="303"/>
      <c r="DC728" s="303"/>
      <c r="DD728" s="303"/>
      <c r="DE728" s="303"/>
      <c r="DF728" s="303"/>
      <c r="DG728" s="303"/>
      <c r="DH728" s="303"/>
      <c r="DI728" s="303"/>
      <c r="DJ728" s="303"/>
      <c r="DK728" s="303"/>
      <c r="DL728" s="303"/>
      <c r="DM728" s="303"/>
      <c r="DN728" s="303"/>
      <c r="DO728" s="303"/>
      <c r="DP728" s="303"/>
      <c r="DQ728" s="303"/>
      <c r="DR728" s="303"/>
      <c r="DS728" s="303"/>
      <c r="DT728" s="303"/>
      <c r="DU728" s="303"/>
      <c r="DV728" s="303"/>
      <c r="DW728" s="303"/>
      <c r="DX728" s="303"/>
      <c r="DY728" s="303"/>
      <c r="DZ728" s="167"/>
      <c r="EA728" s="167"/>
      <c r="EE728" s="167"/>
      <c r="EF728" s="167"/>
      <c r="EG728" s="167"/>
      <c r="EH728" s="167"/>
      <c r="EI728" s="167"/>
      <c r="EJ728" s="167"/>
      <c r="EK728" s="167"/>
      <c r="EL728" s="167"/>
      <c r="EM728" s="167"/>
      <c r="EN728" s="167"/>
      <c r="EO728" s="167"/>
      <c r="EP728" s="167"/>
      <c r="EQ728" s="167"/>
      <c r="ER728" s="167"/>
      <c r="ES728" s="167"/>
      <c r="ET728" s="167"/>
      <c r="EU728" s="167"/>
      <c r="EV728" s="167"/>
      <c r="EW728" s="167"/>
      <c r="EX728" s="167"/>
      <c r="EY728" s="167"/>
      <c r="EZ728" s="167"/>
      <c r="FA728" s="167"/>
      <c r="FB728" s="167"/>
      <c r="FC728" s="167"/>
      <c r="FD728" s="167"/>
      <c r="FE728" s="167"/>
      <c r="FF728" s="167"/>
      <c r="FG728" s="167"/>
      <c r="FH728" s="167"/>
      <c r="FI728" s="167"/>
      <c r="FJ728" s="167"/>
      <c r="FK728" s="167"/>
      <c r="FL728" s="167"/>
      <c r="FM728" s="167"/>
      <c r="FN728" s="167"/>
      <c r="FO728" s="167"/>
      <c r="FP728" s="167"/>
      <c r="FQ728" s="167"/>
      <c r="FR728" s="167"/>
      <c r="FS728" s="167"/>
      <c r="FT728" s="167"/>
      <c r="FU728" s="167"/>
      <c r="FV728" s="167"/>
      <c r="FW728" s="167"/>
      <c r="FX728" s="167"/>
      <c r="FY728" s="167"/>
      <c r="FZ728" s="167"/>
      <c r="GA728" s="167"/>
      <c r="GB728" s="167"/>
      <c r="GC728" s="167"/>
      <c r="GD728" s="167"/>
      <c r="GE728" s="167"/>
      <c r="GF728" s="167"/>
      <c r="GG728" s="167"/>
      <c r="GH728" s="167"/>
      <c r="GI728" s="167"/>
      <c r="GJ728" s="167"/>
      <c r="GK728" s="167"/>
      <c r="GL728" s="167"/>
      <c r="GM728" s="167"/>
      <c r="GN728" s="202"/>
    </row>
    <row r="729" spans="2:196" ht="26.1" customHeight="1" x14ac:dyDescent="0.4">
      <c r="B729" s="55"/>
      <c r="C729" s="55"/>
      <c r="D729" s="908"/>
      <c r="E729" s="909"/>
      <c r="F729" s="909"/>
      <c r="G729" s="909"/>
      <c r="H729" s="909"/>
      <c r="I729" s="909"/>
      <c r="J729" s="909"/>
      <c r="K729" s="909"/>
      <c r="L729" s="909"/>
      <c r="M729" s="909"/>
      <c r="N729" s="909"/>
      <c r="O729" s="909"/>
      <c r="P729" s="909"/>
      <c r="Q729" s="909"/>
      <c r="R729" s="909"/>
      <c r="S729" s="909"/>
      <c r="T729" s="909"/>
      <c r="U729" s="909"/>
      <c r="V729" s="909"/>
      <c r="W729" s="909"/>
      <c r="X729" s="909"/>
      <c r="Y729" s="909"/>
      <c r="Z729" s="909"/>
      <c r="AA729" s="909"/>
      <c r="AB729" s="835"/>
      <c r="AC729" s="836"/>
      <c r="AD729" s="836"/>
      <c r="AE729" s="836"/>
      <c r="AF729" s="836"/>
      <c r="AG729" s="836"/>
      <c r="AH729" s="836"/>
      <c r="AI729" s="836"/>
      <c r="AJ729" s="836"/>
      <c r="AK729" s="837"/>
      <c r="AL729" s="835"/>
      <c r="AM729" s="836"/>
      <c r="AN729" s="836"/>
      <c r="AO729" s="836"/>
      <c r="AP729" s="836"/>
      <c r="AQ729" s="836"/>
      <c r="AR729" s="836"/>
      <c r="AS729" s="836"/>
      <c r="AT729" s="836"/>
      <c r="AU729" s="837"/>
      <c r="AV729" s="909"/>
      <c r="AW729" s="909"/>
      <c r="AX729" s="909"/>
      <c r="AY729" s="909"/>
      <c r="AZ729" s="909"/>
      <c r="BA729" s="909"/>
      <c r="BB729" s="909"/>
      <c r="BC729" s="909"/>
      <c r="BD729" s="909"/>
      <c r="BE729" s="909"/>
      <c r="BF729" s="909"/>
      <c r="BG729" s="909"/>
      <c r="BH729" s="909"/>
      <c r="BI729" s="909"/>
      <c r="BJ729" s="909"/>
      <c r="BK729" s="910"/>
      <c r="BR729" s="303"/>
      <c r="BS729" s="303"/>
      <c r="BT729" s="303"/>
      <c r="BU729" s="303"/>
      <c r="BV729" s="303"/>
      <c r="BW729" s="303"/>
      <c r="BX729" s="303"/>
      <c r="BY729" s="303"/>
      <c r="BZ729" s="303"/>
      <c r="CA729" s="303"/>
      <c r="CB729" s="303"/>
      <c r="CC729" s="303"/>
      <c r="CD729" s="303"/>
      <c r="CE729" s="303"/>
      <c r="CF729" s="303"/>
      <c r="CG729" s="303"/>
      <c r="CH729" s="303"/>
      <c r="CI729" s="303"/>
      <c r="CJ729" s="303"/>
      <c r="CK729" s="303"/>
      <c r="CL729" s="303"/>
      <c r="CM729" s="303"/>
      <c r="CN729" s="303"/>
      <c r="CO729" s="303"/>
      <c r="CP729" s="303"/>
      <c r="CQ729" s="303"/>
      <c r="CR729" s="303"/>
      <c r="CS729" s="303"/>
      <c r="CT729" s="303"/>
      <c r="CU729" s="303"/>
      <c r="CV729" s="303"/>
      <c r="CW729" s="303"/>
      <c r="CX729" s="303"/>
      <c r="CY729" s="303"/>
      <c r="CZ729" s="303"/>
      <c r="DA729" s="303"/>
      <c r="DB729" s="303"/>
      <c r="DC729" s="303"/>
      <c r="DD729" s="303"/>
      <c r="DE729" s="303"/>
      <c r="DF729" s="303"/>
      <c r="DG729" s="303"/>
      <c r="DH729" s="303"/>
      <c r="DI729" s="303"/>
      <c r="DJ729" s="303"/>
      <c r="DK729" s="303"/>
      <c r="DL729" s="303"/>
      <c r="DM729" s="303"/>
      <c r="DN729" s="303"/>
      <c r="DO729" s="303"/>
      <c r="DP729" s="303"/>
      <c r="DQ729" s="303"/>
      <c r="DR729" s="303"/>
      <c r="DS729" s="303"/>
      <c r="DT729" s="303"/>
      <c r="DU729" s="303"/>
      <c r="DV729" s="303"/>
      <c r="DW729" s="303"/>
      <c r="DX729" s="303"/>
      <c r="DY729" s="303"/>
      <c r="DZ729" s="167"/>
      <c r="EA729" s="167"/>
      <c r="EE729" s="167"/>
      <c r="EF729" s="167"/>
      <c r="EG729" s="167"/>
      <c r="EH729" s="167"/>
      <c r="EI729" s="167"/>
      <c r="EJ729" s="167"/>
      <c r="EK729" s="167"/>
      <c r="EL729" s="167"/>
      <c r="EM729" s="167"/>
      <c r="EN729" s="167"/>
      <c r="EO729" s="167"/>
      <c r="EP729" s="167"/>
      <c r="EQ729" s="167"/>
      <c r="ER729" s="167"/>
      <c r="ES729" s="167"/>
      <c r="ET729" s="167"/>
      <c r="EU729" s="167"/>
      <c r="EV729" s="167"/>
      <c r="EW729" s="167"/>
      <c r="EX729" s="167"/>
      <c r="EY729" s="167"/>
      <c r="EZ729" s="167"/>
      <c r="FA729" s="167"/>
      <c r="FB729" s="167"/>
      <c r="FC729" s="167"/>
      <c r="FD729" s="167"/>
      <c r="FE729" s="167"/>
      <c r="FF729" s="167"/>
      <c r="FG729" s="167"/>
      <c r="FH729" s="167"/>
      <c r="FI729" s="167"/>
      <c r="FJ729" s="167"/>
      <c r="FK729" s="167"/>
      <c r="FL729" s="167"/>
      <c r="FM729" s="167"/>
      <c r="FN729" s="167"/>
      <c r="FO729" s="167"/>
      <c r="FP729" s="167"/>
      <c r="FQ729" s="167"/>
      <c r="FR729" s="167"/>
      <c r="FS729" s="167"/>
      <c r="FT729" s="167"/>
      <c r="FU729" s="167"/>
      <c r="FV729" s="167"/>
      <c r="FW729" s="167"/>
      <c r="FX729" s="167"/>
      <c r="FY729" s="167"/>
      <c r="FZ729" s="167"/>
      <c r="GA729" s="167"/>
      <c r="GB729" s="167"/>
      <c r="GC729" s="167"/>
      <c r="GD729" s="167"/>
      <c r="GE729" s="167"/>
      <c r="GF729" s="167"/>
      <c r="GG729" s="167"/>
      <c r="GH729" s="167"/>
      <c r="GI729" s="167"/>
      <c r="GJ729" s="167"/>
      <c r="GK729" s="167"/>
      <c r="GL729" s="167"/>
      <c r="GM729" s="167"/>
      <c r="GN729" s="202"/>
    </row>
    <row r="730" spans="2:196" ht="26.1" customHeight="1" x14ac:dyDescent="0.4">
      <c r="B730" s="55"/>
      <c r="C730" s="55"/>
      <c r="D730" s="908"/>
      <c r="E730" s="909"/>
      <c r="F730" s="909"/>
      <c r="G730" s="909"/>
      <c r="H730" s="909"/>
      <c r="I730" s="909"/>
      <c r="J730" s="909"/>
      <c r="K730" s="909"/>
      <c r="L730" s="909"/>
      <c r="M730" s="909"/>
      <c r="N730" s="909"/>
      <c r="O730" s="909"/>
      <c r="P730" s="909"/>
      <c r="Q730" s="909"/>
      <c r="R730" s="909"/>
      <c r="S730" s="909"/>
      <c r="T730" s="909"/>
      <c r="U730" s="909"/>
      <c r="V730" s="909"/>
      <c r="W730" s="909"/>
      <c r="X730" s="909"/>
      <c r="Y730" s="909"/>
      <c r="Z730" s="909"/>
      <c r="AA730" s="909"/>
      <c r="AB730" s="835"/>
      <c r="AC730" s="836"/>
      <c r="AD730" s="836"/>
      <c r="AE730" s="836"/>
      <c r="AF730" s="836"/>
      <c r="AG730" s="836"/>
      <c r="AH730" s="836"/>
      <c r="AI730" s="836"/>
      <c r="AJ730" s="836"/>
      <c r="AK730" s="837"/>
      <c r="AL730" s="835"/>
      <c r="AM730" s="836"/>
      <c r="AN730" s="836"/>
      <c r="AO730" s="836"/>
      <c r="AP730" s="836"/>
      <c r="AQ730" s="836"/>
      <c r="AR730" s="836"/>
      <c r="AS730" s="836"/>
      <c r="AT730" s="836"/>
      <c r="AU730" s="837"/>
      <c r="AV730" s="909"/>
      <c r="AW730" s="909"/>
      <c r="AX730" s="909"/>
      <c r="AY730" s="909"/>
      <c r="AZ730" s="909"/>
      <c r="BA730" s="909"/>
      <c r="BB730" s="909"/>
      <c r="BC730" s="909"/>
      <c r="BD730" s="909"/>
      <c r="BE730" s="909"/>
      <c r="BF730" s="909"/>
      <c r="BG730" s="909"/>
      <c r="BH730" s="909"/>
      <c r="BI730" s="909"/>
      <c r="BJ730" s="909"/>
      <c r="BK730" s="910"/>
      <c r="BR730" s="303"/>
      <c r="BS730" s="303"/>
      <c r="BT730" s="303"/>
      <c r="BU730" s="303"/>
      <c r="BV730" s="303"/>
      <c r="BW730" s="303"/>
      <c r="BX730" s="303"/>
      <c r="BY730" s="303"/>
      <c r="BZ730" s="303"/>
      <c r="CA730" s="303"/>
      <c r="CB730" s="303"/>
      <c r="CC730" s="303"/>
      <c r="CD730" s="303"/>
      <c r="CE730" s="303"/>
      <c r="CF730" s="303"/>
      <c r="CG730" s="303"/>
      <c r="CH730" s="303"/>
      <c r="CI730" s="303"/>
      <c r="CJ730" s="303"/>
      <c r="CK730" s="303"/>
      <c r="CL730" s="303"/>
      <c r="CM730" s="303"/>
      <c r="CN730" s="303"/>
      <c r="CO730" s="303"/>
      <c r="CP730" s="303"/>
      <c r="CQ730" s="303"/>
      <c r="CR730" s="303"/>
      <c r="CS730" s="303"/>
      <c r="CT730" s="303"/>
      <c r="CU730" s="303"/>
      <c r="CV730" s="303"/>
      <c r="CW730" s="303"/>
      <c r="CX730" s="303"/>
      <c r="CY730" s="303"/>
      <c r="CZ730" s="303"/>
      <c r="DA730" s="303"/>
      <c r="DB730" s="303"/>
      <c r="DC730" s="303"/>
      <c r="DD730" s="303"/>
      <c r="DE730" s="303"/>
      <c r="DF730" s="303"/>
      <c r="DG730" s="303"/>
      <c r="DH730" s="303"/>
      <c r="DI730" s="303"/>
      <c r="DJ730" s="303"/>
      <c r="DK730" s="303"/>
      <c r="DL730" s="303"/>
      <c r="DM730" s="303"/>
      <c r="DN730" s="303"/>
      <c r="DO730" s="303"/>
      <c r="DP730" s="303"/>
      <c r="DQ730" s="303"/>
      <c r="DR730" s="303"/>
      <c r="DS730" s="303"/>
      <c r="DT730" s="303"/>
      <c r="DU730" s="303"/>
      <c r="DV730" s="303"/>
      <c r="DW730" s="303"/>
      <c r="DX730" s="303"/>
      <c r="DY730" s="303"/>
      <c r="DZ730" s="167"/>
      <c r="EA730" s="167"/>
      <c r="EE730" s="167"/>
      <c r="EF730" s="167"/>
      <c r="EG730" s="167"/>
      <c r="EH730" s="167"/>
      <c r="EI730" s="167"/>
      <c r="EJ730" s="167"/>
      <c r="EK730" s="167"/>
      <c r="EL730" s="167"/>
      <c r="EM730" s="167"/>
      <c r="EN730" s="167"/>
      <c r="EO730" s="167"/>
      <c r="EP730" s="167"/>
      <c r="EQ730" s="167"/>
      <c r="ER730" s="167"/>
      <c r="ES730" s="167"/>
      <c r="ET730" s="167"/>
      <c r="EU730" s="167"/>
      <c r="EV730" s="167"/>
      <c r="EW730" s="167"/>
      <c r="EX730" s="167"/>
      <c r="EY730" s="167"/>
      <c r="EZ730" s="167"/>
      <c r="FA730" s="167"/>
      <c r="FB730" s="167"/>
      <c r="FC730" s="167"/>
      <c r="FD730" s="167"/>
      <c r="FE730" s="167"/>
      <c r="FF730" s="167"/>
      <c r="FG730" s="167"/>
      <c r="FH730" s="167"/>
      <c r="FI730" s="167"/>
      <c r="FJ730" s="167"/>
      <c r="FK730" s="167"/>
      <c r="FL730" s="167"/>
      <c r="FM730" s="167"/>
      <c r="FN730" s="167"/>
      <c r="FO730" s="167"/>
      <c r="FP730" s="167"/>
      <c r="FQ730" s="167"/>
      <c r="FR730" s="167"/>
      <c r="FS730" s="167"/>
      <c r="FT730" s="167"/>
      <c r="FU730" s="167"/>
      <c r="FV730" s="167"/>
      <c r="FW730" s="167"/>
      <c r="FX730" s="167"/>
      <c r="FY730" s="167"/>
      <c r="FZ730" s="167"/>
      <c r="GA730" s="167"/>
      <c r="GB730" s="167"/>
      <c r="GC730" s="167"/>
      <c r="GD730" s="167"/>
      <c r="GE730" s="167"/>
      <c r="GF730" s="167"/>
      <c r="GG730" s="167"/>
      <c r="GH730" s="167"/>
      <c r="GI730" s="167"/>
      <c r="GJ730" s="167"/>
      <c r="GK730" s="167"/>
      <c r="GL730" s="167"/>
      <c r="GM730" s="167"/>
      <c r="GN730" s="202"/>
    </row>
    <row r="731" spans="2:196" ht="26.1" customHeight="1" x14ac:dyDescent="0.4">
      <c r="B731" s="55"/>
      <c r="C731" s="55"/>
      <c r="D731" s="908"/>
      <c r="E731" s="909"/>
      <c r="F731" s="909"/>
      <c r="G731" s="909"/>
      <c r="H731" s="909"/>
      <c r="I731" s="909"/>
      <c r="J731" s="909"/>
      <c r="K731" s="909"/>
      <c r="L731" s="909"/>
      <c r="M731" s="909"/>
      <c r="N731" s="909"/>
      <c r="O731" s="909"/>
      <c r="P731" s="909"/>
      <c r="Q731" s="909"/>
      <c r="R731" s="909"/>
      <c r="S731" s="909"/>
      <c r="T731" s="909"/>
      <c r="U731" s="909"/>
      <c r="V731" s="909"/>
      <c r="W731" s="909"/>
      <c r="X731" s="909"/>
      <c r="Y731" s="909"/>
      <c r="Z731" s="909"/>
      <c r="AA731" s="909"/>
      <c r="AB731" s="835"/>
      <c r="AC731" s="836"/>
      <c r="AD731" s="836"/>
      <c r="AE731" s="836"/>
      <c r="AF731" s="836"/>
      <c r="AG731" s="836"/>
      <c r="AH731" s="836"/>
      <c r="AI731" s="836"/>
      <c r="AJ731" s="836"/>
      <c r="AK731" s="837"/>
      <c r="AL731" s="835"/>
      <c r="AM731" s="836"/>
      <c r="AN731" s="836"/>
      <c r="AO731" s="836"/>
      <c r="AP731" s="836"/>
      <c r="AQ731" s="836"/>
      <c r="AR731" s="836"/>
      <c r="AS731" s="836"/>
      <c r="AT731" s="836"/>
      <c r="AU731" s="837"/>
      <c r="AV731" s="909"/>
      <c r="AW731" s="909"/>
      <c r="AX731" s="909"/>
      <c r="AY731" s="909"/>
      <c r="AZ731" s="909"/>
      <c r="BA731" s="909"/>
      <c r="BB731" s="909"/>
      <c r="BC731" s="909"/>
      <c r="BD731" s="909"/>
      <c r="BE731" s="909"/>
      <c r="BF731" s="909"/>
      <c r="BG731" s="909"/>
      <c r="BH731" s="909"/>
      <c r="BI731" s="909"/>
      <c r="BJ731" s="909"/>
      <c r="BK731" s="910"/>
      <c r="BR731" s="303"/>
      <c r="BS731" s="303"/>
      <c r="BT731" s="303"/>
      <c r="BU731" s="303"/>
      <c r="BV731" s="303"/>
      <c r="BW731" s="303"/>
      <c r="BX731" s="303"/>
      <c r="BY731" s="303"/>
      <c r="BZ731" s="303"/>
      <c r="CA731" s="303"/>
      <c r="CB731" s="303"/>
      <c r="CC731" s="303"/>
      <c r="CD731" s="303"/>
      <c r="CE731" s="303"/>
      <c r="CF731" s="303"/>
      <c r="CG731" s="303"/>
      <c r="CH731" s="303"/>
      <c r="CI731" s="303"/>
      <c r="CJ731" s="303"/>
      <c r="CK731" s="303"/>
      <c r="CL731" s="303"/>
      <c r="CM731" s="303"/>
      <c r="CN731" s="303"/>
      <c r="CO731" s="303"/>
      <c r="CP731" s="303"/>
      <c r="CQ731" s="303"/>
      <c r="CR731" s="303"/>
      <c r="CS731" s="303"/>
      <c r="CT731" s="303"/>
      <c r="CU731" s="303"/>
      <c r="CV731" s="303"/>
      <c r="CW731" s="303"/>
      <c r="CX731" s="303"/>
      <c r="CY731" s="303"/>
      <c r="CZ731" s="303"/>
      <c r="DA731" s="303"/>
      <c r="DB731" s="303"/>
      <c r="DC731" s="303"/>
      <c r="DD731" s="303"/>
      <c r="DE731" s="303"/>
      <c r="DF731" s="303"/>
      <c r="DG731" s="303"/>
      <c r="DH731" s="303"/>
      <c r="DI731" s="303"/>
      <c r="DJ731" s="303"/>
      <c r="DK731" s="303"/>
      <c r="DL731" s="303"/>
      <c r="DM731" s="303"/>
      <c r="DN731" s="303"/>
      <c r="DO731" s="303"/>
      <c r="DP731" s="303"/>
      <c r="DQ731" s="303"/>
      <c r="DR731" s="303"/>
      <c r="DS731" s="303"/>
      <c r="DT731" s="303"/>
      <c r="DU731" s="303"/>
      <c r="DV731" s="303"/>
      <c r="DW731" s="303"/>
      <c r="DX731" s="303"/>
      <c r="DY731" s="303"/>
      <c r="DZ731" s="167"/>
      <c r="EA731" s="167"/>
      <c r="EE731" s="167"/>
      <c r="EF731" s="167"/>
      <c r="EG731" s="167"/>
      <c r="EH731" s="167"/>
      <c r="EI731" s="167"/>
      <c r="EJ731" s="167"/>
      <c r="EK731" s="167"/>
      <c r="EL731" s="167"/>
      <c r="EM731" s="167"/>
      <c r="EN731" s="167"/>
      <c r="EO731" s="167"/>
      <c r="EP731" s="167"/>
      <c r="EQ731" s="167"/>
      <c r="ER731" s="167"/>
      <c r="ES731" s="167"/>
      <c r="ET731" s="167"/>
      <c r="EU731" s="167"/>
      <c r="EV731" s="167"/>
      <c r="EW731" s="167"/>
      <c r="EX731" s="167"/>
      <c r="EY731" s="167"/>
      <c r="EZ731" s="167"/>
      <c r="FA731" s="167"/>
      <c r="FB731" s="167"/>
      <c r="FC731" s="167"/>
      <c r="FD731" s="167"/>
      <c r="FE731" s="167"/>
      <c r="FF731" s="167"/>
      <c r="FG731" s="167"/>
      <c r="FH731" s="167"/>
      <c r="FI731" s="167"/>
      <c r="FJ731" s="167"/>
      <c r="FK731" s="167"/>
      <c r="FL731" s="167"/>
      <c r="FM731" s="167"/>
      <c r="FN731" s="167"/>
      <c r="FO731" s="167"/>
      <c r="FP731" s="167"/>
      <c r="FQ731" s="167"/>
      <c r="FR731" s="167"/>
      <c r="FS731" s="167"/>
      <c r="FT731" s="167"/>
      <c r="FU731" s="167"/>
      <c r="FV731" s="167"/>
      <c r="FW731" s="167"/>
      <c r="FX731" s="167"/>
      <c r="FY731" s="167"/>
      <c r="FZ731" s="167"/>
      <c r="GA731" s="167"/>
      <c r="GB731" s="167"/>
      <c r="GC731" s="167"/>
      <c r="GD731" s="167"/>
      <c r="GE731" s="167"/>
      <c r="GF731" s="167"/>
      <c r="GG731" s="167"/>
      <c r="GH731" s="167"/>
      <c r="GI731" s="167"/>
      <c r="GJ731" s="167"/>
      <c r="GK731" s="167"/>
      <c r="GL731" s="167"/>
      <c r="GM731" s="167"/>
      <c r="GN731" s="202"/>
    </row>
    <row r="732" spans="2:196" ht="26.1" customHeight="1" x14ac:dyDescent="0.4">
      <c r="B732" s="224"/>
      <c r="C732" s="224"/>
      <c r="D732" s="908"/>
      <c r="E732" s="909"/>
      <c r="F732" s="909"/>
      <c r="G732" s="909"/>
      <c r="H732" s="909"/>
      <c r="I732" s="909"/>
      <c r="J732" s="909"/>
      <c r="K732" s="909"/>
      <c r="L732" s="909"/>
      <c r="M732" s="909"/>
      <c r="N732" s="909"/>
      <c r="O732" s="909"/>
      <c r="P732" s="909"/>
      <c r="Q732" s="909"/>
      <c r="R732" s="909"/>
      <c r="S732" s="909"/>
      <c r="T732" s="909"/>
      <c r="U732" s="909"/>
      <c r="V732" s="909"/>
      <c r="W732" s="909"/>
      <c r="X732" s="909"/>
      <c r="Y732" s="909"/>
      <c r="Z732" s="909"/>
      <c r="AA732" s="909"/>
      <c r="AB732" s="835"/>
      <c r="AC732" s="836"/>
      <c r="AD732" s="836"/>
      <c r="AE732" s="836"/>
      <c r="AF732" s="836"/>
      <c r="AG732" s="836"/>
      <c r="AH732" s="836"/>
      <c r="AI732" s="836"/>
      <c r="AJ732" s="836"/>
      <c r="AK732" s="837"/>
      <c r="AL732" s="835"/>
      <c r="AM732" s="836"/>
      <c r="AN732" s="836"/>
      <c r="AO732" s="836"/>
      <c r="AP732" s="836"/>
      <c r="AQ732" s="836"/>
      <c r="AR732" s="836"/>
      <c r="AS732" s="836"/>
      <c r="AT732" s="836"/>
      <c r="AU732" s="837"/>
      <c r="AV732" s="909"/>
      <c r="AW732" s="909"/>
      <c r="AX732" s="909"/>
      <c r="AY732" s="909"/>
      <c r="AZ732" s="909"/>
      <c r="BA732" s="909"/>
      <c r="BB732" s="909"/>
      <c r="BC732" s="909"/>
      <c r="BD732" s="909"/>
      <c r="BE732" s="909"/>
      <c r="BF732" s="909"/>
      <c r="BG732" s="909"/>
      <c r="BH732" s="909"/>
      <c r="BI732" s="909"/>
      <c r="BJ732" s="909"/>
      <c r="BK732" s="910"/>
      <c r="BR732" s="303"/>
      <c r="BS732" s="303"/>
      <c r="BT732" s="303"/>
      <c r="BU732" s="303"/>
      <c r="BV732" s="303"/>
      <c r="BW732" s="303"/>
      <c r="BX732" s="303"/>
      <c r="BY732" s="303"/>
      <c r="BZ732" s="303"/>
      <c r="CA732" s="303"/>
      <c r="CB732" s="303"/>
      <c r="CC732" s="303"/>
      <c r="CD732" s="303"/>
      <c r="CE732" s="303"/>
      <c r="CF732" s="303"/>
      <c r="CG732" s="303"/>
      <c r="CH732" s="303"/>
      <c r="CI732" s="303"/>
      <c r="CJ732" s="303"/>
      <c r="CK732" s="303"/>
      <c r="CL732" s="303"/>
      <c r="CM732" s="303"/>
      <c r="CN732" s="303"/>
      <c r="CO732" s="303"/>
      <c r="CP732" s="303"/>
      <c r="CQ732" s="303"/>
      <c r="CR732" s="303"/>
      <c r="CS732" s="303"/>
      <c r="CT732" s="303"/>
      <c r="CU732" s="303"/>
      <c r="CV732" s="303"/>
      <c r="CW732" s="303"/>
      <c r="CX732" s="303"/>
      <c r="CY732" s="303"/>
      <c r="CZ732" s="303"/>
      <c r="DA732" s="303"/>
      <c r="DB732" s="303"/>
      <c r="DC732" s="303"/>
      <c r="DD732" s="303"/>
      <c r="DE732" s="303"/>
      <c r="DF732" s="303"/>
      <c r="DG732" s="303"/>
      <c r="DH732" s="303"/>
      <c r="DI732" s="303"/>
      <c r="DJ732" s="303"/>
      <c r="DK732" s="303"/>
      <c r="DL732" s="303"/>
      <c r="DM732" s="303"/>
      <c r="DN732" s="303"/>
      <c r="DO732" s="303"/>
      <c r="DP732" s="303"/>
      <c r="DQ732" s="303"/>
      <c r="DR732" s="303"/>
      <c r="DS732" s="303"/>
      <c r="DT732" s="303"/>
      <c r="DU732" s="303"/>
      <c r="DV732" s="303"/>
      <c r="DW732" s="303"/>
      <c r="DX732" s="303"/>
      <c r="DY732" s="303"/>
      <c r="DZ732" s="167"/>
      <c r="EA732" s="167"/>
      <c r="EE732" s="167"/>
      <c r="EF732" s="167"/>
      <c r="EG732" s="167"/>
      <c r="EH732" s="167"/>
      <c r="EI732" s="167"/>
      <c r="EJ732" s="167"/>
      <c r="EK732" s="167"/>
      <c r="EL732" s="167"/>
      <c r="EM732" s="167"/>
      <c r="EN732" s="167"/>
      <c r="EO732" s="167"/>
      <c r="EP732" s="167"/>
      <c r="EQ732" s="167"/>
      <c r="ER732" s="167"/>
      <c r="ES732" s="167"/>
      <c r="ET732" s="167"/>
      <c r="EU732" s="167"/>
      <c r="EV732" s="167"/>
      <c r="EW732" s="167"/>
      <c r="EX732" s="167"/>
      <c r="EY732" s="167"/>
      <c r="EZ732" s="167"/>
      <c r="FA732" s="167"/>
      <c r="FB732" s="167"/>
      <c r="FC732" s="167"/>
      <c r="FD732" s="167"/>
      <c r="FE732" s="167"/>
      <c r="FF732" s="167"/>
      <c r="FG732" s="167"/>
      <c r="FH732" s="167"/>
      <c r="FI732" s="167"/>
      <c r="FJ732" s="167"/>
      <c r="FK732" s="167"/>
      <c r="FL732" s="167"/>
      <c r="FM732" s="167"/>
      <c r="FN732" s="167"/>
      <c r="FO732" s="167"/>
      <c r="FP732" s="167"/>
      <c r="FQ732" s="167"/>
      <c r="FR732" s="167"/>
      <c r="FS732" s="167"/>
      <c r="FT732" s="167"/>
      <c r="FU732" s="167"/>
      <c r="FV732" s="167"/>
      <c r="FW732" s="167"/>
      <c r="FX732" s="167"/>
      <c r="FY732" s="167"/>
      <c r="FZ732" s="167"/>
      <c r="GA732" s="167"/>
      <c r="GB732" s="167"/>
      <c r="GC732" s="167"/>
      <c r="GD732" s="167"/>
      <c r="GE732" s="167"/>
      <c r="GF732" s="167"/>
      <c r="GG732" s="167"/>
      <c r="GH732" s="167"/>
      <c r="GI732" s="167"/>
      <c r="GJ732" s="167"/>
      <c r="GK732" s="167"/>
      <c r="GL732" s="167"/>
      <c r="GM732" s="167"/>
      <c r="GN732" s="202"/>
    </row>
    <row r="733" spans="2:196" ht="26.1" customHeight="1" x14ac:dyDescent="0.4">
      <c r="B733" s="224"/>
      <c r="C733" s="224"/>
      <c r="D733" s="908"/>
      <c r="E733" s="909"/>
      <c r="F733" s="909"/>
      <c r="G733" s="909"/>
      <c r="H733" s="909"/>
      <c r="I733" s="909"/>
      <c r="J733" s="909"/>
      <c r="K733" s="909"/>
      <c r="L733" s="909"/>
      <c r="M733" s="909"/>
      <c r="N733" s="909"/>
      <c r="O733" s="909"/>
      <c r="P733" s="909"/>
      <c r="Q733" s="909"/>
      <c r="R733" s="909"/>
      <c r="S733" s="909"/>
      <c r="T733" s="909"/>
      <c r="U733" s="909"/>
      <c r="V733" s="909"/>
      <c r="W733" s="909"/>
      <c r="X733" s="909"/>
      <c r="Y733" s="909"/>
      <c r="Z733" s="909"/>
      <c r="AA733" s="909"/>
      <c r="AB733" s="835"/>
      <c r="AC733" s="836"/>
      <c r="AD733" s="836"/>
      <c r="AE733" s="836"/>
      <c r="AF733" s="836"/>
      <c r="AG733" s="836"/>
      <c r="AH733" s="836"/>
      <c r="AI733" s="836"/>
      <c r="AJ733" s="836"/>
      <c r="AK733" s="837"/>
      <c r="AL733" s="835"/>
      <c r="AM733" s="836"/>
      <c r="AN733" s="836"/>
      <c r="AO733" s="836"/>
      <c r="AP733" s="836"/>
      <c r="AQ733" s="836"/>
      <c r="AR733" s="836"/>
      <c r="AS733" s="836"/>
      <c r="AT733" s="836"/>
      <c r="AU733" s="837"/>
      <c r="AV733" s="909"/>
      <c r="AW733" s="909"/>
      <c r="AX733" s="909"/>
      <c r="AY733" s="909"/>
      <c r="AZ733" s="909"/>
      <c r="BA733" s="909"/>
      <c r="BB733" s="909"/>
      <c r="BC733" s="909"/>
      <c r="BD733" s="909"/>
      <c r="BE733" s="909"/>
      <c r="BF733" s="909"/>
      <c r="BG733" s="909"/>
      <c r="BH733" s="909"/>
      <c r="BI733" s="909"/>
      <c r="BJ733" s="909"/>
      <c r="BK733" s="910"/>
      <c r="BR733" s="303"/>
      <c r="BS733" s="303"/>
      <c r="BT733" s="303"/>
      <c r="BU733" s="303"/>
      <c r="BV733" s="303"/>
      <c r="BW733" s="303"/>
      <c r="BX733" s="303"/>
      <c r="BY733" s="303"/>
      <c r="BZ733" s="303"/>
      <c r="CA733" s="303"/>
      <c r="CB733" s="303"/>
      <c r="CC733" s="303"/>
      <c r="CD733" s="303"/>
      <c r="CE733" s="303"/>
      <c r="CF733" s="303"/>
      <c r="CG733" s="303"/>
      <c r="CH733" s="303"/>
      <c r="CI733" s="303"/>
      <c r="CJ733" s="303"/>
      <c r="CK733" s="303"/>
      <c r="CL733" s="303"/>
      <c r="CM733" s="303"/>
      <c r="CN733" s="303"/>
      <c r="CO733" s="303"/>
      <c r="CP733" s="303"/>
      <c r="CQ733" s="303"/>
      <c r="CR733" s="303"/>
      <c r="CS733" s="303"/>
      <c r="CT733" s="303"/>
      <c r="CU733" s="303"/>
      <c r="CV733" s="303"/>
      <c r="CW733" s="303"/>
      <c r="CX733" s="303"/>
      <c r="CY733" s="303"/>
      <c r="CZ733" s="303"/>
      <c r="DA733" s="303"/>
      <c r="DB733" s="303"/>
      <c r="DC733" s="303"/>
      <c r="DD733" s="303"/>
      <c r="DE733" s="303"/>
      <c r="DF733" s="303"/>
      <c r="DG733" s="303"/>
      <c r="DH733" s="303"/>
      <c r="DI733" s="303"/>
      <c r="DJ733" s="303"/>
      <c r="DK733" s="303"/>
      <c r="DL733" s="303"/>
      <c r="DM733" s="303"/>
      <c r="DN733" s="303"/>
      <c r="DO733" s="303"/>
      <c r="DP733" s="303"/>
      <c r="DQ733" s="303"/>
      <c r="DR733" s="303"/>
      <c r="DS733" s="303"/>
      <c r="DT733" s="303"/>
      <c r="DU733" s="303"/>
      <c r="DV733" s="303"/>
      <c r="DW733" s="303"/>
      <c r="DX733" s="303"/>
      <c r="DY733" s="303"/>
      <c r="DZ733" s="167"/>
      <c r="EA733" s="167"/>
      <c r="EE733" s="168" t="s">
        <v>389</v>
      </c>
      <c r="EF733" s="167"/>
      <c r="EG733" s="167"/>
      <c r="EH733" s="167"/>
      <c r="EI733" s="167"/>
      <c r="EJ733" s="167"/>
      <c r="EK733" s="167"/>
      <c r="EL733" s="167"/>
      <c r="EM733" s="167"/>
      <c r="EN733" s="167"/>
      <c r="EO733" s="167"/>
      <c r="EP733" s="167"/>
      <c r="EQ733" s="167"/>
      <c r="ER733" s="167"/>
      <c r="ES733" s="167"/>
      <c r="ET733" s="167"/>
      <c r="EU733" s="167"/>
      <c r="EV733" s="167"/>
      <c r="EW733" s="167"/>
      <c r="EX733" s="167"/>
      <c r="EY733" s="167"/>
      <c r="EZ733" s="167"/>
      <c r="FA733" s="167"/>
      <c r="FB733" s="167"/>
      <c r="FC733" s="167"/>
      <c r="FD733" s="167"/>
      <c r="FE733" s="167"/>
      <c r="FF733" s="167"/>
      <c r="FG733" s="167"/>
      <c r="FH733" s="167"/>
      <c r="FI733" s="167"/>
      <c r="FJ733" s="167"/>
      <c r="FK733" s="167"/>
      <c r="FL733" s="167"/>
      <c r="FM733" s="167"/>
      <c r="FN733" s="167"/>
      <c r="FO733" s="167"/>
      <c r="FP733" s="167"/>
      <c r="FQ733" s="167"/>
      <c r="FR733" s="167"/>
      <c r="FS733" s="167"/>
      <c r="FT733" s="167"/>
      <c r="FU733" s="167"/>
      <c r="FV733" s="167"/>
      <c r="FW733" s="167"/>
      <c r="FX733" s="167"/>
      <c r="FY733" s="167"/>
      <c r="FZ733" s="167"/>
      <c r="GA733" s="167"/>
      <c r="GB733" s="167"/>
      <c r="GC733" s="167"/>
      <c r="GD733" s="167"/>
      <c r="GE733" s="167"/>
      <c r="GF733" s="167"/>
      <c r="GG733" s="167"/>
      <c r="GH733" s="167"/>
      <c r="GI733" s="167"/>
      <c r="GJ733" s="167"/>
      <c r="GK733" s="167"/>
      <c r="GL733" s="167"/>
      <c r="GM733" s="167"/>
      <c r="GN733" s="202"/>
    </row>
    <row r="734" spans="2:196" ht="26.1" customHeight="1" x14ac:dyDescent="0.4">
      <c r="B734" s="224"/>
      <c r="C734" s="224"/>
      <c r="D734" s="908"/>
      <c r="E734" s="909"/>
      <c r="F734" s="909"/>
      <c r="G734" s="909"/>
      <c r="H734" s="909"/>
      <c r="I734" s="909"/>
      <c r="J734" s="909"/>
      <c r="K734" s="909"/>
      <c r="L734" s="909"/>
      <c r="M734" s="909"/>
      <c r="N734" s="909"/>
      <c r="O734" s="909"/>
      <c r="P734" s="909"/>
      <c r="Q734" s="909"/>
      <c r="R734" s="909"/>
      <c r="S734" s="909"/>
      <c r="T734" s="909"/>
      <c r="U734" s="909"/>
      <c r="V734" s="909"/>
      <c r="W734" s="909"/>
      <c r="X734" s="909"/>
      <c r="Y734" s="909"/>
      <c r="Z734" s="909"/>
      <c r="AA734" s="909"/>
      <c r="AB734" s="835"/>
      <c r="AC734" s="836"/>
      <c r="AD734" s="836"/>
      <c r="AE734" s="836"/>
      <c r="AF734" s="836"/>
      <c r="AG734" s="836"/>
      <c r="AH734" s="836"/>
      <c r="AI734" s="836"/>
      <c r="AJ734" s="836"/>
      <c r="AK734" s="837"/>
      <c r="AL734" s="835"/>
      <c r="AM734" s="836"/>
      <c r="AN734" s="836"/>
      <c r="AO734" s="836"/>
      <c r="AP734" s="836"/>
      <c r="AQ734" s="836"/>
      <c r="AR734" s="836"/>
      <c r="AS734" s="836"/>
      <c r="AT734" s="836"/>
      <c r="AU734" s="837"/>
      <c r="AV734" s="909"/>
      <c r="AW734" s="909"/>
      <c r="AX734" s="909"/>
      <c r="AY734" s="909"/>
      <c r="AZ734" s="909"/>
      <c r="BA734" s="909"/>
      <c r="BB734" s="909"/>
      <c r="BC734" s="909"/>
      <c r="BD734" s="909"/>
      <c r="BE734" s="909"/>
      <c r="BF734" s="909"/>
      <c r="BG734" s="909"/>
      <c r="BH734" s="909"/>
      <c r="BI734" s="909"/>
      <c r="BJ734" s="909"/>
      <c r="BK734" s="910"/>
      <c r="BR734" s="303"/>
      <c r="BS734" s="303"/>
      <c r="BT734" s="303"/>
      <c r="BU734" s="303"/>
      <c r="BV734" s="303"/>
      <c r="BW734" s="303"/>
      <c r="BX734" s="303"/>
      <c r="BY734" s="303"/>
      <c r="BZ734" s="303"/>
      <c r="CA734" s="303"/>
      <c r="CB734" s="303"/>
      <c r="CC734" s="303"/>
      <c r="CD734" s="303"/>
      <c r="CE734" s="303"/>
      <c r="CF734" s="303"/>
      <c r="CG734" s="303"/>
      <c r="CH734" s="303"/>
      <c r="CI734" s="303"/>
      <c r="CJ734" s="303"/>
      <c r="CK734" s="303"/>
      <c r="CL734" s="303"/>
      <c r="CM734" s="303"/>
      <c r="CN734" s="303"/>
      <c r="CO734" s="303"/>
      <c r="CP734" s="303"/>
      <c r="CQ734" s="303"/>
      <c r="CR734" s="303"/>
      <c r="CS734" s="303"/>
      <c r="CT734" s="303"/>
      <c r="CU734" s="303"/>
      <c r="CV734" s="303"/>
      <c r="CW734" s="303"/>
      <c r="CX734" s="303"/>
      <c r="CY734" s="303"/>
      <c r="CZ734" s="303"/>
      <c r="DA734" s="303"/>
      <c r="DB734" s="303"/>
      <c r="DC734" s="303"/>
      <c r="DD734" s="303"/>
      <c r="DE734" s="303"/>
      <c r="DF734" s="303"/>
      <c r="DG734" s="303"/>
      <c r="DH734" s="303"/>
      <c r="DI734" s="303"/>
      <c r="DJ734" s="303"/>
      <c r="DK734" s="303"/>
      <c r="DL734" s="303"/>
      <c r="DM734" s="303"/>
      <c r="DN734" s="303"/>
      <c r="DO734" s="303"/>
      <c r="DP734" s="303"/>
      <c r="DQ734" s="303"/>
      <c r="DR734" s="303"/>
      <c r="DS734" s="303"/>
      <c r="DT734" s="303"/>
      <c r="DU734" s="303"/>
      <c r="DV734" s="303"/>
      <c r="DW734" s="303"/>
      <c r="DX734" s="303"/>
      <c r="DY734" s="303"/>
      <c r="DZ734" s="167"/>
      <c r="EA734" s="167"/>
      <c r="EE734" s="297" t="s">
        <v>390</v>
      </c>
      <c r="EF734" s="167"/>
      <c r="EG734" s="167"/>
      <c r="EH734" s="167"/>
      <c r="EI734" s="167"/>
      <c r="EJ734" s="167"/>
      <c r="EK734" s="167"/>
      <c r="EL734" s="167"/>
      <c r="EM734" s="167"/>
      <c r="EN734" s="167"/>
      <c r="EO734" s="167"/>
      <c r="EP734" s="167"/>
      <c r="EQ734" s="167"/>
      <c r="ER734" s="167"/>
      <c r="ES734" s="167"/>
      <c r="ET734" s="167"/>
      <c r="EU734" s="167"/>
      <c r="EV734" s="167"/>
      <c r="EW734" s="167"/>
      <c r="EX734" s="167"/>
      <c r="EY734" s="167"/>
      <c r="EZ734" s="167"/>
      <c r="FA734" s="167"/>
      <c r="FB734" s="167"/>
      <c r="FC734" s="167"/>
      <c r="FD734" s="167"/>
      <c r="FE734" s="167"/>
      <c r="FF734" s="167"/>
      <c r="FG734" s="167"/>
      <c r="FH734" s="167"/>
      <c r="FI734" s="167"/>
      <c r="FJ734" s="167"/>
      <c r="FK734" s="167"/>
      <c r="FL734" s="167"/>
      <c r="FM734" s="167"/>
      <c r="FN734" s="167"/>
      <c r="FO734" s="167"/>
      <c r="FP734" s="167"/>
      <c r="FQ734" s="167"/>
      <c r="FR734" s="167"/>
      <c r="FS734" s="167"/>
      <c r="FT734" s="167"/>
      <c r="FU734" s="167"/>
      <c r="FV734" s="167"/>
      <c r="FW734" s="167"/>
      <c r="FX734" s="167"/>
      <c r="FY734" s="167"/>
      <c r="FZ734" s="167"/>
      <c r="GA734" s="167"/>
      <c r="GB734" s="167"/>
      <c r="GC734" s="167"/>
      <c r="GD734" s="167"/>
      <c r="GE734" s="167"/>
      <c r="GF734" s="167"/>
      <c r="GG734" s="167"/>
      <c r="GH734" s="167"/>
      <c r="GI734" s="167"/>
      <c r="GJ734" s="167"/>
      <c r="GK734" s="167"/>
      <c r="GL734" s="167"/>
      <c r="GM734" s="167"/>
      <c r="GN734" s="202"/>
    </row>
    <row r="735" spans="2:196" ht="26.1" customHeight="1" x14ac:dyDescent="0.4">
      <c r="B735" s="224"/>
      <c r="C735" s="224"/>
      <c r="D735" s="908"/>
      <c r="E735" s="909"/>
      <c r="F735" s="909"/>
      <c r="G735" s="909"/>
      <c r="H735" s="909"/>
      <c r="I735" s="909"/>
      <c r="J735" s="909"/>
      <c r="K735" s="909"/>
      <c r="L735" s="909"/>
      <c r="M735" s="909"/>
      <c r="N735" s="909"/>
      <c r="O735" s="909"/>
      <c r="P735" s="909"/>
      <c r="Q735" s="909"/>
      <c r="R735" s="909"/>
      <c r="S735" s="909"/>
      <c r="T735" s="909"/>
      <c r="U735" s="909"/>
      <c r="V735" s="909"/>
      <c r="W735" s="909"/>
      <c r="X735" s="909"/>
      <c r="Y735" s="909"/>
      <c r="Z735" s="909"/>
      <c r="AA735" s="909"/>
      <c r="AB735" s="835"/>
      <c r="AC735" s="836"/>
      <c r="AD735" s="836"/>
      <c r="AE735" s="836"/>
      <c r="AF735" s="836"/>
      <c r="AG735" s="836"/>
      <c r="AH735" s="836"/>
      <c r="AI735" s="836"/>
      <c r="AJ735" s="836"/>
      <c r="AK735" s="837"/>
      <c r="AL735" s="835"/>
      <c r="AM735" s="836"/>
      <c r="AN735" s="836"/>
      <c r="AO735" s="836"/>
      <c r="AP735" s="836"/>
      <c r="AQ735" s="836"/>
      <c r="AR735" s="836"/>
      <c r="AS735" s="836"/>
      <c r="AT735" s="836"/>
      <c r="AU735" s="837"/>
      <c r="AV735" s="909"/>
      <c r="AW735" s="909"/>
      <c r="AX735" s="909"/>
      <c r="AY735" s="909"/>
      <c r="AZ735" s="909"/>
      <c r="BA735" s="909"/>
      <c r="BB735" s="909"/>
      <c r="BC735" s="909"/>
      <c r="BD735" s="909"/>
      <c r="BE735" s="909"/>
      <c r="BF735" s="909"/>
      <c r="BG735" s="909"/>
      <c r="BH735" s="909"/>
      <c r="BI735" s="909"/>
      <c r="BJ735" s="909"/>
      <c r="BK735" s="910"/>
      <c r="BR735" s="303"/>
      <c r="BS735" s="303"/>
      <c r="BT735" s="303"/>
      <c r="BU735" s="303"/>
      <c r="BV735" s="303"/>
      <c r="BW735" s="303"/>
      <c r="BX735" s="303"/>
      <c r="BY735" s="303"/>
      <c r="BZ735" s="303"/>
      <c r="CA735" s="303"/>
      <c r="CB735" s="303"/>
      <c r="CC735" s="303"/>
      <c r="CD735" s="303"/>
      <c r="CE735" s="303"/>
      <c r="CF735" s="303"/>
      <c r="CG735" s="303"/>
      <c r="CH735" s="303"/>
      <c r="CI735" s="303"/>
      <c r="CJ735" s="303"/>
      <c r="CK735" s="303"/>
      <c r="CL735" s="303"/>
      <c r="CM735" s="303"/>
      <c r="CN735" s="303"/>
      <c r="CO735" s="303"/>
      <c r="CP735" s="371"/>
      <c r="CQ735" s="371"/>
      <c r="CR735" s="371"/>
      <c r="CS735" s="371"/>
      <c r="CT735" s="371"/>
      <c r="CU735" s="371"/>
      <c r="CV735" s="371"/>
      <c r="CW735" s="371"/>
      <c r="CX735" s="371"/>
      <c r="CY735" s="371"/>
      <c r="CZ735" s="371"/>
      <c r="DA735" s="371"/>
      <c r="DB735" s="371"/>
      <c r="DC735" s="371"/>
      <c r="DD735" s="371"/>
      <c r="DE735" s="371"/>
      <c r="DF735" s="371"/>
      <c r="DG735" s="371"/>
      <c r="DH735" s="371"/>
      <c r="DI735" s="371"/>
      <c r="DJ735" s="303"/>
      <c r="DK735" s="303"/>
      <c r="DL735" s="303"/>
      <c r="DM735" s="303"/>
      <c r="DN735" s="303"/>
      <c r="DO735" s="303"/>
      <c r="DP735" s="303"/>
      <c r="DQ735" s="303"/>
      <c r="DR735" s="303"/>
      <c r="DS735" s="303"/>
      <c r="DT735" s="303"/>
      <c r="DU735" s="303"/>
      <c r="DV735" s="303"/>
      <c r="DW735" s="303"/>
      <c r="DX735" s="303"/>
      <c r="DY735" s="303"/>
      <c r="DZ735" s="167"/>
      <c r="EA735" s="167"/>
      <c r="EE735" s="297" t="s">
        <v>401</v>
      </c>
      <c r="EF735" s="167"/>
      <c r="EG735" s="167"/>
      <c r="EH735" s="167"/>
      <c r="EI735" s="167"/>
      <c r="EJ735" s="167"/>
      <c r="EK735" s="167"/>
      <c r="EL735" s="167"/>
      <c r="EM735" s="167"/>
      <c r="EN735" s="167"/>
      <c r="EO735" s="167"/>
      <c r="EP735" s="167"/>
      <c r="EQ735" s="167"/>
      <c r="ER735" s="167"/>
      <c r="ES735" s="167"/>
      <c r="ET735" s="167"/>
      <c r="EU735" s="167"/>
      <c r="EV735" s="167"/>
      <c r="EW735" s="167"/>
      <c r="EX735" s="167"/>
      <c r="EY735" s="167"/>
      <c r="EZ735" s="167"/>
      <c r="FA735" s="167"/>
      <c r="FB735" s="167"/>
      <c r="FC735" s="167"/>
      <c r="FD735" s="167"/>
      <c r="FE735" s="162"/>
      <c r="FF735" s="162"/>
      <c r="FG735" s="162"/>
      <c r="FH735" s="162"/>
      <c r="FI735" s="162"/>
      <c r="FJ735" s="162"/>
      <c r="FK735" s="162"/>
      <c r="FL735" s="162"/>
      <c r="FM735" s="162"/>
      <c r="FN735" s="162"/>
      <c r="FO735" s="162"/>
      <c r="FP735" s="162"/>
      <c r="FQ735" s="162"/>
      <c r="FR735" s="162"/>
      <c r="FS735" s="162"/>
      <c r="FT735" s="162"/>
      <c r="FU735" s="162"/>
      <c r="FV735" s="162"/>
      <c r="FW735" s="162"/>
      <c r="FX735" s="162"/>
      <c r="FY735" s="167"/>
      <c r="FZ735" s="167"/>
      <c r="GA735" s="167"/>
      <c r="GB735" s="167"/>
      <c r="GC735" s="167"/>
      <c r="GD735" s="167"/>
      <c r="GE735" s="167"/>
      <c r="GF735" s="167"/>
      <c r="GG735" s="167"/>
      <c r="GH735" s="167"/>
      <c r="GI735" s="167"/>
      <c r="GJ735" s="167"/>
      <c r="GK735" s="167"/>
      <c r="GL735" s="167"/>
      <c r="GM735" s="167"/>
      <c r="GN735" s="202"/>
    </row>
    <row r="736" spans="2:196" ht="26.1" customHeight="1" x14ac:dyDescent="0.4">
      <c r="B736" s="224"/>
      <c r="C736" s="224"/>
      <c r="D736" s="908"/>
      <c r="E736" s="909"/>
      <c r="F736" s="909"/>
      <c r="G736" s="909"/>
      <c r="H736" s="909"/>
      <c r="I736" s="909"/>
      <c r="J736" s="909"/>
      <c r="K736" s="909"/>
      <c r="L736" s="909"/>
      <c r="M736" s="909"/>
      <c r="N736" s="909"/>
      <c r="O736" s="909"/>
      <c r="P736" s="909"/>
      <c r="Q736" s="909"/>
      <c r="R736" s="909"/>
      <c r="S736" s="909"/>
      <c r="T736" s="909"/>
      <c r="U736" s="909"/>
      <c r="V736" s="909"/>
      <c r="W736" s="909"/>
      <c r="X736" s="909"/>
      <c r="Y736" s="909"/>
      <c r="Z736" s="909"/>
      <c r="AA736" s="909"/>
      <c r="AB736" s="930"/>
      <c r="AC736" s="931"/>
      <c r="AD736" s="931"/>
      <c r="AE736" s="931"/>
      <c r="AF736" s="931"/>
      <c r="AG736" s="931"/>
      <c r="AH736" s="931"/>
      <c r="AI736" s="931"/>
      <c r="AJ736" s="931"/>
      <c r="AK736" s="932"/>
      <c r="AL736" s="930"/>
      <c r="AM736" s="931"/>
      <c r="AN736" s="931"/>
      <c r="AO736" s="931"/>
      <c r="AP736" s="931"/>
      <c r="AQ736" s="931"/>
      <c r="AR736" s="931"/>
      <c r="AS736" s="931"/>
      <c r="AT736" s="931"/>
      <c r="AU736" s="932"/>
      <c r="AV736" s="909"/>
      <c r="AW736" s="909"/>
      <c r="AX736" s="909"/>
      <c r="AY736" s="909"/>
      <c r="AZ736" s="909"/>
      <c r="BA736" s="909"/>
      <c r="BB736" s="909"/>
      <c r="BC736" s="909"/>
      <c r="BD736" s="909"/>
      <c r="BE736" s="909"/>
      <c r="BF736" s="909"/>
      <c r="BG736" s="909"/>
      <c r="BH736" s="909"/>
      <c r="BI736" s="909"/>
      <c r="BJ736" s="909"/>
      <c r="BK736" s="910"/>
      <c r="BR736" s="303"/>
      <c r="BS736" s="303"/>
      <c r="BT736" s="303"/>
      <c r="BU736" s="303"/>
      <c r="BV736" s="303"/>
      <c r="BW736" s="303"/>
      <c r="BX736" s="303"/>
      <c r="BY736" s="303"/>
      <c r="BZ736" s="303"/>
      <c r="CA736" s="303"/>
      <c r="CB736" s="303"/>
      <c r="CC736" s="303"/>
      <c r="CD736" s="303"/>
      <c r="CE736" s="303"/>
      <c r="CF736" s="303"/>
      <c r="CG736" s="303"/>
      <c r="CH736" s="303"/>
      <c r="CI736" s="303"/>
      <c r="CJ736" s="303"/>
      <c r="CK736" s="303"/>
      <c r="CL736" s="303"/>
      <c r="CM736" s="303"/>
      <c r="CN736" s="303"/>
      <c r="CO736" s="303"/>
      <c r="CP736" s="303"/>
      <c r="CQ736" s="303"/>
      <c r="CR736" s="303"/>
      <c r="CS736" s="303"/>
      <c r="CT736" s="303"/>
      <c r="CU736" s="303"/>
      <c r="CV736" s="303"/>
      <c r="CW736" s="303"/>
      <c r="CX736" s="303"/>
      <c r="CY736" s="303"/>
      <c r="CZ736" s="303"/>
      <c r="DA736" s="303"/>
      <c r="DB736" s="303"/>
      <c r="DC736" s="303"/>
      <c r="DD736" s="303"/>
      <c r="DE736" s="303"/>
      <c r="DF736" s="303"/>
      <c r="DG736" s="303"/>
      <c r="DH736" s="303"/>
      <c r="DI736" s="303"/>
      <c r="DJ736" s="303"/>
      <c r="DK736" s="303"/>
      <c r="DL736" s="303"/>
      <c r="DM736" s="303"/>
      <c r="DN736" s="303"/>
      <c r="DO736" s="303"/>
      <c r="DP736" s="303"/>
      <c r="DQ736" s="303"/>
      <c r="DR736" s="303"/>
      <c r="DS736" s="303"/>
      <c r="DT736" s="303"/>
      <c r="DU736" s="303"/>
      <c r="DV736" s="303"/>
      <c r="DW736" s="303"/>
      <c r="DX736" s="303"/>
      <c r="DY736" s="303"/>
      <c r="DZ736" s="167"/>
      <c r="EA736" s="167"/>
      <c r="EE736" s="298" t="s">
        <v>402</v>
      </c>
      <c r="EF736" s="167"/>
      <c r="EG736" s="167"/>
      <c r="EH736" s="167"/>
      <c r="EI736" s="167"/>
      <c r="EJ736" s="167"/>
      <c r="EK736" s="167"/>
      <c r="EL736" s="167"/>
      <c r="EM736" s="167"/>
      <c r="EN736" s="167"/>
      <c r="EO736" s="167"/>
      <c r="EP736" s="167"/>
      <c r="EQ736" s="167"/>
      <c r="ER736" s="167"/>
      <c r="ES736" s="167"/>
      <c r="ET736" s="167"/>
      <c r="EU736" s="167"/>
      <c r="EV736" s="167"/>
      <c r="EW736" s="167"/>
      <c r="EX736" s="167"/>
      <c r="EY736" s="167"/>
      <c r="EZ736" s="167"/>
      <c r="FA736" s="167"/>
      <c r="FB736" s="167"/>
      <c r="FC736" s="167"/>
      <c r="FD736" s="167"/>
      <c r="FE736" s="167"/>
      <c r="FF736" s="167"/>
      <c r="FG736" s="167"/>
      <c r="FH736" s="167"/>
      <c r="FI736" s="167"/>
      <c r="FJ736" s="167"/>
      <c r="FK736" s="167"/>
      <c r="FL736" s="167"/>
      <c r="FM736" s="167"/>
      <c r="FN736" s="167"/>
      <c r="FO736" s="167"/>
      <c r="FP736" s="167"/>
      <c r="FQ736" s="167"/>
      <c r="FR736" s="167"/>
      <c r="FS736" s="167"/>
      <c r="FT736" s="167"/>
      <c r="FU736" s="167"/>
      <c r="FV736" s="167"/>
      <c r="FW736" s="167"/>
      <c r="FX736" s="167"/>
      <c r="FY736" s="167"/>
      <c r="FZ736" s="167"/>
      <c r="GA736" s="167"/>
      <c r="GB736" s="167"/>
      <c r="GC736" s="167"/>
      <c r="GD736" s="167"/>
      <c r="GE736" s="167"/>
      <c r="GF736" s="167"/>
      <c r="GG736" s="167"/>
      <c r="GH736" s="167"/>
      <c r="GI736" s="167"/>
      <c r="GJ736" s="167"/>
      <c r="GK736" s="167"/>
      <c r="GL736" s="167"/>
      <c r="GM736" s="167"/>
      <c r="GN736" s="202"/>
    </row>
    <row r="737" spans="1:196" ht="26.1" customHeight="1" x14ac:dyDescent="0.4">
      <c r="B737" s="224"/>
      <c r="C737" s="224"/>
      <c r="D737" s="908"/>
      <c r="E737" s="909"/>
      <c r="F737" s="909"/>
      <c r="G737" s="909"/>
      <c r="H737" s="909"/>
      <c r="I737" s="909"/>
      <c r="J737" s="909"/>
      <c r="K737" s="909"/>
      <c r="L737" s="909"/>
      <c r="M737" s="909"/>
      <c r="N737" s="909"/>
      <c r="O737" s="909"/>
      <c r="P737" s="909"/>
      <c r="Q737" s="909"/>
      <c r="R737" s="909"/>
      <c r="S737" s="909"/>
      <c r="T737" s="909"/>
      <c r="U737" s="909"/>
      <c r="V737" s="909"/>
      <c r="W737" s="909"/>
      <c r="X737" s="909"/>
      <c r="Y737" s="909"/>
      <c r="Z737" s="909"/>
      <c r="AA737" s="909"/>
      <c r="AB737" s="835"/>
      <c r="AC737" s="836"/>
      <c r="AD737" s="836"/>
      <c r="AE737" s="836"/>
      <c r="AF737" s="836"/>
      <c r="AG737" s="836"/>
      <c r="AH737" s="836"/>
      <c r="AI737" s="836"/>
      <c r="AJ737" s="836"/>
      <c r="AK737" s="837"/>
      <c r="AL737" s="835"/>
      <c r="AM737" s="836"/>
      <c r="AN737" s="836"/>
      <c r="AO737" s="836"/>
      <c r="AP737" s="836"/>
      <c r="AQ737" s="836"/>
      <c r="AR737" s="836"/>
      <c r="AS737" s="836"/>
      <c r="AT737" s="836"/>
      <c r="AU737" s="837"/>
      <c r="AV737" s="909"/>
      <c r="AW737" s="909"/>
      <c r="AX737" s="909"/>
      <c r="AY737" s="909"/>
      <c r="AZ737" s="909"/>
      <c r="BA737" s="909"/>
      <c r="BB737" s="909"/>
      <c r="BC737" s="909"/>
      <c r="BD737" s="909"/>
      <c r="BE737" s="909"/>
      <c r="BF737" s="909"/>
      <c r="BG737" s="909"/>
      <c r="BH737" s="909"/>
      <c r="BI737" s="909"/>
      <c r="BJ737" s="909"/>
      <c r="BK737" s="910"/>
      <c r="BR737" s="303"/>
      <c r="BS737" s="303"/>
      <c r="BT737" s="303"/>
      <c r="BU737" s="303"/>
      <c r="BV737" s="303"/>
      <c r="BW737" s="303"/>
      <c r="BX737" s="303"/>
      <c r="BY737" s="303"/>
      <c r="BZ737" s="303"/>
      <c r="CA737" s="303"/>
      <c r="CB737" s="303"/>
      <c r="CC737" s="303"/>
      <c r="CD737" s="303"/>
      <c r="CE737" s="303"/>
      <c r="CF737" s="303"/>
      <c r="CG737" s="303"/>
      <c r="CH737" s="303"/>
      <c r="CI737" s="303"/>
      <c r="CJ737" s="303"/>
      <c r="CK737" s="303"/>
      <c r="CL737" s="303"/>
      <c r="CM737" s="303"/>
      <c r="CN737" s="303"/>
      <c r="CO737" s="303"/>
      <c r="CP737" s="167"/>
      <c r="CQ737" s="167"/>
      <c r="CR737" s="167"/>
      <c r="CS737" s="167"/>
      <c r="CT737" s="167"/>
      <c r="CU737" s="167"/>
      <c r="CV737" s="167"/>
      <c r="CW737" s="167"/>
      <c r="CX737" s="167"/>
      <c r="CY737" s="167"/>
      <c r="CZ737" s="167"/>
      <c r="DA737" s="167"/>
      <c r="DB737" s="167"/>
      <c r="DC737" s="167"/>
      <c r="DD737" s="167"/>
      <c r="DE737" s="167"/>
      <c r="DF737" s="167"/>
      <c r="DG737" s="167"/>
      <c r="DH737" s="167"/>
      <c r="DI737" s="167"/>
      <c r="DJ737" s="303"/>
      <c r="DK737" s="303"/>
      <c r="DL737" s="303"/>
      <c r="DM737" s="303"/>
      <c r="DN737" s="303"/>
      <c r="DO737" s="303"/>
      <c r="DP737" s="303"/>
      <c r="DQ737" s="303"/>
      <c r="DR737" s="303"/>
      <c r="DS737" s="303"/>
      <c r="DT737" s="303"/>
      <c r="DU737" s="303"/>
      <c r="DV737" s="303"/>
      <c r="DW737" s="303"/>
      <c r="DX737" s="303"/>
      <c r="DY737" s="303"/>
      <c r="DZ737" s="167"/>
      <c r="EA737" s="167"/>
      <c r="EE737" s="299" t="s">
        <v>391</v>
      </c>
      <c r="EF737" s="167"/>
      <c r="EG737" s="167"/>
      <c r="EH737" s="167"/>
      <c r="EI737" s="167"/>
      <c r="EJ737" s="167"/>
      <c r="EK737" s="167"/>
      <c r="EL737" s="167"/>
      <c r="EM737" s="167"/>
      <c r="EN737" s="167"/>
      <c r="EO737" s="167"/>
      <c r="EP737" s="167"/>
      <c r="EQ737" s="167"/>
      <c r="ER737" s="167"/>
      <c r="ES737" s="167"/>
      <c r="ET737" s="167"/>
      <c r="EU737" s="167"/>
      <c r="EV737" s="167"/>
      <c r="EW737" s="167"/>
      <c r="EX737" s="167"/>
      <c r="EY737" s="167"/>
      <c r="EZ737" s="167"/>
      <c r="FA737" s="167"/>
      <c r="FB737" s="167"/>
      <c r="FC737" s="167"/>
      <c r="FD737" s="167"/>
      <c r="FE737" s="167"/>
      <c r="FF737" s="167"/>
      <c r="FG737" s="167"/>
      <c r="FH737" s="167"/>
      <c r="FI737" s="167"/>
      <c r="FJ737" s="167"/>
      <c r="FK737" s="167"/>
      <c r="FL737" s="167"/>
      <c r="FM737" s="167"/>
      <c r="FN737" s="167"/>
      <c r="FO737" s="167"/>
      <c r="FP737" s="167"/>
      <c r="FQ737" s="167"/>
      <c r="FR737" s="167"/>
      <c r="FS737" s="167"/>
      <c r="FT737" s="167"/>
      <c r="FU737" s="167"/>
      <c r="FV737" s="167"/>
      <c r="FW737" s="167"/>
      <c r="FX737" s="167"/>
      <c r="FY737" s="167"/>
      <c r="FZ737" s="167"/>
      <c r="GA737" s="167"/>
      <c r="GB737" s="167"/>
      <c r="GC737" s="167"/>
      <c r="GD737" s="167"/>
      <c r="GE737" s="167"/>
      <c r="GF737" s="167"/>
      <c r="GG737" s="167"/>
      <c r="GH737" s="167"/>
      <c r="GI737" s="167"/>
      <c r="GJ737" s="167"/>
      <c r="GK737" s="167"/>
      <c r="GL737" s="167"/>
      <c r="GM737" s="167"/>
      <c r="GN737" s="202"/>
    </row>
    <row r="738" spans="1:196" ht="25.5" customHeight="1" thickBot="1" x14ac:dyDescent="0.45">
      <c r="A738" s="55"/>
      <c r="B738" s="224"/>
      <c r="C738" s="224"/>
      <c r="D738" s="921"/>
      <c r="E738" s="922"/>
      <c r="F738" s="922"/>
      <c r="G738" s="922"/>
      <c r="H738" s="922"/>
      <c r="I738" s="922"/>
      <c r="J738" s="922"/>
      <c r="K738" s="923"/>
      <c r="L738" s="924"/>
      <c r="M738" s="922"/>
      <c r="N738" s="922"/>
      <c r="O738" s="922"/>
      <c r="P738" s="922"/>
      <c r="Q738" s="922"/>
      <c r="R738" s="922"/>
      <c r="S738" s="923"/>
      <c r="T738" s="924"/>
      <c r="U738" s="922"/>
      <c r="V738" s="922"/>
      <c r="W738" s="922"/>
      <c r="X738" s="922"/>
      <c r="Y738" s="922"/>
      <c r="Z738" s="922"/>
      <c r="AA738" s="923"/>
      <c r="AB738" s="271"/>
      <c r="AC738" s="272"/>
      <c r="AD738" s="272"/>
      <c r="AE738" s="272"/>
      <c r="AF738" s="272"/>
      <c r="AG738" s="272"/>
      <c r="AH738" s="272"/>
      <c r="AI738" s="272"/>
      <c r="AJ738" s="272"/>
      <c r="AK738" s="273"/>
      <c r="AL738" s="271"/>
      <c r="AM738" s="272"/>
      <c r="AN738" s="272"/>
      <c r="AO738" s="272"/>
      <c r="AP738" s="272"/>
      <c r="AQ738" s="272"/>
      <c r="AR738" s="272"/>
      <c r="AS738" s="272"/>
      <c r="AT738" s="272"/>
      <c r="AU738" s="273"/>
      <c r="AV738" s="924"/>
      <c r="AW738" s="922"/>
      <c r="AX738" s="922"/>
      <c r="AY738" s="922"/>
      <c r="AZ738" s="922"/>
      <c r="BA738" s="922"/>
      <c r="BB738" s="922"/>
      <c r="BC738" s="923"/>
      <c r="BD738" s="924"/>
      <c r="BE738" s="922"/>
      <c r="BF738" s="922"/>
      <c r="BG738" s="922"/>
      <c r="BH738" s="922"/>
      <c r="BI738" s="922"/>
      <c r="BJ738" s="922"/>
      <c r="BK738" s="925"/>
      <c r="BO738" s="167"/>
      <c r="BP738" s="167"/>
      <c r="BQ738" s="167"/>
      <c r="BR738" s="167"/>
      <c r="BS738" s="167"/>
      <c r="BT738" s="167"/>
      <c r="BU738" s="167"/>
      <c r="EE738" s="299" t="s">
        <v>392</v>
      </c>
    </row>
    <row r="739" spans="1:196" ht="18.75" customHeight="1" x14ac:dyDescent="0.4">
      <c r="A739" s="55"/>
      <c r="B739" s="55"/>
      <c r="C739" s="55"/>
      <c r="D739" s="55"/>
      <c r="E739" s="55"/>
      <c r="F739" s="55"/>
      <c r="G739" s="55"/>
      <c r="BO739" s="167"/>
      <c r="BP739" s="167"/>
      <c r="BQ739" s="167"/>
      <c r="BR739" s="167"/>
      <c r="BS739" s="167"/>
      <c r="BT739" s="167"/>
      <c r="BU739" s="167"/>
      <c r="EE739" s="299" t="s">
        <v>393</v>
      </c>
    </row>
    <row r="740" spans="1:196" ht="18.75" customHeight="1" x14ac:dyDescent="0.4">
      <c r="A740" s="55"/>
      <c r="B740" s="55"/>
      <c r="C740" s="55"/>
      <c r="D740" s="55"/>
      <c r="E740" s="55"/>
      <c r="F740" s="55"/>
      <c r="G740" s="55"/>
      <c r="BO740" s="167"/>
      <c r="BP740" s="167"/>
      <c r="BQ740" s="167"/>
      <c r="BR740" s="167"/>
      <c r="BS740" s="167"/>
      <c r="BT740" s="167"/>
      <c r="BU740" s="167"/>
    </row>
    <row r="741" spans="1:196" ht="18.75" customHeight="1" x14ac:dyDescent="0.4">
      <c r="A741" s="55"/>
      <c r="B741" s="55"/>
      <c r="C741" s="55"/>
      <c r="D741" s="55"/>
      <c r="E741" s="55"/>
      <c r="F741" s="55"/>
      <c r="G741" s="55"/>
      <c r="BO741" s="167"/>
      <c r="BP741" s="167"/>
      <c r="BQ741" s="167"/>
      <c r="BR741" s="167"/>
      <c r="BS741" s="167"/>
      <c r="BT741" s="167"/>
      <c r="BU741" s="167"/>
    </row>
    <row r="743" spans="1:196" ht="18.75" customHeight="1" x14ac:dyDescent="0.4">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BE743" s="482" t="s">
        <v>199</v>
      </c>
      <c r="BF743" s="483"/>
      <c r="BG743" s="483"/>
      <c r="BH743" s="483"/>
      <c r="BI743" s="483"/>
      <c r="BJ743" s="483"/>
      <c r="BK743" s="483"/>
      <c r="BL743" s="484"/>
      <c r="BP743" s="167"/>
      <c r="BQ743" s="413"/>
      <c r="BR743" s="167"/>
      <c r="BS743" s="167"/>
      <c r="BT743" s="167"/>
      <c r="BU743" s="167"/>
      <c r="BV743" s="167"/>
      <c r="BW743" s="167"/>
      <c r="BX743" s="167"/>
      <c r="BY743" s="167"/>
      <c r="BZ743" s="167"/>
      <c r="CA743" s="167"/>
      <c r="CB743" s="167"/>
      <c r="CC743" s="167"/>
      <c r="CD743" s="167"/>
      <c r="CE743" s="167"/>
      <c r="CF743" s="167"/>
      <c r="CG743" s="167"/>
      <c r="CH743" s="167"/>
      <c r="CI743" s="167"/>
      <c r="CJ743" s="167"/>
      <c r="CK743" s="167"/>
      <c r="CL743" s="167"/>
      <c r="CM743" s="167"/>
      <c r="CN743" s="167"/>
      <c r="DS743" s="306"/>
      <c r="DT743" s="306"/>
      <c r="DU743" s="306"/>
      <c r="DV743" s="306"/>
      <c r="DW743" s="306"/>
      <c r="DX743" s="306"/>
      <c r="DY743" s="306"/>
      <c r="DZ743" s="306"/>
    </row>
    <row r="744" spans="1:196" ht="18.75" customHeight="1" x14ac:dyDescent="0.4">
      <c r="B744" s="55"/>
      <c r="BE744" s="485"/>
      <c r="BF744" s="486"/>
      <c r="BG744" s="486"/>
      <c r="BH744" s="486"/>
      <c r="BI744" s="486"/>
      <c r="BJ744" s="486"/>
      <c r="BK744" s="486"/>
      <c r="BL744" s="487"/>
      <c r="BP744" s="167"/>
      <c r="DS744" s="306"/>
      <c r="DT744" s="306"/>
      <c r="DU744" s="306"/>
      <c r="DV744" s="306"/>
      <c r="DW744" s="306"/>
      <c r="DX744" s="306"/>
      <c r="DY744" s="306"/>
      <c r="DZ744" s="306"/>
    </row>
    <row r="745" spans="1:196" ht="18.75" customHeight="1" x14ac:dyDescent="0.4">
      <c r="B745" s="55"/>
      <c r="C745" s="114" t="s">
        <v>79</v>
      </c>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BP745" s="167"/>
      <c r="BQ745" s="350"/>
      <c r="BR745" s="167"/>
      <c r="BS745" s="167"/>
      <c r="BT745" s="167"/>
      <c r="BU745" s="167"/>
      <c r="BV745" s="167"/>
      <c r="BW745" s="167"/>
      <c r="BX745" s="167"/>
      <c r="BY745" s="167"/>
      <c r="BZ745" s="167"/>
      <c r="CA745" s="167"/>
      <c r="CB745" s="167"/>
      <c r="CC745" s="167"/>
      <c r="CD745" s="167"/>
      <c r="CE745" s="167"/>
      <c r="CF745" s="167"/>
      <c r="CG745" s="167"/>
      <c r="CH745" s="167"/>
      <c r="CI745" s="167"/>
      <c r="CJ745" s="167"/>
      <c r="CK745" s="167"/>
      <c r="CL745" s="167"/>
      <c r="CM745" s="167"/>
      <c r="CN745" s="167"/>
    </row>
    <row r="746" spans="1:196" ht="18.75" customHeight="1" x14ac:dyDescent="0.4">
      <c r="B746" s="55"/>
      <c r="C746" s="56"/>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BP746" s="167"/>
      <c r="BQ746" s="348"/>
      <c r="BR746" s="167"/>
      <c r="BS746" s="167"/>
      <c r="BT746" s="167"/>
      <c r="BU746" s="167"/>
      <c r="BV746" s="167"/>
      <c r="BW746" s="167"/>
      <c r="BX746" s="167"/>
      <c r="BY746" s="167"/>
      <c r="BZ746" s="167"/>
      <c r="CA746" s="167"/>
      <c r="CB746" s="167"/>
      <c r="CC746" s="167"/>
      <c r="CD746" s="167"/>
      <c r="CE746" s="167"/>
      <c r="CF746" s="167"/>
      <c r="CG746" s="167"/>
      <c r="CH746" s="167"/>
      <c r="CI746" s="167"/>
      <c r="CJ746" s="167"/>
      <c r="CK746" s="167"/>
      <c r="CL746" s="167"/>
      <c r="CM746" s="167"/>
      <c r="CN746" s="167"/>
    </row>
    <row r="747" spans="1:196" ht="18.75" customHeight="1" thickBot="1" x14ac:dyDescent="0.4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BP747" s="167"/>
      <c r="BQ747" s="167"/>
      <c r="BR747" s="167"/>
      <c r="BS747" s="167"/>
      <c r="BT747" s="167"/>
      <c r="BU747" s="167"/>
      <c r="BV747" s="167"/>
      <c r="BW747" s="167"/>
      <c r="BX747" s="167"/>
      <c r="BY747" s="167"/>
      <c r="BZ747" s="167"/>
      <c r="CA747" s="167"/>
      <c r="CB747" s="167"/>
      <c r="CC747" s="167"/>
      <c r="CD747" s="167"/>
      <c r="CE747" s="167"/>
      <c r="CF747" s="167"/>
      <c r="CG747" s="167"/>
      <c r="CH747" s="167"/>
      <c r="CI747" s="167"/>
      <c r="CJ747" s="167"/>
      <c r="CK747" s="167"/>
      <c r="CL747" s="167"/>
      <c r="CM747" s="167"/>
      <c r="CN747" s="167"/>
    </row>
    <row r="748" spans="1:196" ht="26.1" customHeight="1" thickBot="1" x14ac:dyDescent="0.45">
      <c r="B748" s="55"/>
      <c r="C748" s="119" t="s">
        <v>318</v>
      </c>
      <c r="D748" s="120"/>
      <c r="E748" s="120"/>
      <c r="F748" s="120"/>
      <c r="G748" s="120"/>
      <c r="H748" s="121"/>
      <c r="I748" s="121"/>
      <c r="J748" s="121"/>
      <c r="K748" s="121"/>
      <c r="L748" s="121"/>
      <c r="M748" s="120" t="s">
        <v>80</v>
      </c>
      <c r="N748" s="912" t="s">
        <v>410</v>
      </c>
      <c r="O748" s="912"/>
      <c r="P748" s="912"/>
      <c r="Q748" s="912"/>
      <c r="R748" s="912"/>
      <c r="S748" s="912"/>
      <c r="T748" s="912"/>
      <c r="U748" s="912"/>
      <c r="V748" s="912"/>
      <c r="W748" s="912"/>
      <c r="X748" s="120" t="s">
        <v>81</v>
      </c>
      <c r="Y748" s="121"/>
      <c r="Z748" s="120" t="s">
        <v>80</v>
      </c>
      <c r="AA748" s="120" t="s">
        <v>319</v>
      </c>
      <c r="AB748" s="121"/>
      <c r="AC748" s="121"/>
      <c r="AD748" s="121"/>
      <c r="AE748" s="121"/>
      <c r="AF748" s="121"/>
      <c r="AG748" s="911" t="s">
        <v>409</v>
      </c>
      <c r="AH748" s="911"/>
      <c r="AI748" s="911"/>
      <c r="AJ748" s="911"/>
      <c r="AK748" s="911"/>
      <c r="AL748" s="911"/>
      <c r="AM748" s="911"/>
      <c r="AN748" s="911"/>
      <c r="AO748" s="911"/>
      <c r="AP748" s="911"/>
      <c r="AQ748" s="122" t="s">
        <v>81</v>
      </c>
      <c r="AR748" s="123"/>
      <c r="AX748" s="124"/>
      <c r="AY748" s="55"/>
      <c r="AZ748" s="55"/>
      <c r="BP748" s="167"/>
      <c r="BQ748" s="415"/>
      <c r="BR748" s="415"/>
      <c r="BS748" s="415"/>
      <c r="BT748" s="415"/>
      <c r="BU748" s="415"/>
      <c r="CA748" s="415"/>
      <c r="CB748" s="416"/>
      <c r="CC748" s="416"/>
      <c r="CD748" s="416"/>
      <c r="CE748" s="416"/>
      <c r="CF748" s="416"/>
      <c r="CG748" s="416"/>
      <c r="CH748" s="416"/>
      <c r="CI748" s="416"/>
      <c r="CJ748" s="416"/>
      <c r="CK748" s="416"/>
      <c r="CL748" s="415"/>
      <c r="CN748" s="415"/>
      <c r="CO748" s="415"/>
      <c r="CU748" s="417"/>
      <c r="CV748" s="417"/>
      <c r="CW748" s="417"/>
      <c r="CX748" s="417"/>
      <c r="CY748" s="417"/>
      <c r="CZ748" s="417"/>
      <c r="DA748" s="417"/>
      <c r="DB748" s="417"/>
      <c r="DC748" s="417"/>
      <c r="DD748" s="417"/>
      <c r="DE748" s="418"/>
      <c r="DL748" s="415"/>
      <c r="DM748" s="167"/>
      <c r="DN748" s="167"/>
    </row>
    <row r="749" spans="1:196" ht="18.75" customHeight="1" thickBot="1" x14ac:dyDescent="0.45">
      <c r="B749" s="55"/>
      <c r="C749" s="55"/>
      <c r="D749" s="55"/>
      <c r="E749" s="125"/>
      <c r="F749" s="55"/>
      <c r="G749" s="55"/>
      <c r="H749" s="55"/>
      <c r="I749" s="55"/>
      <c r="J749" s="55"/>
      <c r="K749" s="55"/>
      <c r="L749" s="55"/>
      <c r="M749" s="55"/>
      <c r="N749" s="55"/>
      <c r="O749" s="55"/>
      <c r="P749" s="55"/>
      <c r="Q749" s="55"/>
      <c r="R749" s="55"/>
      <c r="S749" s="55"/>
      <c r="T749" s="55"/>
      <c r="U749" s="55"/>
      <c r="V749" s="55"/>
      <c r="W749" s="55"/>
      <c r="X749" s="55"/>
      <c r="Y749" s="55"/>
      <c r="Z749" s="55"/>
      <c r="BP749" s="167"/>
      <c r="BQ749" s="167"/>
      <c r="BR749" s="167"/>
      <c r="BS749" s="167"/>
      <c r="BT749" s="167"/>
      <c r="BU749" s="167"/>
      <c r="BV749" s="167"/>
      <c r="BW749" s="167"/>
      <c r="BX749" s="167"/>
      <c r="BY749" s="167"/>
      <c r="BZ749" s="167"/>
      <c r="CA749" s="167"/>
      <c r="CB749" s="167"/>
      <c r="CC749" s="167"/>
      <c r="CD749" s="167"/>
      <c r="CE749" s="167"/>
      <c r="CF749" s="167"/>
      <c r="CG749" s="167"/>
      <c r="CH749" s="167"/>
      <c r="CI749" s="167"/>
      <c r="CJ749" s="167"/>
      <c r="CK749" s="167"/>
      <c r="CL749" s="167"/>
      <c r="CM749" s="167"/>
      <c r="CN749" s="167"/>
    </row>
    <row r="750" spans="1:196" ht="18.75" customHeight="1" x14ac:dyDescent="0.4">
      <c r="B750" s="55"/>
      <c r="C750" s="55"/>
      <c r="D750" s="55"/>
      <c r="E750" s="125"/>
      <c r="F750" s="55"/>
      <c r="I750" s="671" t="s">
        <v>320</v>
      </c>
      <c r="J750" s="672"/>
      <c r="K750" s="672"/>
      <c r="L750" s="672"/>
      <c r="M750" s="672"/>
      <c r="N750" s="672"/>
      <c r="O750" s="672"/>
      <c r="P750" s="673"/>
      <c r="Q750" s="680" t="s">
        <v>74</v>
      </c>
      <c r="R750" s="681"/>
      <c r="S750" s="681"/>
      <c r="T750" s="681"/>
      <c r="U750" s="681"/>
      <c r="V750" s="681"/>
      <c r="W750" s="681"/>
      <c r="X750" s="681"/>
      <c r="Y750" s="681"/>
      <c r="Z750" s="681"/>
      <c r="AA750" s="681"/>
      <c r="AB750" s="681"/>
      <c r="AC750" s="681"/>
      <c r="AD750" s="681"/>
      <c r="AE750" s="681"/>
      <c r="AF750" s="681"/>
      <c r="AG750" s="681"/>
      <c r="AH750" s="681"/>
      <c r="AI750" s="681"/>
      <c r="AJ750" s="682"/>
      <c r="AK750" s="680" t="s">
        <v>321</v>
      </c>
      <c r="AL750" s="681"/>
      <c r="AM750" s="681"/>
      <c r="AN750" s="681"/>
      <c r="AO750" s="681"/>
      <c r="AP750" s="681"/>
      <c r="AQ750" s="681"/>
      <c r="AR750" s="681"/>
      <c r="AS750" s="681"/>
      <c r="AT750" s="681"/>
      <c r="AU750" s="681"/>
      <c r="AV750" s="681"/>
      <c r="AW750" s="681"/>
      <c r="AX750" s="681"/>
      <c r="AY750" s="681"/>
      <c r="AZ750" s="681"/>
      <c r="BA750" s="681"/>
      <c r="BB750" s="681"/>
      <c r="BC750" s="681"/>
      <c r="BD750" s="681"/>
      <c r="BE750" s="681"/>
      <c r="BF750" s="681"/>
      <c r="BG750" s="681"/>
      <c r="BH750" s="682"/>
      <c r="BP750" s="167"/>
      <c r="BQ750" s="167"/>
      <c r="BR750" s="167"/>
      <c r="BS750" s="167"/>
      <c r="BT750" s="167"/>
      <c r="BW750" s="371"/>
      <c r="BX750" s="371"/>
      <c r="BY750" s="371"/>
      <c r="BZ750" s="371"/>
      <c r="CA750" s="371"/>
      <c r="CB750" s="371"/>
      <c r="CC750" s="371"/>
      <c r="CD750" s="371"/>
      <c r="CE750" s="303"/>
      <c r="CF750" s="303"/>
      <c r="CG750" s="303"/>
      <c r="CH750" s="303"/>
      <c r="CI750" s="303"/>
      <c r="CJ750" s="303"/>
      <c r="CK750" s="303"/>
      <c r="CL750" s="303"/>
      <c r="CM750" s="303"/>
      <c r="CN750" s="303"/>
      <c r="CO750" s="303"/>
      <c r="CP750" s="303"/>
      <c r="CQ750" s="303"/>
      <c r="CR750" s="303"/>
      <c r="CS750" s="303"/>
      <c r="CT750" s="303"/>
      <c r="CU750" s="303"/>
      <c r="CV750" s="303"/>
      <c r="CW750" s="303"/>
      <c r="CX750" s="303"/>
      <c r="CY750" s="303"/>
      <c r="CZ750" s="303"/>
      <c r="DA750" s="303"/>
      <c r="DB750" s="303"/>
      <c r="DC750" s="303"/>
      <c r="DD750" s="303"/>
      <c r="DE750" s="303"/>
      <c r="DF750" s="303"/>
      <c r="DG750" s="303"/>
      <c r="DH750" s="303"/>
      <c r="DI750" s="303"/>
      <c r="DJ750" s="303"/>
      <c r="DK750" s="303"/>
      <c r="DL750" s="303"/>
      <c r="DM750" s="303"/>
      <c r="DN750" s="303"/>
      <c r="DO750" s="303"/>
      <c r="DP750" s="303"/>
      <c r="DQ750" s="303"/>
      <c r="DR750" s="303"/>
      <c r="DS750" s="303"/>
      <c r="DT750" s="303"/>
      <c r="DU750" s="303"/>
      <c r="DV750" s="303"/>
    </row>
    <row r="751" spans="1:196" ht="18.75" customHeight="1" thickBot="1" x14ac:dyDescent="0.45">
      <c r="B751" s="55"/>
      <c r="C751" s="55"/>
      <c r="D751" s="55"/>
      <c r="E751" s="125"/>
      <c r="F751" s="55"/>
      <c r="I751" s="674"/>
      <c r="J751" s="675"/>
      <c r="K751" s="675"/>
      <c r="L751" s="675"/>
      <c r="M751" s="675"/>
      <c r="N751" s="675"/>
      <c r="O751" s="675"/>
      <c r="P751" s="676"/>
      <c r="Q751" s="683"/>
      <c r="R751" s="684"/>
      <c r="S751" s="684"/>
      <c r="T751" s="684"/>
      <c r="U751" s="684"/>
      <c r="V751" s="684"/>
      <c r="W751" s="684"/>
      <c r="X751" s="684"/>
      <c r="Y751" s="684"/>
      <c r="Z751" s="684"/>
      <c r="AA751" s="684"/>
      <c r="AB751" s="684"/>
      <c r="AC751" s="684"/>
      <c r="AD751" s="684"/>
      <c r="AE751" s="684"/>
      <c r="AF751" s="684"/>
      <c r="AG751" s="684"/>
      <c r="AH751" s="684"/>
      <c r="AI751" s="684"/>
      <c r="AJ751" s="685"/>
      <c r="AK751" s="683"/>
      <c r="AL751" s="684"/>
      <c r="AM751" s="684"/>
      <c r="AN751" s="684"/>
      <c r="AO751" s="684"/>
      <c r="AP751" s="684"/>
      <c r="AQ751" s="684"/>
      <c r="AR751" s="684"/>
      <c r="AS751" s="684"/>
      <c r="AT751" s="684"/>
      <c r="AU751" s="684"/>
      <c r="AV751" s="684"/>
      <c r="AW751" s="684"/>
      <c r="AX751" s="684"/>
      <c r="AY751" s="684"/>
      <c r="AZ751" s="684"/>
      <c r="BA751" s="684"/>
      <c r="BB751" s="684"/>
      <c r="BC751" s="684"/>
      <c r="BD751" s="684"/>
      <c r="BE751" s="684"/>
      <c r="BF751" s="684"/>
      <c r="BG751" s="684"/>
      <c r="BH751" s="685"/>
      <c r="BP751" s="167"/>
      <c r="BQ751" s="167"/>
      <c r="BR751" s="167"/>
      <c r="BS751" s="167"/>
      <c r="BT751" s="167"/>
      <c r="BW751" s="371"/>
      <c r="BX751" s="371"/>
      <c r="BY751" s="371"/>
      <c r="BZ751" s="371"/>
      <c r="CA751" s="371"/>
      <c r="CB751" s="371"/>
      <c r="CC751" s="371"/>
      <c r="CD751" s="371"/>
      <c r="CE751" s="303"/>
      <c r="CF751" s="303"/>
      <c r="CG751" s="303"/>
      <c r="CH751" s="303"/>
      <c r="CI751" s="303"/>
      <c r="CJ751" s="303"/>
      <c r="CK751" s="303"/>
      <c r="CL751" s="303"/>
      <c r="CM751" s="303"/>
      <c r="CN751" s="303"/>
      <c r="CO751" s="303"/>
      <c r="CP751" s="303"/>
      <c r="CQ751" s="303"/>
      <c r="CR751" s="303"/>
      <c r="CS751" s="303"/>
      <c r="CT751" s="303"/>
      <c r="CU751" s="303"/>
      <c r="CV751" s="303"/>
      <c r="CW751" s="303"/>
      <c r="CX751" s="303"/>
      <c r="CY751" s="303"/>
      <c r="CZ751" s="303"/>
      <c r="DA751" s="303"/>
      <c r="DB751" s="303"/>
      <c r="DC751" s="303"/>
      <c r="DD751" s="303"/>
      <c r="DE751" s="303"/>
      <c r="DF751" s="303"/>
      <c r="DG751" s="303"/>
      <c r="DH751" s="303"/>
      <c r="DI751" s="303"/>
      <c r="DJ751" s="303"/>
      <c r="DK751" s="303"/>
      <c r="DL751" s="303"/>
      <c r="DM751" s="303"/>
      <c r="DN751" s="303"/>
      <c r="DO751" s="303"/>
      <c r="DP751" s="303"/>
      <c r="DQ751" s="303"/>
      <c r="DR751" s="303"/>
      <c r="DS751" s="303"/>
      <c r="DT751" s="303"/>
      <c r="DU751" s="303"/>
      <c r="DV751" s="303"/>
    </row>
    <row r="752" spans="1:196" ht="18.75" customHeight="1" x14ac:dyDescent="0.4">
      <c r="B752" s="55"/>
      <c r="C752" s="55"/>
      <c r="D752" s="55"/>
      <c r="E752" s="125"/>
      <c r="F752" s="55"/>
      <c r="I752" s="674"/>
      <c r="J752" s="675"/>
      <c r="K752" s="675"/>
      <c r="L752" s="675"/>
      <c r="M752" s="675"/>
      <c r="N752" s="675"/>
      <c r="O752" s="675"/>
      <c r="P752" s="676"/>
      <c r="Q752" s="150"/>
      <c r="R752" s="139"/>
      <c r="S752" s="139"/>
      <c r="T752" s="139"/>
      <c r="U752" s="139"/>
      <c r="V752" s="139"/>
      <c r="W752" s="139"/>
      <c r="X752" s="139"/>
      <c r="Y752" s="139"/>
      <c r="Z752" s="139"/>
      <c r="AA752" s="139"/>
      <c r="AB752" s="139"/>
      <c r="AC752" s="139"/>
      <c r="AD752" s="139"/>
      <c r="AE752" s="139"/>
      <c r="AF752" s="139"/>
      <c r="AG752" s="139"/>
      <c r="AH752" s="139"/>
      <c r="AI752" s="139"/>
      <c r="AJ752" s="126"/>
      <c r="AK752" s="139"/>
      <c r="AL752" s="13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27"/>
      <c r="BP752" s="167"/>
      <c r="BQ752" s="167"/>
      <c r="BR752" s="167"/>
      <c r="BS752" s="167"/>
      <c r="BT752" s="167"/>
      <c r="BW752" s="371"/>
      <c r="BX752" s="371"/>
      <c r="BY752" s="371"/>
      <c r="BZ752" s="371"/>
      <c r="CA752" s="371"/>
      <c r="CB752" s="371"/>
      <c r="CC752" s="371"/>
      <c r="CD752" s="371"/>
      <c r="CE752" s="303"/>
      <c r="CF752" s="303"/>
      <c r="CG752" s="303"/>
      <c r="CH752" s="303"/>
      <c r="CI752" s="303"/>
      <c r="CJ752" s="303"/>
      <c r="CK752" s="303"/>
      <c r="CL752" s="303"/>
      <c r="CM752" s="303"/>
      <c r="CN752" s="303"/>
      <c r="CO752" s="303"/>
      <c r="CP752" s="303"/>
      <c r="CQ752" s="303"/>
      <c r="CR752" s="303"/>
      <c r="CS752" s="303"/>
      <c r="CT752" s="303"/>
      <c r="CU752" s="303"/>
      <c r="CV752" s="303"/>
      <c r="CW752" s="303"/>
      <c r="CX752" s="303"/>
      <c r="CY752" s="303"/>
      <c r="CZ752" s="303"/>
      <c r="DA752" s="303"/>
      <c r="DB752" s="303"/>
      <c r="DC752" s="303"/>
      <c r="DD752" s="303"/>
      <c r="DE752" s="303"/>
      <c r="DF752" s="303"/>
      <c r="DG752" s="303"/>
      <c r="DH752" s="303"/>
      <c r="DI752" s="303"/>
      <c r="DJ752" s="303"/>
      <c r="DK752" s="303"/>
      <c r="DL752" s="303"/>
      <c r="DM752" s="303"/>
      <c r="DN752" s="303"/>
      <c r="DO752" s="303"/>
      <c r="DP752" s="303"/>
      <c r="DQ752" s="303"/>
      <c r="DR752" s="303"/>
      <c r="DS752" s="303"/>
      <c r="DT752" s="303"/>
      <c r="DU752" s="303"/>
      <c r="DV752" s="167"/>
    </row>
    <row r="753" spans="2:126" ht="18.75" customHeight="1" thickBot="1" x14ac:dyDescent="0.45">
      <c r="B753" s="55"/>
      <c r="C753" s="55"/>
      <c r="D753" s="55"/>
      <c r="E753" s="128"/>
      <c r="F753" s="129"/>
      <c r="G753" s="78"/>
      <c r="H753" s="78"/>
      <c r="I753" s="674"/>
      <c r="J753" s="675"/>
      <c r="K753" s="675"/>
      <c r="L753" s="675"/>
      <c r="M753" s="675"/>
      <c r="N753" s="675"/>
      <c r="O753" s="675"/>
      <c r="P753" s="676"/>
      <c r="Q753" s="686" t="s">
        <v>200</v>
      </c>
      <c r="R753" s="641"/>
      <c r="S753" s="641"/>
      <c r="T753" s="641"/>
      <c r="U753" s="641" t="s">
        <v>83</v>
      </c>
      <c r="V753" s="641"/>
      <c r="W753" s="688"/>
      <c r="X753" s="688"/>
      <c r="Y753" s="688"/>
      <c r="Z753" s="688"/>
      <c r="AA753" s="688"/>
      <c r="AB753" s="688"/>
      <c r="AC753" s="688"/>
      <c r="AD753" s="688"/>
      <c r="AE753" s="688"/>
      <c r="AF753" s="688"/>
      <c r="AG753" s="55" t="s">
        <v>84</v>
      </c>
      <c r="AH753" s="55"/>
      <c r="AI753" s="55"/>
      <c r="AJ753" s="130"/>
      <c r="AK753" s="55"/>
      <c r="AL753" s="687" t="s">
        <v>48</v>
      </c>
      <c r="AM753" s="687"/>
      <c r="AN753" s="84" t="s">
        <v>85</v>
      </c>
      <c r="AO753" s="84"/>
      <c r="AP753" s="84"/>
      <c r="AQ753" s="84"/>
      <c r="AR753" s="84"/>
      <c r="AS753" s="84"/>
      <c r="AT753" s="84"/>
      <c r="AU753" s="84"/>
      <c r="AV753" s="84"/>
      <c r="AW753" s="84"/>
      <c r="AX753" s="84"/>
      <c r="AY753" s="84"/>
      <c r="AZ753" s="84"/>
      <c r="BA753" s="84"/>
      <c r="BB753" s="84"/>
      <c r="BC753" s="84"/>
      <c r="BD753" s="84"/>
      <c r="BE753" s="84"/>
      <c r="BF753" s="84"/>
      <c r="BG753" s="84"/>
      <c r="BH753" s="130"/>
      <c r="BP753" s="167"/>
      <c r="BQ753" s="167"/>
      <c r="BR753" s="167"/>
      <c r="BS753" s="167"/>
      <c r="BT753" s="167"/>
      <c r="BW753" s="371"/>
      <c r="BX753" s="371"/>
      <c r="BY753" s="371"/>
      <c r="BZ753" s="371"/>
      <c r="CA753" s="371"/>
      <c r="CB753" s="371"/>
      <c r="CC753" s="371"/>
      <c r="CD753" s="371"/>
      <c r="CE753" s="303"/>
      <c r="CF753" s="303"/>
      <c r="CG753" s="303"/>
      <c r="CH753" s="303"/>
      <c r="CI753" s="303"/>
      <c r="CJ753" s="303"/>
      <c r="CK753" s="301"/>
      <c r="CL753" s="301"/>
      <c r="CM753" s="301"/>
      <c r="CN753" s="301"/>
      <c r="CO753" s="301"/>
      <c r="CP753" s="301"/>
      <c r="CQ753" s="301"/>
      <c r="CR753" s="301"/>
      <c r="CS753" s="301"/>
      <c r="CT753" s="301"/>
      <c r="CU753" s="167"/>
      <c r="CV753" s="167"/>
      <c r="CW753" s="167"/>
      <c r="CX753" s="167"/>
      <c r="CY753" s="167"/>
      <c r="CZ753" s="163"/>
      <c r="DA753" s="163"/>
      <c r="DB753" s="378"/>
      <c r="DC753" s="378"/>
      <c r="DD753" s="378"/>
      <c r="DE753" s="378"/>
      <c r="DF753" s="378"/>
      <c r="DG753" s="378"/>
      <c r="DH753" s="378"/>
      <c r="DI753" s="378"/>
      <c r="DJ753" s="378"/>
      <c r="DK753" s="378"/>
      <c r="DL753" s="378"/>
      <c r="DM753" s="378"/>
      <c r="DN753" s="378"/>
      <c r="DO753" s="378"/>
      <c r="DP753" s="378"/>
      <c r="DQ753" s="378"/>
      <c r="DR753" s="378"/>
      <c r="DS753" s="378"/>
      <c r="DT753" s="378"/>
      <c r="DU753" s="378"/>
      <c r="DV753" s="167"/>
    </row>
    <row r="754" spans="2:126" ht="18.75" customHeight="1" x14ac:dyDescent="0.4">
      <c r="B754" s="55"/>
      <c r="C754" s="55"/>
      <c r="D754" s="55"/>
      <c r="E754" s="125"/>
      <c r="F754" s="55"/>
      <c r="I754" s="674"/>
      <c r="J754" s="675"/>
      <c r="K754" s="675"/>
      <c r="L754" s="675"/>
      <c r="M754" s="675"/>
      <c r="N754" s="675"/>
      <c r="O754" s="675"/>
      <c r="P754" s="676"/>
      <c r="Q754" s="686" t="s">
        <v>201</v>
      </c>
      <c r="R754" s="641"/>
      <c r="S754" s="641"/>
      <c r="T754" s="641"/>
      <c r="U754" s="641" t="s">
        <v>83</v>
      </c>
      <c r="V754" s="641"/>
      <c r="W754" s="637"/>
      <c r="X754" s="637"/>
      <c r="Y754" s="82" t="s">
        <v>84</v>
      </c>
      <c r="Z754" s="55" t="s">
        <v>86</v>
      </c>
      <c r="AA754" s="55"/>
      <c r="AB754" s="55"/>
      <c r="AC754" s="55"/>
      <c r="AD754" s="55"/>
      <c r="AE754" s="55"/>
      <c r="AF754" s="55"/>
      <c r="AG754" s="55"/>
      <c r="AH754" s="55"/>
      <c r="AI754" s="55"/>
      <c r="AJ754" s="130"/>
      <c r="AK754" s="55"/>
      <c r="AL754" s="687" t="s">
        <v>48</v>
      </c>
      <c r="AM754" s="687"/>
      <c r="AN754" s="84" t="s">
        <v>87</v>
      </c>
      <c r="AO754" s="84"/>
      <c r="AP754" s="84"/>
      <c r="AQ754" s="84"/>
      <c r="AR754" s="84"/>
      <c r="AS754" s="84"/>
      <c r="AT754" s="84"/>
      <c r="AU754" s="84"/>
      <c r="AV754" s="84"/>
      <c r="AW754" s="84"/>
      <c r="AX754" s="84"/>
      <c r="AY754" s="84"/>
      <c r="AZ754" s="84"/>
      <c r="BA754" s="84"/>
      <c r="BB754" s="84"/>
      <c r="BC754" s="84"/>
      <c r="BD754" s="84"/>
      <c r="BE754" s="84"/>
      <c r="BF754" s="84"/>
      <c r="BG754" s="84"/>
      <c r="BH754" s="130"/>
      <c r="BP754" s="167"/>
      <c r="BQ754" s="167"/>
      <c r="BR754" s="167"/>
      <c r="BS754" s="167"/>
      <c r="BT754" s="167"/>
      <c r="BW754" s="371"/>
      <c r="BX754" s="371"/>
      <c r="BY754" s="371"/>
      <c r="BZ754" s="371"/>
      <c r="CA754" s="371"/>
      <c r="CB754" s="371"/>
      <c r="CC754" s="371"/>
      <c r="CD754" s="371"/>
      <c r="CE754" s="303"/>
      <c r="CF754" s="303"/>
      <c r="CG754" s="303"/>
      <c r="CH754" s="303"/>
      <c r="CI754" s="303"/>
      <c r="CJ754" s="303"/>
      <c r="CK754" s="303"/>
      <c r="CL754" s="303"/>
      <c r="CM754" s="164"/>
      <c r="CN754" s="167"/>
      <c r="CO754" s="167"/>
      <c r="CP754" s="167"/>
      <c r="CQ754" s="167"/>
      <c r="CR754" s="167"/>
      <c r="CS754" s="167"/>
      <c r="CT754" s="167"/>
      <c r="CU754" s="167"/>
      <c r="CV754" s="167"/>
      <c r="CW754" s="167"/>
      <c r="CX754" s="167"/>
      <c r="CY754" s="167"/>
      <c r="CZ754" s="163"/>
      <c r="DA754" s="163"/>
      <c r="DB754" s="378"/>
      <c r="DC754" s="378"/>
      <c r="DD754" s="378"/>
      <c r="DE754" s="378"/>
      <c r="DF754" s="378"/>
      <c r="DG754" s="378"/>
      <c r="DH754" s="378"/>
      <c r="DI754" s="378"/>
      <c r="DJ754" s="378"/>
      <c r="DK754" s="378"/>
      <c r="DL754" s="378"/>
      <c r="DM754" s="378"/>
      <c r="DN754" s="378"/>
      <c r="DO754" s="378"/>
      <c r="DP754" s="378"/>
      <c r="DQ754" s="378"/>
      <c r="DR754" s="378"/>
      <c r="DS754" s="378"/>
      <c r="DT754" s="378"/>
      <c r="DU754" s="378"/>
      <c r="DV754" s="167"/>
    </row>
    <row r="755" spans="2:126" ht="18.75" customHeight="1" x14ac:dyDescent="0.4">
      <c r="B755" s="55"/>
      <c r="C755" s="55"/>
      <c r="D755" s="55"/>
      <c r="E755" s="125"/>
      <c r="F755" s="55"/>
      <c r="I755" s="674"/>
      <c r="J755" s="675"/>
      <c r="K755" s="675"/>
      <c r="L755" s="675"/>
      <c r="M755" s="675"/>
      <c r="N755" s="675"/>
      <c r="O755" s="675"/>
      <c r="P755" s="676"/>
      <c r="Q755" s="686" t="s">
        <v>88</v>
      </c>
      <c r="R755" s="641"/>
      <c r="S755" s="641"/>
      <c r="T755" s="641"/>
      <c r="U755" s="637"/>
      <c r="V755" s="637"/>
      <c r="W755" s="637"/>
      <c r="X755" s="637"/>
      <c r="Y755" s="637"/>
      <c r="Z755" s="637"/>
      <c r="AA755" s="637"/>
      <c r="AB755" s="637"/>
      <c r="AC755" s="637"/>
      <c r="AD755" s="637"/>
      <c r="AE755" s="637"/>
      <c r="AF755" s="637"/>
      <c r="AG755" s="55"/>
      <c r="AH755" s="55"/>
      <c r="AI755" s="55"/>
      <c r="AJ755" s="130"/>
      <c r="AK755" s="55"/>
      <c r="AL755" s="687" t="s">
        <v>48</v>
      </c>
      <c r="AM755" s="687"/>
      <c r="AN755" s="84" t="s">
        <v>89</v>
      </c>
      <c r="AO755" s="84"/>
      <c r="AP755" s="84"/>
      <c r="AQ755" s="84"/>
      <c r="AR755" s="84"/>
      <c r="AS755" s="84"/>
      <c r="AT755" s="84"/>
      <c r="AU755" s="84"/>
      <c r="AV755" s="84"/>
      <c r="AW755" s="84"/>
      <c r="AX755" s="84"/>
      <c r="AY755" s="84"/>
      <c r="AZ755" s="84"/>
      <c r="BA755" s="84"/>
      <c r="BB755" s="84"/>
      <c r="BC755" s="84"/>
      <c r="BD755" s="84"/>
      <c r="BE755" s="84"/>
      <c r="BF755" s="84"/>
      <c r="BG755" s="84"/>
      <c r="BH755" s="130"/>
      <c r="BP755" s="167"/>
      <c r="BQ755" s="167"/>
      <c r="BR755" s="167"/>
      <c r="BS755" s="167"/>
      <c r="BT755" s="167"/>
      <c r="BW755" s="371"/>
      <c r="BX755" s="371"/>
      <c r="BY755" s="371"/>
      <c r="BZ755" s="371"/>
      <c r="CA755" s="371"/>
      <c r="CB755" s="371"/>
      <c r="CC755" s="371"/>
      <c r="CD755" s="371"/>
      <c r="CE755" s="303"/>
      <c r="CF755" s="303"/>
      <c r="CG755" s="303"/>
      <c r="CH755" s="303"/>
      <c r="CI755" s="303"/>
      <c r="CJ755" s="303"/>
      <c r="CK755" s="303"/>
      <c r="CL755" s="303"/>
      <c r="CM755" s="303"/>
      <c r="CN755" s="303"/>
      <c r="CO755" s="303"/>
      <c r="CP755" s="303"/>
      <c r="CQ755" s="303"/>
      <c r="CR755" s="303"/>
      <c r="CS755" s="303"/>
      <c r="CT755" s="303"/>
      <c r="CU755" s="167"/>
      <c r="CV755" s="167"/>
      <c r="CW755" s="167"/>
      <c r="CX755" s="167"/>
      <c r="CY755" s="167"/>
      <c r="CZ755" s="163"/>
      <c r="DA755" s="163"/>
      <c r="DB755" s="378"/>
      <c r="DC755" s="378"/>
      <c r="DD755" s="378"/>
      <c r="DE755" s="378"/>
      <c r="DF755" s="378"/>
      <c r="DG755" s="378"/>
      <c r="DH755" s="378"/>
      <c r="DI755" s="378"/>
      <c r="DJ755" s="378"/>
      <c r="DK755" s="378"/>
      <c r="DL755" s="378"/>
      <c r="DM755" s="378"/>
      <c r="DN755" s="378"/>
      <c r="DO755" s="378"/>
      <c r="DP755" s="378"/>
      <c r="DQ755" s="378"/>
      <c r="DR755" s="378"/>
      <c r="DS755" s="378"/>
      <c r="DT755" s="378"/>
      <c r="DU755" s="378"/>
      <c r="DV755" s="167"/>
    </row>
    <row r="756" spans="2:126" ht="18.75" customHeight="1" x14ac:dyDescent="0.4">
      <c r="B756" s="55"/>
      <c r="C756" s="55"/>
      <c r="D756" s="55"/>
      <c r="E756" s="125"/>
      <c r="F756" s="55"/>
      <c r="I756" s="674"/>
      <c r="J756" s="675"/>
      <c r="K756" s="675"/>
      <c r="L756" s="675"/>
      <c r="M756" s="675"/>
      <c r="N756" s="675"/>
      <c r="O756" s="675"/>
      <c r="P756" s="676"/>
      <c r="Q756" s="686" t="s">
        <v>88</v>
      </c>
      <c r="R756" s="641"/>
      <c r="S756" s="641"/>
      <c r="T756" s="641"/>
      <c r="U756" s="637"/>
      <c r="V756" s="637"/>
      <c r="W756" s="637"/>
      <c r="X756" s="637"/>
      <c r="Y756" s="637"/>
      <c r="Z756" s="637"/>
      <c r="AA756" s="637"/>
      <c r="AB756" s="637"/>
      <c r="AC756" s="637"/>
      <c r="AD756" s="637"/>
      <c r="AE756" s="637"/>
      <c r="AF756" s="637"/>
      <c r="AG756" s="55"/>
      <c r="AH756" s="55"/>
      <c r="AI756" s="55"/>
      <c r="AJ756" s="130"/>
      <c r="AK756" s="55"/>
      <c r="AL756" s="687" t="s">
        <v>48</v>
      </c>
      <c r="AM756" s="687"/>
      <c r="AN756" s="84" t="s">
        <v>90</v>
      </c>
      <c r="AO756" s="84"/>
      <c r="AP756" s="84"/>
      <c r="AQ756" s="84"/>
      <c r="AR756" s="84"/>
      <c r="AS756" s="84"/>
      <c r="AT756" s="84"/>
      <c r="AU756" s="84"/>
      <c r="AV756" s="84"/>
      <c r="AW756" s="84"/>
      <c r="AX756" s="84"/>
      <c r="AY756" s="84"/>
      <c r="AZ756" s="84"/>
      <c r="BA756" s="84"/>
      <c r="BB756" s="84"/>
      <c r="BC756" s="84"/>
      <c r="BD756" s="84"/>
      <c r="BE756" s="84"/>
      <c r="BF756" s="84"/>
      <c r="BG756" s="84"/>
      <c r="BH756" s="130"/>
      <c r="BP756" s="167"/>
      <c r="BQ756" s="167"/>
      <c r="BR756" s="167"/>
      <c r="BS756" s="167"/>
      <c r="BT756" s="167"/>
      <c r="BW756" s="371"/>
      <c r="BX756" s="371"/>
      <c r="BY756" s="371"/>
      <c r="BZ756" s="371"/>
      <c r="CA756" s="371"/>
      <c r="CB756" s="371"/>
      <c r="CC756" s="371"/>
      <c r="CD756" s="371"/>
      <c r="CE756" s="303"/>
      <c r="CF756" s="303"/>
      <c r="CG756" s="303"/>
      <c r="CH756" s="303"/>
      <c r="CI756" s="303"/>
      <c r="CJ756" s="303"/>
      <c r="CK756" s="303"/>
      <c r="CL756" s="303"/>
      <c r="CM756" s="303"/>
      <c r="CN756" s="303"/>
      <c r="CO756" s="303"/>
      <c r="CP756" s="303"/>
      <c r="CQ756" s="303"/>
      <c r="CR756" s="303"/>
      <c r="CS756" s="303"/>
      <c r="CT756" s="303"/>
      <c r="CU756" s="167"/>
      <c r="CV756" s="167"/>
      <c r="CW756" s="167"/>
      <c r="CX756" s="167"/>
      <c r="CY756" s="167"/>
      <c r="CZ756" s="163"/>
      <c r="DA756" s="163"/>
      <c r="DB756" s="378"/>
      <c r="DC756" s="378"/>
      <c r="DD756" s="378"/>
      <c r="DE756" s="378"/>
      <c r="DF756" s="378"/>
      <c r="DG756" s="378"/>
      <c r="DH756" s="378"/>
      <c r="DI756" s="378"/>
      <c r="DJ756" s="378"/>
      <c r="DK756" s="378"/>
      <c r="DL756" s="378"/>
      <c r="DM756" s="378"/>
      <c r="DN756" s="378"/>
      <c r="DO756" s="378"/>
      <c r="DP756" s="378"/>
      <c r="DQ756" s="378"/>
      <c r="DR756" s="378"/>
      <c r="DS756" s="378"/>
      <c r="DT756" s="378"/>
      <c r="DU756" s="378"/>
      <c r="DV756" s="167"/>
    </row>
    <row r="757" spans="2:126" ht="18.75" customHeight="1" thickBot="1" x14ac:dyDescent="0.45">
      <c r="B757" s="55"/>
      <c r="C757" s="55"/>
      <c r="D757" s="55"/>
      <c r="E757" s="125"/>
      <c r="F757" s="55"/>
      <c r="I757" s="677"/>
      <c r="J757" s="678"/>
      <c r="K757" s="678"/>
      <c r="L757" s="678"/>
      <c r="M757" s="678"/>
      <c r="N757" s="678"/>
      <c r="O757" s="678"/>
      <c r="P757" s="679"/>
      <c r="Q757" s="128"/>
      <c r="R757" s="129"/>
      <c r="S757" s="129"/>
      <c r="T757" s="129"/>
      <c r="U757" s="129"/>
      <c r="V757" s="129"/>
      <c r="W757" s="129"/>
      <c r="X757" s="129"/>
      <c r="Y757" s="129"/>
      <c r="Z757" s="129"/>
      <c r="AA757" s="129"/>
      <c r="AB757" s="129"/>
      <c r="AC757" s="129"/>
      <c r="AD757" s="129"/>
      <c r="AE757" s="129"/>
      <c r="AF757" s="129"/>
      <c r="AG757" s="129"/>
      <c r="AH757" s="129"/>
      <c r="AI757" s="129"/>
      <c r="AJ757" s="131"/>
      <c r="AK757" s="129"/>
      <c r="AL757" s="129"/>
      <c r="AM757" s="129"/>
      <c r="AN757" s="129"/>
      <c r="AO757" s="129"/>
      <c r="AP757" s="129"/>
      <c r="AQ757" s="129"/>
      <c r="AR757" s="129"/>
      <c r="AS757" s="129"/>
      <c r="AT757" s="129"/>
      <c r="AU757" s="129"/>
      <c r="AV757" s="129"/>
      <c r="AW757" s="129"/>
      <c r="AX757" s="129"/>
      <c r="AY757" s="129"/>
      <c r="AZ757" s="129"/>
      <c r="BA757" s="129"/>
      <c r="BB757" s="129"/>
      <c r="BC757" s="129"/>
      <c r="BD757" s="129"/>
      <c r="BE757" s="129"/>
      <c r="BF757" s="129"/>
      <c r="BG757" s="129"/>
      <c r="BH757" s="131"/>
      <c r="BP757" s="167"/>
      <c r="BQ757" s="167"/>
      <c r="BR757" s="167"/>
      <c r="BS757" s="167"/>
      <c r="BT757" s="167"/>
      <c r="BW757" s="371"/>
      <c r="BX757" s="371"/>
      <c r="BY757" s="371"/>
      <c r="BZ757" s="371"/>
      <c r="CA757" s="371"/>
      <c r="CB757" s="371"/>
      <c r="CC757" s="371"/>
      <c r="CD757" s="371"/>
      <c r="CE757" s="167"/>
      <c r="CF757" s="167"/>
      <c r="CG757" s="167"/>
      <c r="CH757" s="167"/>
      <c r="CI757" s="167"/>
      <c r="CJ757" s="167"/>
      <c r="CK757" s="167"/>
      <c r="CL757" s="167"/>
      <c r="CM757" s="167"/>
      <c r="CN757" s="167"/>
      <c r="CO757" s="167"/>
      <c r="CP757" s="167"/>
      <c r="CQ757" s="167"/>
      <c r="CR757" s="167"/>
      <c r="CS757" s="167"/>
      <c r="CT757" s="167"/>
      <c r="CU757" s="167"/>
      <c r="CV757" s="167"/>
      <c r="CW757" s="167"/>
      <c r="CX757" s="167"/>
      <c r="CY757" s="167"/>
      <c r="CZ757" s="167"/>
      <c r="DA757" s="167"/>
      <c r="DB757" s="167"/>
      <c r="DC757" s="167"/>
      <c r="DD757" s="167"/>
      <c r="DE757" s="167"/>
      <c r="DF757" s="167"/>
      <c r="DG757" s="167"/>
      <c r="DH757" s="167"/>
      <c r="DI757" s="167"/>
      <c r="DJ757" s="167"/>
      <c r="DK757" s="167"/>
      <c r="DL757" s="167"/>
      <c r="DM757" s="167"/>
      <c r="DN757" s="167"/>
      <c r="DO757" s="167"/>
      <c r="DP757" s="167"/>
      <c r="DQ757" s="167"/>
      <c r="DR757" s="167"/>
      <c r="DS757" s="167"/>
      <c r="DT757" s="167"/>
      <c r="DU757" s="167"/>
      <c r="DV757" s="167"/>
    </row>
    <row r="758" spans="2:126" ht="18.75" customHeight="1" thickBot="1" x14ac:dyDescent="0.45">
      <c r="B758" s="55"/>
      <c r="C758" s="55"/>
      <c r="D758" s="55"/>
      <c r="E758" s="125"/>
      <c r="F758" s="55"/>
      <c r="I758" s="55"/>
      <c r="J758" s="55"/>
      <c r="K758" s="55"/>
      <c r="L758" s="55"/>
      <c r="M758" s="55"/>
      <c r="N758" s="55"/>
      <c r="O758" s="55"/>
      <c r="P758" s="55"/>
      <c r="Q758" s="55"/>
      <c r="R758" s="55"/>
      <c r="S758" s="55"/>
      <c r="T758" s="55"/>
      <c r="U758" s="55"/>
      <c r="V758" s="55"/>
      <c r="W758" s="55"/>
      <c r="X758" s="55"/>
      <c r="Y758" s="55"/>
      <c r="Z758" s="55"/>
      <c r="AA758" s="55"/>
      <c r="AB758" s="55"/>
      <c r="AC758" s="55"/>
      <c r="AD758" s="55"/>
      <c r="AE758" s="55"/>
      <c r="AF758" s="55"/>
      <c r="AG758" s="55"/>
      <c r="AH758" s="55"/>
      <c r="AI758" s="55"/>
      <c r="AJ758" s="55"/>
      <c r="AK758" s="55"/>
      <c r="AL758" s="55"/>
      <c r="AM758" s="55"/>
      <c r="AN758" s="55"/>
      <c r="AO758" s="55"/>
      <c r="AP758" s="55"/>
      <c r="AQ758" s="55"/>
      <c r="AR758" s="55"/>
      <c r="AS758" s="55"/>
      <c r="AT758" s="55"/>
      <c r="AU758" s="55"/>
      <c r="AV758" s="55"/>
      <c r="AW758" s="55"/>
      <c r="AX758" s="55"/>
      <c r="AY758" s="55"/>
      <c r="AZ758" s="55"/>
      <c r="BA758" s="55"/>
      <c r="BB758" s="55"/>
      <c r="BC758" s="55"/>
      <c r="BD758" s="55"/>
      <c r="BE758" s="55"/>
      <c r="BF758" s="55"/>
      <c r="BG758" s="55"/>
      <c r="BH758" s="55"/>
      <c r="BP758" s="167"/>
      <c r="BQ758" s="167"/>
      <c r="BR758" s="167"/>
      <c r="BS758" s="167"/>
      <c r="BT758" s="167"/>
      <c r="BW758" s="167"/>
      <c r="BX758" s="167"/>
      <c r="BY758" s="167"/>
      <c r="BZ758" s="167"/>
      <c r="CA758" s="167"/>
      <c r="CB758" s="167"/>
      <c r="CC758" s="167"/>
      <c r="CD758" s="167"/>
      <c r="CE758" s="167"/>
      <c r="CF758" s="167"/>
      <c r="CG758" s="167"/>
      <c r="CH758" s="167"/>
      <c r="CI758" s="167"/>
      <c r="CJ758" s="167"/>
      <c r="CK758" s="167"/>
      <c r="CL758" s="167"/>
      <c r="CM758" s="167"/>
      <c r="CN758" s="167"/>
      <c r="CO758" s="167"/>
      <c r="CP758" s="167"/>
      <c r="CQ758" s="167"/>
      <c r="CR758" s="167"/>
      <c r="CS758" s="167"/>
      <c r="CT758" s="167"/>
      <c r="CU758" s="167"/>
      <c r="CV758" s="167"/>
      <c r="CW758" s="167"/>
      <c r="CX758" s="167"/>
      <c r="CY758" s="167"/>
      <c r="CZ758" s="167"/>
      <c r="DA758" s="167"/>
      <c r="DB758" s="167"/>
      <c r="DC758" s="167"/>
      <c r="DD758" s="167"/>
      <c r="DE758" s="167"/>
      <c r="DF758" s="167"/>
      <c r="DG758" s="167"/>
      <c r="DH758" s="167"/>
      <c r="DI758" s="167"/>
      <c r="DJ758" s="167"/>
      <c r="DK758" s="167"/>
      <c r="DL758" s="167"/>
      <c r="DM758" s="167"/>
      <c r="DN758" s="167"/>
      <c r="DO758" s="167"/>
      <c r="DP758" s="167"/>
      <c r="DQ758" s="167"/>
      <c r="DR758" s="167"/>
      <c r="DS758" s="167"/>
      <c r="DT758" s="167"/>
      <c r="DU758" s="167"/>
      <c r="DV758" s="167"/>
    </row>
    <row r="759" spans="2:126" ht="18.75" customHeight="1" x14ac:dyDescent="0.4">
      <c r="B759" s="55"/>
      <c r="C759" s="55"/>
      <c r="D759" s="55"/>
      <c r="E759" s="125"/>
      <c r="F759" s="55"/>
      <c r="I759" s="671" t="s">
        <v>204</v>
      </c>
      <c r="J759" s="672"/>
      <c r="K759" s="672"/>
      <c r="L759" s="672"/>
      <c r="M759" s="672"/>
      <c r="N759" s="672"/>
      <c r="O759" s="672"/>
      <c r="P759" s="673"/>
      <c r="Q759" s="680" t="s">
        <v>74</v>
      </c>
      <c r="R759" s="681"/>
      <c r="S759" s="681"/>
      <c r="T759" s="681"/>
      <c r="U759" s="681"/>
      <c r="V759" s="681"/>
      <c r="W759" s="681"/>
      <c r="X759" s="681"/>
      <c r="Y759" s="681"/>
      <c r="Z759" s="681"/>
      <c r="AA759" s="681"/>
      <c r="AB759" s="681"/>
      <c r="AC759" s="681"/>
      <c r="AD759" s="681"/>
      <c r="AE759" s="681"/>
      <c r="AF759" s="681"/>
      <c r="AG759" s="681"/>
      <c r="AH759" s="681"/>
      <c r="AI759" s="681"/>
      <c r="AJ759" s="682"/>
      <c r="AK759" s="680" t="s">
        <v>321</v>
      </c>
      <c r="AL759" s="681"/>
      <c r="AM759" s="681"/>
      <c r="AN759" s="681"/>
      <c r="AO759" s="681"/>
      <c r="AP759" s="681"/>
      <c r="AQ759" s="681"/>
      <c r="AR759" s="681"/>
      <c r="AS759" s="681"/>
      <c r="AT759" s="681"/>
      <c r="AU759" s="681"/>
      <c r="AV759" s="681"/>
      <c r="AW759" s="681"/>
      <c r="AX759" s="681"/>
      <c r="AY759" s="681"/>
      <c r="AZ759" s="681"/>
      <c r="BA759" s="681"/>
      <c r="BB759" s="681"/>
      <c r="BC759" s="681"/>
      <c r="BD759" s="681"/>
      <c r="BE759" s="681"/>
      <c r="BF759" s="681"/>
      <c r="BG759" s="681"/>
      <c r="BH759" s="682"/>
      <c r="BP759" s="167"/>
      <c r="BQ759" s="167"/>
      <c r="BR759" s="167"/>
      <c r="BS759" s="167"/>
      <c r="BT759" s="167"/>
      <c r="BW759" s="371"/>
      <c r="BX759" s="371"/>
      <c r="BY759" s="371"/>
      <c r="BZ759" s="371"/>
      <c r="CA759" s="371"/>
      <c r="CB759" s="371"/>
      <c r="CC759" s="371"/>
      <c r="CD759" s="371"/>
      <c r="CE759" s="303"/>
      <c r="CF759" s="303"/>
      <c r="CG759" s="303"/>
      <c r="CH759" s="303"/>
      <c r="CI759" s="303"/>
      <c r="CJ759" s="303"/>
      <c r="CK759" s="303"/>
      <c r="CL759" s="303"/>
      <c r="CM759" s="303"/>
      <c r="CN759" s="303"/>
      <c r="CO759" s="303"/>
      <c r="CP759" s="303"/>
      <c r="CQ759" s="303"/>
      <c r="CR759" s="303"/>
      <c r="CS759" s="303"/>
      <c r="CT759" s="303"/>
      <c r="CU759" s="303"/>
      <c r="CV759" s="303"/>
      <c r="CW759" s="303"/>
      <c r="CX759" s="303"/>
      <c r="CY759" s="303"/>
      <c r="CZ759" s="303"/>
      <c r="DA759" s="303"/>
      <c r="DB759" s="303"/>
      <c r="DC759" s="303"/>
      <c r="DD759" s="303"/>
      <c r="DE759" s="303"/>
      <c r="DF759" s="303"/>
      <c r="DG759" s="303"/>
      <c r="DH759" s="303"/>
      <c r="DI759" s="303"/>
      <c r="DJ759" s="303"/>
      <c r="DK759" s="303"/>
      <c r="DL759" s="303"/>
      <c r="DM759" s="303"/>
      <c r="DN759" s="303"/>
      <c r="DO759" s="303"/>
      <c r="DP759" s="303"/>
      <c r="DQ759" s="303"/>
      <c r="DR759" s="303"/>
      <c r="DS759" s="303"/>
      <c r="DT759" s="303"/>
      <c r="DU759" s="303"/>
      <c r="DV759" s="303"/>
    </row>
    <row r="760" spans="2:126" ht="18.75" customHeight="1" thickBot="1" x14ac:dyDescent="0.45">
      <c r="B760" s="55"/>
      <c r="C760" s="55"/>
      <c r="D760" s="55"/>
      <c r="E760" s="125"/>
      <c r="F760" s="55"/>
      <c r="I760" s="674"/>
      <c r="J760" s="675"/>
      <c r="K760" s="675"/>
      <c r="L760" s="675"/>
      <c r="M760" s="675"/>
      <c r="N760" s="675"/>
      <c r="O760" s="675"/>
      <c r="P760" s="676"/>
      <c r="Q760" s="683"/>
      <c r="R760" s="684"/>
      <c r="S760" s="684"/>
      <c r="T760" s="684"/>
      <c r="U760" s="684"/>
      <c r="V760" s="684"/>
      <c r="W760" s="684"/>
      <c r="X760" s="684"/>
      <c r="Y760" s="684"/>
      <c r="Z760" s="684"/>
      <c r="AA760" s="684"/>
      <c r="AB760" s="684"/>
      <c r="AC760" s="684"/>
      <c r="AD760" s="684"/>
      <c r="AE760" s="684"/>
      <c r="AF760" s="684"/>
      <c r="AG760" s="684"/>
      <c r="AH760" s="684"/>
      <c r="AI760" s="684"/>
      <c r="AJ760" s="685"/>
      <c r="AK760" s="683"/>
      <c r="AL760" s="684"/>
      <c r="AM760" s="684"/>
      <c r="AN760" s="684"/>
      <c r="AO760" s="684"/>
      <c r="AP760" s="684"/>
      <c r="AQ760" s="684"/>
      <c r="AR760" s="684"/>
      <c r="AS760" s="684"/>
      <c r="AT760" s="684"/>
      <c r="AU760" s="684"/>
      <c r="AV760" s="684"/>
      <c r="AW760" s="684"/>
      <c r="AX760" s="684"/>
      <c r="AY760" s="684"/>
      <c r="AZ760" s="684"/>
      <c r="BA760" s="684"/>
      <c r="BB760" s="684"/>
      <c r="BC760" s="684"/>
      <c r="BD760" s="684"/>
      <c r="BE760" s="684"/>
      <c r="BF760" s="684"/>
      <c r="BG760" s="684"/>
      <c r="BH760" s="685"/>
      <c r="BP760" s="167"/>
      <c r="BQ760" s="167"/>
      <c r="BR760" s="167"/>
      <c r="BS760" s="167"/>
      <c r="BT760" s="167"/>
      <c r="BW760" s="371"/>
      <c r="BX760" s="371"/>
      <c r="BY760" s="371"/>
      <c r="BZ760" s="371"/>
      <c r="CA760" s="371"/>
      <c r="CB760" s="371"/>
      <c r="CC760" s="371"/>
      <c r="CD760" s="371"/>
      <c r="CE760" s="303"/>
      <c r="CF760" s="303"/>
      <c r="CG760" s="303"/>
      <c r="CH760" s="303"/>
      <c r="CI760" s="303"/>
      <c r="CJ760" s="303"/>
      <c r="CK760" s="303"/>
      <c r="CL760" s="303"/>
      <c r="CM760" s="303"/>
      <c r="CN760" s="303"/>
      <c r="CO760" s="303"/>
      <c r="CP760" s="303"/>
      <c r="CQ760" s="303"/>
      <c r="CR760" s="303"/>
      <c r="CS760" s="303"/>
      <c r="CT760" s="303"/>
      <c r="CU760" s="303"/>
      <c r="CV760" s="303"/>
      <c r="CW760" s="303"/>
      <c r="CX760" s="303"/>
      <c r="CY760" s="303"/>
      <c r="CZ760" s="303"/>
      <c r="DA760" s="303"/>
      <c r="DB760" s="303"/>
      <c r="DC760" s="303"/>
      <c r="DD760" s="303"/>
      <c r="DE760" s="303"/>
      <c r="DF760" s="303"/>
      <c r="DG760" s="303"/>
      <c r="DH760" s="303"/>
      <c r="DI760" s="303"/>
      <c r="DJ760" s="303"/>
      <c r="DK760" s="303"/>
      <c r="DL760" s="303"/>
      <c r="DM760" s="303"/>
      <c r="DN760" s="303"/>
      <c r="DO760" s="303"/>
      <c r="DP760" s="303"/>
      <c r="DQ760" s="303"/>
      <c r="DR760" s="303"/>
      <c r="DS760" s="303"/>
      <c r="DT760" s="303"/>
      <c r="DU760" s="303"/>
      <c r="DV760" s="303"/>
    </row>
    <row r="761" spans="2:126" ht="18.75" customHeight="1" x14ac:dyDescent="0.4">
      <c r="B761" s="55"/>
      <c r="C761" s="55"/>
      <c r="D761" s="55"/>
      <c r="E761" s="125"/>
      <c r="F761" s="55"/>
      <c r="I761" s="674"/>
      <c r="J761" s="675"/>
      <c r="K761" s="675"/>
      <c r="L761" s="675"/>
      <c r="M761" s="675"/>
      <c r="N761" s="675"/>
      <c r="O761" s="675"/>
      <c r="P761" s="676"/>
      <c r="Q761" s="150"/>
      <c r="R761" s="139"/>
      <c r="S761" s="139"/>
      <c r="T761" s="139"/>
      <c r="U761" s="139"/>
      <c r="V761" s="139"/>
      <c r="W761" s="139"/>
      <c r="X761" s="139"/>
      <c r="Y761" s="139"/>
      <c r="Z761" s="139"/>
      <c r="AA761" s="139"/>
      <c r="AB761" s="139"/>
      <c r="AC761" s="139"/>
      <c r="AD761" s="139"/>
      <c r="AE761" s="139"/>
      <c r="AF761" s="139"/>
      <c r="AG761" s="139"/>
      <c r="AH761" s="139"/>
      <c r="AI761" s="139"/>
      <c r="AJ761" s="126"/>
      <c r="AK761" s="139"/>
      <c r="AL761" s="139"/>
      <c r="AM761" s="139"/>
      <c r="AN761" s="139"/>
      <c r="AO761" s="139"/>
      <c r="AP761" s="139"/>
      <c r="AQ761" s="139"/>
      <c r="AR761" s="139"/>
      <c r="AS761" s="139"/>
      <c r="AT761" s="139"/>
      <c r="AU761" s="139"/>
      <c r="AV761" s="139"/>
      <c r="AW761" s="139"/>
      <c r="AX761" s="139"/>
      <c r="AY761" s="139"/>
      <c r="AZ761" s="139"/>
      <c r="BA761" s="139"/>
      <c r="BB761" s="139"/>
      <c r="BC761" s="139"/>
      <c r="BD761" s="139"/>
      <c r="BE761" s="139"/>
      <c r="BF761" s="139"/>
      <c r="BG761" s="139"/>
      <c r="BH761" s="130"/>
      <c r="BP761" s="167"/>
      <c r="BQ761" s="167"/>
      <c r="BR761" s="167"/>
      <c r="BS761" s="167"/>
      <c r="BT761" s="167"/>
      <c r="BW761" s="371"/>
      <c r="BX761" s="371"/>
      <c r="BY761" s="371"/>
      <c r="BZ761" s="371"/>
      <c r="CA761" s="371"/>
      <c r="CB761" s="371"/>
      <c r="CC761" s="371"/>
      <c r="CD761" s="371"/>
      <c r="CE761" s="303"/>
      <c r="CF761" s="303"/>
      <c r="CG761" s="303"/>
      <c r="CH761" s="303"/>
      <c r="CI761" s="303"/>
      <c r="CJ761" s="303"/>
      <c r="CK761" s="303"/>
      <c r="CL761" s="303"/>
      <c r="CM761" s="303"/>
      <c r="CN761" s="303"/>
      <c r="CO761" s="303"/>
      <c r="CP761" s="303"/>
      <c r="CQ761" s="303"/>
      <c r="CR761" s="303"/>
      <c r="CS761" s="303"/>
      <c r="CT761" s="303"/>
      <c r="CU761" s="303"/>
      <c r="CV761" s="303"/>
      <c r="CW761" s="303"/>
      <c r="CX761" s="303"/>
      <c r="CY761" s="303"/>
      <c r="CZ761" s="303"/>
      <c r="DA761" s="303"/>
      <c r="DB761" s="303"/>
      <c r="DC761" s="303"/>
      <c r="DD761" s="303"/>
      <c r="DE761" s="303"/>
      <c r="DF761" s="303"/>
      <c r="DG761" s="303"/>
      <c r="DH761" s="303"/>
      <c r="DI761" s="303"/>
      <c r="DJ761" s="303"/>
      <c r="DK761" s="303"/>
      <c r="DL761" s="303"/>
      <c r="DM761" s="303"/>
      <c r="DN761" s="303"/>
      <c r="DO761" s="303"/>
      <c r="DP761" s="303"/>
      <c r="DQ761" s="303"/>
      <c r="DR761" s="303"/>
      <c r="DS761" s="303"/>
      <c r="DT761" s="303"/>
      <c r="DU761" s="303"/>
      <c r="DV761" s="167"/>
    </row>
    <row r="762" spans="2:126" ht="18.75" customHeight="1" thickBot="1" x14ac:dyDescent="0.45">
      <c r="B762" s="55"/>
      <c r="C762" s="55"/>
      <c r="D762" s="55"/>
      <c r="E762" s="128"/>
      <c r="F762" s="129"/>
      <c r="G762" s="78"/>
      <c r="H762" s="78"/>
      <c r="I762" s="674"/>
      <c r="J762" s="675"/>
      <c r="K762" s="675"/>
      <c r="L762" s="675"/>
      <c r="M762" s="675"/>
      <c r="N762" s="675"/>
      <c r="O762" s="675"/>
      <c r="P762" s="676"/>
      <c r="Q762" s="686" t="s">
        <v>200</v>
      </c>
      <c r="R762" s="641"/>
      <c r="S762" s="641"/>
      <c r="T762" s="641"/>
      <c r="U762" s="641" t="s">
        <v>83</v>
      </c>
      <c r="V762" s="641"/>
      <c r="W762" s="688"/>
      <c r="X762" s="688"/>
      <c r="Y762" s="688"/>
      <c r="Z762" s="688"/>
      <c r="AA762" s="688"/>
      <c r="AB762" s="688"/>
      <c r="AC762" s="688"/>
      <c r="AD762" s="688"/>
      <c r="AE762" s="688"/>
      <c r="AF762" s="688"/>
      <c r="AG762" s="55" t="s">
        <v>84</v>
      </c>
      <c r="AH762" s="55"/>
      <c r="AI762" s="55"/>
      <c r="AJ762" s="130"/>
      <c r="AK762" s="55"/>
      <c r="AL762" s="687" t="s">
        <v>48</v>
      </c>
      <c r="AM762" s="687"/>
      <c r="AN762" s="84" t="s">
        <v>91</v>
      </c>
      <c r="AO762" s="84"/>
      <c r="AP762" s="84"/>
      <c r="AQ762" s="84"/>
      <c r="AR762" s="84"/>
      <c r="AS762" s="84"/>
      <c r="AT762" s="84"/>
      <c r="AU762" s="84"/>
      <c r="AV762" s="84"/>
      <c r="AW762" s="84"/>
      <c r="AX762" s="84"/>
      <c r="AY762" s="84"/>
      <c r="AZ762" s="84"/>
      <c r="BA762" s="84"/>
      <c r="BB762" s="84"/>
      <c r="BC762" s="84"/>
      <c r="BD762" s="84"/>
      <c r="BE762" s="84"/>
      <c r="BF762" s="84"/>
      <c r="BG762" s="84"/>
      <c r="BH762" s="130"/>
      <c r="BP762" s="167"/>
      <c r="BQ762" s="167"/>
      <c r="BR762" s="167"/>
      <c r="BS762" s="167"/>
      <c r="BT762" s="167"/>
      <c r="BW762" s="371"/>
      <c r="BX762" s="371"/>
      <c r="BY762" s="371"/>
      <c r="BZ762" s="371"/>
      <c r="CA762" s="371"/>
      <c r="CB762" s="371"/>
      <c r="CC762" s="371"/>
      <c r="CD762" s="371"/>
      <c r="CE762" s="303"/>
      <c r="CF762" s="303"/>
      <c r="CG762" s="303"/>
      <c r="CH762" s="303"/>
      <c r="CI762" s="303"/>
      <c r="CJ762" s="303"/>
      <c r="CK762" s="301"/>
      <c r="CL762" s="301"/>
      <c r="CM762" s="301"/>
      <c r="CN762" s="301"/>
      <c r="CO762" s="301"/>
      <c r="CP762" s="301"/>
      <c r="CQ762" s="301"/>
      <c r="CR762" s="301"/>
      <c r="CS762" s="301"/>
      <c r="CT762" s="301"/>
      <c r="CU762" s="167"/>
      <c r="CV762" s="167"/>
      <c r="CW762" s="167"/>
      <c r="CX762" s="167"/>
      <c r="CY762" s="167"/>
      <c r="CZ762" s="163"/>
      <c r="DA762" s="163"/>
      <c r="DB762" s="378"/>
      <c r="DC762" s="378"/>
      <c r="DD762" s="378"/>
      <c r="DE762" s="378"/>
      <c r="DF762" s="378"/>
      <c r="DG762" s="378"/>
      <c r="DH762" s="378"/>
      <c r="DI762" s="378"/>
      <c r="DJ762" s="378"/>
      <c r="DK762" s="378"/>
      <c r="DL762" s="378"/>
      <c r="DM762" s="378"/>
      <c r="DN762" s="378"/>
      <c r="DO762" s="378"/>
      <c r="DP762" s="378"/>
      <c r="DQ762" s="378"/>
      <c r="DR762" s="378"/>
      <c r="DS762" s="378"/>
      <c r="DT762" s="378"/>
      <c r="DU762" s="378"/>
      <c r="DV762" s="167"/>
    </row>
    <row r="763" spans="2:126" ht="18.75" customHeight="1" x14ac:dyDescent="0.4">
      <c r="B763" s="55"/>
      <c r="C763" s="55"/>
      <c r="D763" s="55"/>
      <c r="E763" s="55"/>
      <c r="F763" s="55"/>
      <c r="I763" s="674"/>
      <c r="J763" s="675"/>
      <c r="K763" s="675"/>
      <c r="L763" s="675"/>
      <c r="M763" s="675"/>
      <c r="N763" s="675"/>
      <c r="O763" s="675"/>
      <c r="P763" s="676"/>
      <c r="Q763" s="686" t="s">
        <v>201</v>
      </c>
      <c r="R763" s="641"/>
      <c r="S763" s="641"/>
      <c r="T763" s="641"/>
      <c r="U763" s="641" t="s">
        <v>83</v>
      </c>
      <c r="V763" s="641"/>
      <c r="W763" s="637"/>
      <c r="X763" s="637"/>
      <c r="Y763" s="82" t="s">
        <v>84</v>
      </c>
      <c r="Z763" s="55" t="s">
        <v>86</v>
      </c>
      <c r="AA763" s="55"/>
      <c r="AB763" s="55"/>
      <c r="AC763" s="55"/>
      <c r="AD763" s="55"/>
      <c r="AE763" s="55"/>
      <c r="AF763" s="55"/>
      <c r="AG763" s="55"/>
      <c r="AH763" s="55"/>
      <c r="AI763" s="55"/>
      <c r="AJ763" s="130"/>
      <c r="AK763" s="55"/>
      <c r="AL763" s="687" t="s">
        <v>48</v>
      </c>
      <c r="AM763" s="687"/>
      <c r="AN763" s="84" t="s">
        <v>92</v>
      </c>
      <c r="AO763" s="84"/>
      <c r="AP763" s="84"/>
      <c r="AQ763" s="84"/>
      <c r="AR763" s="84"/>
      <c r="AS763" s="84"/>
      <c r="AT763" s="84"/>
      <c r="AU763" s="84"/>
      <c r="AV763" s="84"/>
      <c r="AW763" s="84"/>
      <c r="AX763" s="84"/>
      <c r="AY763" s="84"/>
      <c r="AZ763" s="84"/>
      <c r="BA763" s="84"/>
      <c r="BB763" s="84"/>
      <c r="BC763" s="84"/>
      <c r="BD763" s="84"/>
      <c r="BE763" s="84"/>
      <c r="BF763" s="84"/>
      <c r="BG763" s="84"/>
      <c r="BH763" s="130"/>
      <c r="BP763" s="167"/>
      <c r="BQ763" s="167"/>
      <c r="BR763" s="167"/>
      <c r="BS763" s="167"/>
      <c r="BT763" s="167"/>
      <c r="BW763" s="371"/>
      <c r="BX763" s="371"/>
      <c r="BY763" s="371"/>
      <c r="BZ763" s="371"/>
      <c r="CA763" s="371"/>
      <c r="CB763" s="371"/>
      <c r="CC763" s="371"/>
      <c r="CD763" s="371"/>
      <c r="CE763" s="303"/>
      <c r="CF763" s="303"/>
      <c r="CG763" s="303"/>
      <c r="CH763" s="303"/>
      <c r="CI763" s="303"/>
      <c r="CJ763" s="303"/>
      <c r="CK763" s="303"/>
      <c r="CL763" s="303"/>
      <c r="CM763" s="164"/>
      <c r="CN763" s="167"/>
      <c r="CO763" s="167"/>
      <c r="CP763" s="167"/>
      <c r="CQ763" s="167"/>
      <c r="CR763" s="167"/>
      <c r="CS763" s="167"/>
      <c r="CT763" s="167"/>
      <c r="CU763" s="167"/>
      <c r="CV763" s="167"/>
      <c r="CW763" s="167"/>
      <c r="CX763" s="167"/>
      <c r="CY763" s="167"/>
      <c r="CZ763" s="163"/>
      <c r="DA763" s="163"/>
      <c r="DB763" s="378"/>
      <c r="DC763" s="378"/>
      <c r="DD763" s="378"/>
      <c r="DE763" s="378"/>
      <c r="DF763" s="378"/>
      <c r="DG763" s="378"/>
      <c r="DH763" s="378"/>
      <c r="DI763" s="378"/>
      <c r="DJ763" s="378"/>
      <c r="DK763" s="378"/>
      <c r="DL763" s="378"/>
      <c r="DM763" s="378"/>
      <c r="DN763" s="378"/>
      <c r="DO763" s="378"/>
      <c r="DP763" s="378"/>
      <c r="DQ763" s="378"/>
      <c r="DR763" s="378"/>
      <c r="DS763" s="378"/>
      <c r="DT763" s="378"/>
      <c r="DU763" s="378"/>
      <c r="DV763" s="167"/>
    </row>
    <row r="764" spans="2:126" ht="18.75" customHeight="1" x14ac:dyDescent="0.4">
      <c r="B764" s="55"/>
      <c r="C764" s="55"/>
      <c r="D764" s="55"/>
      <c r="E764" s="55"/>
      <c r="F764" s="55"/>
      <c r="I764" s="674"/>
      <c r="J764" s="675"/>
      <c r="K764" s="675"/>
      <c r="L764" s="675"/>
      <c r="M764" s="675"/>
      <c r="N764" s="675"/>
      <c r="O764" s="675"/>
      <c r="P764" s="676"/>
      <c r="Q764" s="686" t="s">
        <v>88</v>
      </c>
      <c r="R764" s="641"/>
      <c r="S764" s="641"/>
      <c r="T764" s="641"/>
      <c r="U764" s="637"/>
      <c r="V764" s="637"/>
      <c r="W764" s="637"/>
      <c r="X764" s="637"/>
      <c r="Y764" s="637"/>
      <c r="Z764" s="637"/>
      <c r="AA764" s="637"/>
      <c r="AB764" s="637"/>
      <c r="AC764" s="637"/>
      <c r="AD764" s="637"/>
      <c r="AE764" s="637"/>
      <c r="AF764" s="637"/>
      <c r="AG764" s="55"/>
      <c r="AH764" s="55"/>
      <c r="AI764" s="55"/>
      <c r="AJ764" s="130"/>
      <c r="AK764" s="55"/>
      <c r="AL764" s="55"/>
      <c r="AM764" s="151"/>
      <c r="AN764" s="91"/>
      <c r="AO764" s="91"/>
      <c r="AP764" s="91"/>
      <c r="AQ764" s="91"/>
      <c r="AR764" s="91"/>
      <c r="AS764" s="91"/>
      <c r="AT764" s="91"/>
      <c r="AU764" s="91"/>
      <c r="AV764" s="91"/>
      <c r="AW764" s="91"/>
      <c r="AX764" s="91"/>
      <c r="AY764" s="91"/>
      <c r="AZ764" s="91"/>
      <c r="BA764" s="91"/>
      <c r="BB764" s="91"/>
      <c r="BC764" s="91"/>
      <c r="BD764" s="91"/>
      <c r="BE764" s="91"/>
      <c r="BF764" s="91"/>
      <c r="BG764" s="91"/>
      <c r="BH764" s="130"/>
      <c r="BP764" s="167"/>
      <c r="BQ764" s="167"/>
      <c r="BR764" s="167"/>
      <c r="BS764" s="167"/>
      <c r="BT764" s="167"/>
      <c r="BW764" s="371"/>
      <c r="BX764" s="371"/>
      <c r="BY764" s="371"/>
      <c r="BZ764" s="371"/>
      <c r="CA764" s="371"/>
      <c r="CB764" s="371"/>
      <c r="CC764" s="371"/>
      <c r="CD764" s="371"/>
      <c r="CE764" s="303"/>
      <c r="CF764" s="303"/>
      <c r="CG764" s="303"/>
      <c r="CH764" s="303"/>
      <c r="CI764" s="303"/>
      <c r="CJ764" s="303"/>
      <c r="CK764" s="303"/>
      <c r="CL764" s="303"/>
      <c r="CM764" s="303"/>
      <c r="CN764" s="303"/>
      <c r="CO764" s="303"/>
      <c r="CP764" s="303"/>
      <c r="CQ764" s="303"/>
      <c r="CR764" s="303"/>
      <c r="CS764" s="303"/>
      <c r="CT764" s="303"/>
      <c r="CU764" s="167"/>
      <c r="CV764" s="167"/>
      <c r="CW764" s="167"/>
      <c r="CX764" s="167"/>
      <c r="CY764" s="167"/>
      <c r="CZ764" s="167"/>
      <c r="DA764" s="163"/>
      <c r="DB764" s="405"/>
      <c r="DC764" s="405"/>
      <c r="DD764" s="405"/>
      <c r="DE764" s="405"/>
      <c r="DF764" s="405"/>
      <c r="DG764" s="405"/>
      <c r="DH764" s="405"/>
      <c r="DI764" s="405"/>
      <c r="DJ764" s="405"/>
      <c r="DK764" s="405"/>
      <c r="DL764" s="405"/>
      <c r="DM764" s="405"/>
      <c r="DN764" s="405"/>
      <c r="DO764" s="405"/>
      <c r="DP764" s="405"/>
      <c r="DQ764" s="405"/>
      <c r="DR764" s="405"/>
      <c r="DS764" s="405"/>
      <c r="DT764" s="405"/>
      <c r="DU764" s="405"/>
      <c r="DV764" s="167"/>
    </row>
    <row r="765" spans="2:126" ht="18.75" customHeight="1" x14ac:dyDescent="0.4">
      <c r="B765" s="55"/>
      <c r="C765" s="55"/>
      <c r="D765" s="55"/>
      <c r="E765" s="55"/>
      <c r="F765" s="55"/>
      <c r="I765" s="674"/>
      <c r="J765" s="675"/>
      <c r="K765" s="675"/>
      <c r="L765" s="675"/>
      <c r="M765" s="675"/>
      <c r="N765" s="675"/>
      <c r="O765" s="675"/>
      <c r="P765" s="676"/>
      <c r="Q765" s="686" t="s">
        <v>88</v>
      </c>
      <c r="R765" s="641"/>
      <c r="S765" s="641"/>
      <c r="T765" s="641"/>
      <c r="U765" s="637"/>
      <c r="V765" s="637"/>
      <c r="W765" s="637"/>
      <c r="X765" s="637"/>
      <c r="Y765" s="637"/>
      <c r="Z765" s="637"/>
      <c r="AA765" s="637"/>
      <c r="AB765" s="637"/>
      <c r="AC765" s="637"/>
      <c r="AD765" s="637"/>
      <c r="AE765" s="637"/>
      <c r="AF765" s="637"/>
      <c r="AG765" s="55"/>
      <c r="AH765" s="55"/>
      <c r="AI765" s="55"/>
      <c r="AJ765" s="130"/>
      <c r="AK765" s="55"/>
      <c r="AL765" s="55"/>
      <c r="AM765" s="151"/>
      <c r="AN765" s="84"/>
      <c r="AO765" s="84"/>
      <c r="AP765" s="84"/>
      <c r="AQ765" s="84"/>
      <c r="AR765" s="84"/>
      <c r="AS765" s="84"/>
      <c r="AT765" s="84"/>
      <c r="AU765" s="84"/>
      <c r="AV765" s="84"/>
      <c r="AW765" s="84"/>
      <c r="AX765" s="84"/>
      <c r="AY765" s="84"/>
      <c r="AZ765" s="84"/>
      <c r="BA765" s="84"/>
      <c r="BB765" s="84"/>
      <c r="BC765" s="84"/>
      <c r="BD765" s="84"/>
      <c r="BE765" s="84"/>
      <c r="BF765" s="84"/>
      <c r="BG765" s="84"/>
      <c r="BH765" s="130"/>
      <c r="BP765" s="167"/>
      <c r="BQ765" s="167"/>
      <c r="BR765" s="167"/>
      <c r="BS765" s="167"/>
      <c r="BT765" s="167"/>
      <c r="BW765" s="371"/>
      <c r="BX765" s="371"/>
      <c r="BY765" s="371"/>
      <c r="BZ765" s="371"/>
      <c r="CA765" s="371"/>
      <c r="CB765" s="371"/>
      <c r="CC765" s="371"/>
      <c r="CD765" s="371"/>
      <c r="CE765" s="303"/>
      <c r="CF765" s="303"/>
      <c r="CG765" s="303"/>
      <c r="CH765" s="303"/>
      <c r="CI765" s="303"/>
      <c r="CJ765" s="303"/>
      <c r="CK765" s="303"/>
      <c r="CL765" s="303"/>
      <c r="CM765" s="303"/>
      <c r="CN765" s="303"/>
      <c r="CO765" s="303"/>
      <c r="CP765" s="303"/>
      <c r="CQ765" s="303"/>
      <c r="CR765" s="303"/>
      <c r="CS765" s="303"/>
      <c r="CT765" s="303"/>
      <c r="CU765" s="167"/>
      <c r="CV765" s="167"/>
      <c r="CW765" s="167"/>
      <c r="CX765" s="167"/>
      <c r="CY765" s="167"/>
      <c r="CZ765" s="167"/>
      <c r="DA765" s="163"/>
      <c r="DB765" s="378"/>
      <c r="DC765" s="378"/>
      <c r="DD765" s="378"/>
      <c r="DE765" s="378"/>
      <c r="DF765" s="378"/>
      <c r="DG765" s="378"/>
      <c r="DH765" s="378"/>
      <c r="DI765" s="378"/>
      <c r="DJ765" s="378"/>
      <c r="DK765" s="378"/>
      <c r="DL765" s="378"/>
      <c r="DM765" s="378"/>
      <c r="DN765" s="378"/>
      <c r="DO765" s="378"/>
      <c r="DP765" s="378"/>
      <c r="DQ765" s="378"/>
      <c r="DR765" s="378"/>
      <c r="DS765" s="378"/>
      <c r="DT765" s="378"/>
      <c r="DU765" s="378"/>
      <c r="DV765" s="167"/>
    </row>
    <row r="766" spans="2:126" ht="18.75" customHeight="1" thickBot="1" x14ac:dyDescent="0.45">
      <c r="C766" s="55"/>
      <c r="D766" s="55"/>
      <c r="E766" s="55"/>
      <c r="F766" s="55"/>
      <c r="I766" s="677"/>
      <c r="J766" s="678"/>
      <c r="K766" s="678"/>
      <c r="L766" s="678"/>
      <c r="M766" s="678"/>
      <c r="N766" s="678"/>
      <c r="O766" s="678"/>
      <c r="P766" s="679"/>
      <c r="Q766" s="128"/>
      <c r="R766" s="129"/>
      <c r="S766" s="129"/>
      <c r="T766" s="129"/>
      <c r="U766" s="129"/>
      <c r="V766" s="129"/>
      <c r="W766" s="129"/>
      <c r="X766" s="129"/>
      <c r="Y766" s="129"/>
      <c r="Z766" s="129"/>
      <c r="AA766" s="129"/>
      <c r="AB766" s="129"/>
      <c r="AC766" s="129"/>
      <c r="AD766" s="129"/>
      <c r="AE766" s="129"/>
      <c r="AF766" s="129"/>
      <c r="AG766" s="129"/>
      <c r="AH766" s="129"/>
      <c r="AI766" s="129"/>
      <c r="AJ766" s="131"/>
      <c r="AK766" s="129"/>
      <c r="AL766" s="129"/>
      <c r="AM766" s="129"/>
      <c r="AN766" s="129"/>
      <c r="AO766" s="129"/>
      <c r="AP766" s="129"/>
      <c r="AQ766" s="129"/>
      <c r="AR766" s="129"/>
      <c r="AS766" s="129"/>
      <c r="AT766" s="129"/>
      <c r="AU766" s="129"/>
      <c r="AV766" s="129"/>
      <c r="AW766" s="129"/>
      <c r="AX766" s="129"/>
      <c r="AY766" s="129"/>
      <c r="AZ766" s="129"/>
      <c r="BA766" s="129"/>
      <c r="BB766" s="129"/>
      <c r="BC766" s="129"/>
      <c r="BD766" s="129"/>
      <c r="BE766" s="129"/>
      <c r="BF766" s="129"/>
      <c r="BG766" s="129"/>
      <c r="BH766" s="131"/>
      <c r="BQ766" s="167"/>
      <c r="BR766" s="167"/>
      <c r="BS766" s="167"/>
      <c r="BT766" s="167"/>
      <c r="BW766" s="371"/>
      <c r="BX766" s="371"/>
      <c r="BY766" s="371"/>
      <c r="BZ766" s="371"/>
      <c r="CA766" s="371"/>
      <c r="CB766" s="371"/>
      <c r="CC766" s="371"/>
      <c r="CD766" s="371"/>
      <c r="CE766" s="167"/>
      <c r="CF766" s="167"/>
      <c r="CG766" s="167"/>
      <c r="CH766" s="167"/>
      <c r="CI766" s="167"/>
      <c r="CJ766" s="167"/>
      <c r="CK766" s="167"/>
      <c r="CL766" s="167"/>
      <c r="CM766" s="167"/>
      <c r="CN766" s="167"/>
      <c r="CO766" s="167"/>
      <c r="CP766" s="167"/>
      <c r="CQ766" s="167"/>
      <c r="CR766" s="167"/>
      <c r="CS766" s="167"/>
      <c r="CT766" s="167"/>
      <c r="CU766" s="167"/>
      <c r="CV766" s="167"/>
      <c r="CW766" s="167"/>
      <c r="CX766" s="167"/>
      <c r="CY766" s="167"/>
      <c r="CZ766" s="167"/>
      <c r="DA766" s="167"/>
      <c r="DB766" s="167"/>
      <c r="DC766" s="167"/>
      <c r="DD766" s="167"/>
      <c r="DE766" s="167"/>
      <c r="DF766" s="167"/>
      <c r="DG766" s="167"/>
      <c r="DH766" s="167"/>
      <c r="DI766" s="167"/>
      <c r="DJ766" s="167"/>
      <c r="DK766" s="167"/>
      <c r="DL766" s="167"/>
      <c r="DM766" s="167"/>
      <c r="DN766" s="167"/>
      <c r="DO766" s="167"/>
      <c r="DP766" s="167"/>
      <c r="DQ766" s="167"/>
      <c r="DR766" s="167"/>
      <c r="DS766" s="167"/>
      <c r="DT766" s="167"/>
      <c r="DU766" s="167"/>
      <c r="DV766" s="167"/>
    </row>
    <row r="798" spans="2:130" ht="18.75" customHeight="1" x14ac:dyDescent="0.4">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BE798" s="482" t="s">
        <v>158</v>
      </c>
      <c r="BF798" s="483"/>
      <c r="BG798" s="483"/>
      <c r="BH798" s="483"/>
      <c r="BI798" s="483"/>
      <c r="BJ798" s="483"/>
      <c r="BK798" s="483"/>
      <c r="BL798" s="484"/>
      <c r="BP798" s="167"/>
      <c r="BQ798" s="167"/>
      <c r="BR798" s="167"/>
      <c r="BS798" s="167"/>
      <c r="BT798" s="167"/>
      <c r="BU798" s="167"/>
      <c r="BV798" s="167"/>
      <c r="BW798" s="167"/>
      <c r="BX798" s="167"/>
      <c r="BY798" s="167"/>
      <c r="BZ798" s="167"/>
      <c r="CA798" s="167"/>
      <c r="CB798" s="167"/>
      <c r="CC798" s="167"/>
      <c r="CD798" s="167"/>
      <c r="CE798" s="167"/>
      <c r="CF798" s="167"/>
      <c r="CG798" s="167"/>
      <c r="CH798" s="167"/>
      <c r="CI798" s="167"/>
      <c r="CJ798" s="167"/>
      <c r="CK798" s="167"/>
      <c r="CL798" s="167"/>
      <c r="CM798" s="167"/>
      <c r="CN798" s="167"/>
      <c r="DS798" s="306"/>
      <c r="DT798" s="306"/>
      <c r="DU798" s="306"/>
      <c r="DV798" s="306"/>
      <c r="DW798" s="306"/>
      <c r="DX798" s="306"/>
      <c r="DY798" s="306"/>
      <c r="DZ798" s="306"/>
    </row>
    <row r="799" spans="2:130" ht="18.75" customHeight="1" x14ac:dyDescent="0.4">
      <c r="B799" s="55"/>
      <c r="BE799" s="485"/>
      <c r="BF799" s="486"/>
      <c r="BG799" s="486"/>
      <c r="BH799" s="486"/>
      <c r="BI799" s="486"/>
      <c r="BJ799" s="486"/>
      <c r="BK799" s="486"/>
      <c r="BL799" s="487"/>
      <c r="BP799" s="167"/>
      <c r="DS799" s="306"/>
      <c r="DT799" s="306"/>
      <c r="DU799" s="306"/>
      <c r="DV799" s="306"/>
      <c r="DW799" s="306"/>
      <c r="DX799" s="306"/>
      <c r="DY799" s="306"/>
      <c r="DZ799" s="306"/>
    </row>
    <row r="800" spans="2:130" ht="18.75" customHeight="1" x14ac:dyDescent="0.4">
      <c r="B800" s="55"/>
      <c r="C800" s="132" t="s">
        <v>34</v>
      </c>
      <c r="D800" s="55"/>
      <c r="E800" s="55"/>
      <c r="F800" s="55"/>
      <c r="G800" s="55"/>
      <c r="H800" s="55"/>
      <c r="I800" s="55"/>
      <c r="J800" s="55"/>
      <c r="K800" s="55"/>
      <c r="L800" s="55"/>
      <c r="M800" s="55"/>
      <c r="N800" s="55"/>
      <c r="O800" s="55"/>
      <c r="P800" s="55"/>
      <c r="Q800" s="55"/>
      <c r="R800" s="55"/>
      <c r="S800" s="55"/>
      <c r="T800" s="55"/>
      <c r="U800" s="55"/>
      <c r="V800" s="55"/>
      <c r="W800" s="55"/>
      <c r="X800" s="132" t="s">
        <v>403</v>
      </c>
      <c r="Y800" s="55"/>
      <c r="Z800" s="55"/>
      <c r="BP800" s="167"/>
      <c r="BQ800" s="419"/>
      <c r="BR800" s="167"/>
      <c r="BS800" s="167"/>
      <c r="BT800" s="167"/>
      <c r="BU800" s="167"/>
      <c r="BV800" s="167"/>
      <c r="BW800" s="167"/>
      <c r="BX800" s="167"/>
      <c r="BY800" s="167"/>
      <c r="BZ800" s="167"/>
      <c r="CA800" s="167"/>
      <c r="CB800" s="167"/>
      <c r="CC800" s="167"/>
      <c r="CD800" s="167"/>
      <c r="CE800" s="167"/>
      <c r="CF800" s="167"/>
      <c r="CG800" s="167"/>
      <c r="CH800" s="167"/>
      <c r="CI800" s="167"/>
      <c r="CJ800" s="167"/>
      <c r="CK800" s="167"/>
      <c r="CL800" s="167"/>
      <c r="CM800" s="167"/>
      <c r="CN800" s="167"/>
    </row>
    <row r="801" spans="2:146" ht="18.75" customHeight="1" x14ac:dyDescent="0.4">
      <c r="B801" s="55"/>
      <c r="C801" s="56"/>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BP801" s="167"/>
      <c r="BQ801" s="348"/>
      <c r="BR801" s="167"/>
      <c r="BS801" s="167"/>
      <c r="BT801" s="167"/>
      <c r="BU801" s="167"/>
      <c r="BV801" s="167"/>
      <c r="BW801" s="167"/>
      <c r="BX801" s="167"/>
      <c r="BY801" s="167"/>
      <c r="BZ801" s="167"/>
      <c r="CA801" s="167"/>
      <c r="CB801" s="167"/>
      <c r="CC801" s="167"/>
      <c r="CD801" s="167"/>
      <c r="CE801" s="167"/>
      <c r="CF801" s="167"/>
      <c r="CG801" s="167"/>
      <c r="CH801" s="167"/>
      <c r="CI801" s="167"/>
      <c r="CJ801" s="167"/>
      <c r="CK801" s="167"/>
      <c r="CL801" s="167"/>
      <c r="CM801" s="167"/>
      <c r="CN801" s="167"/>
    </row>
    <row r="802" spans="2:146" ht="18.75" customHeight="1" x14ac:dyDescent="0.4">
      <c r="B802" s="55"/>
      <c r="C802" s="56"/>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BP802" s="167"/>
      <c r="BQ802" s="348"/>
      <c r="BR802" s="167"/>
      <c r="BS802" s="167"/>
      <c r="BT802" s="167"/>
      <c r="BU802" s="167"/>
      <c r="BV802" s="167"/>
      <c r="BW802" s="167"/>
      <c r="BX802" s="167"/>
      <c r="BY802" s="167"/>
      <c r="BZ802" s="167"/>
      <c r="CA802" s="167"/>
      <c r="CB802" s="167"/>
      <c r="CC802" s="167"/>
      <c r="CD802" s="167"/>
      <c r="CE802" s="167"/>
      <c r="CF802" s="167"/>
      <c r="CG802" s="167"/>
      <c r="CH802" s="167"/>
      <c r="CI802" s="167"/>
      <c r="CJ802" s="167"/>
      <c r="CK802" s="167"/>
      <c r="CL802" s="167"/>
      <c r="CM802" s="167"/>
      <c r="CN802" s="167"/>
    </row>
    <row r="803" spans="2:146" ht="18.75" customHeight="1" thickBot="1" x14ac:dyDescent="0.4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BP803" s="167"/>
      <c r="BQ803" s="167"/>
      <c r="BR803" s="167"/>
      <c r="BS803" s="167"/>
      <c r="BT803" s="167"/>
      <c r="BU803" s="167"/>
      <c r="BV803" s="167"/>
      <c r="BW803" s="167"/>
      <c r="BX803" s="167"/>
      <c r="BY803" s="167"/>
      <c r="BZ803" s="167"/>
      <c r="CA803" s="167"/>
      <c r="CB803" s="167"/>
      <c r="CC803" s="167"/>
      <c r="CD803" s="167"/>
      <c r="CE803" s="167"/>
      <c r="CF803" s="167"/>
      <c r="CG803" s="167"/>
      <c r="CH803" s="167"/>
      <c r="CI803" s="167"/>
      <c r="CJ803" s="167"/>
      <c r="CK803" s="167"/>
      <c r="CL803" s="167"/>
      <c r="CM803" s="167"/>
      <c r="CN803" s="167"/>
    </row>
    <row r="804" spans="2:146" ht="26.1" customHeight="1" thickBot="1" x14ac:dyDescent="0.45">
      <c r="B804" s="55"/>
      <c r="C804" s="119" t="s">
        <v>322</v>
      </c>
      <c r="D804" s="120"/>
      <c r="E804" s="120"/>
      <c r="F804" s="120"/>
      <c r="G804" s="120"/>
      <c r="H804" s="121"/>
      <c r="I804" s="121"/>
      <c r="J804" s="121"/>
      <c r="K804" s="121"/>
      <c r="L804" s="121"/>
      <c r="M804" s="120" t="s">
        <v>80</v>
      </c>
      <c r="N804" s="912" t="s">
        <v>410</v>
      </c>
      <c r="O804" s="912"/>
      <c r="P804" s="912"/>
      <c r="Q804" s="912"/>
      <c r="R804" s="912"/>
      <c r="S804" s="912"/>
      <c r="T804" s="912"/>
      <c r="U804" s="912"/>
      <c r="V804" s="912"/>
      <c r="W804" s="912"/>
      <c r="X804" s="120" t="s">
        <v>81</v>
      </c>
      <c r="Y804" s="121"/>
      <c r="Z804" s="120" t="s">
        <v>80</v>
      </c>
      <c r="AA804" s="120" t="s">
        <v>82</v>
      </c>
      <c r="AB804" s="121"/>
      <c r="AC804" s="121"/>
      <c r="AD804" s="121"/>
      <c r="AE804" s="121"/>
      <c r="AF804" s="121"/>
      <c r="AG804" s="911" t="s">
        <v>409</v>
      </c>
      <c r="AH804" s="911"/>
      <c r="AI804" s="911"/>
      <c r="AJ804" s="911"/>
      <c r="AK804" s="911"/>
      <c r="AL804" s="911"/>
      <c r="AM804" s="911"/>
      <c r="AN804" s="911"/>
      <c r="AO804" s="911"/>
      <c r="AP804" s="911"/>
      <c r="AQ804" s="122" t="s">
        <v>81</v>
      </c>
      <c r="AR804" s="123"/>
      <c r="AX804" s="124"/>
      <c r="AY804" s="55"/>
      <c r="AZ804" s="55"/>
      <c r="BP804" s="167"/>
      <c r="BQ804" s="415"/>
      <c r="BR804" s="415"/>
      <c r="BS804" s="415"/>
      <c r="BT804" s="415"/>
      <c r="BU804" s="415"/>
      <c r="CA804" s="415"/>
      <c r="CB804" s="416"/>
      <c r="CC804" s="416"/>
      <c r="CD804" s="416"/>
      <c r="CE804" s="416"/>
      <c r="CF804" s="416"/>
      <c r="CG804" s="416"/>
      <c r="CH804" s="416"/>
      <c r="CI804" s="416"/>
      <c r="CJ804" s="416"/>
      <c r="CK804" s="416"/>
      <c r="CL804" s="415"/>
      <c r="CN804" s="415"/>
      <c r="CO804" s="415"/>
      <c r="CU804" s="417"/>
      <c r="CV804" s="417"/>
      <c r="CW804" s="417"/>
      <c r="CX804" s="417"/>
      <c r="CY804" s="417"/>
      <c r="CZ804" s="417"/>
      <c r="DA804" s="417"/>
      <c r="DB804" s="417"/>
      <c r="DC804" s="417"/>
      <c r="DD804" s="417"/>
      <c r="DE804" s="418"/>
      <c r="DL804" s="415"/>
      <c r="DM804" s="167"/>
      <c r="DN804" s="167"/>
    </row>
    <row r="805" spans="2:146" ht="18.75" customHeight="1" thickBot="1" x14ac:dyDescent="0.45">
      <c r="B805" s="55"/>
      <c r="C805" s="55"/>
      <c r="D805" s="55"/>
      <c r="E805" s="125"/>
      <c r="F805" s="55"/>
      <c r="G805" s="55"/>
      <c r="H805" s="55"/>
      <c r="I805" s="55"/>
      <c r="J805" s="55"/>
      <c r="K805" s="55"/>
      <c r="L805" s="55"/>
      <c r="M805" s="55"/>
      <c r="N805" s="55"/>
      <c r="O805" s="55"/>
      <c r="P805" s="55"/>
      <c r="Q805" s="55"/>
      <c r="R805" s="55"/>
      <c r="S805" s="55"/>
      <c r="T805" s="55"/>
      <c r="U805" s="55"/>
      <c r="V805" s="55"/>
      <c r="W805" s="55"/>
      <c r="X805" s="55"/>
      <c r="Y805" s="55"/>
      <c r="Z805" s="55"/>
      <c r="BP805" s="167"/>
      <c r="BQ805" s="167"/>
      <c r="BR805" s="167"/>
      <c r="BS805" s="167"/>
      <c r="BT805" s="167"/>
      <c r="BU805" s="167"/>
      <c r="BV805" s="167"/>
      <c r="BW805" s="167"/>
      <c r="BX805" s="167"/>
      <c r="BY805" s="167"/>
      <c r="BZ805" s="167"/>
      <c r="CA805" s="167"/>
      <c r="CB805" s="167"/>
      <c r="CC805" s="167"/>
      <c r="CD805" s="167"/>
      <c r="CE805" s="167"/>
      <c r="CF805" s="167"/>
      <c r="CG805" s="167"/>
      <c r="CH805" s="167"/>
      <c r="CI805" s="167"/>
      <c r="CJ805" s="167"/>
      <c r="CK805" s="167"/>
      <c r="CL805" s="167"/>
      <c r="CM805" s="167"/>
      <c r="CN805" s="167"/>
    </row>
    <row r="806" spans="2:146" ht="18.75" customHeight="1" x14ac:dyDescent="0.4">
      <c r="B806" s="55"/>
      <c r="C806" s="55"/>
      <c r="D806" s="55"/>
      <c r="E806" s="125"/>
      <c r="F806" s="55"/>
      <c r="I806" s="671" t="s">
        <v>323</v>
      </c>
      <c r="J806" s="672"/>
      <c r="K806" s="672"/>
      <c r="L806" s="672"/>
      <c r="M806" s="672"/>
      <c r="N806" s="672"/>
      <c r="O806" s="672"/>
      <c r="P806" s="673"/>
      <c r="Q806" s="680" t="s">
        <v>74</v>
      </c>
      <c r="R806" s="681"/>
      <c r="S806" s="681"/>
      <c r="T806" s="681"/>
      <c r="U806" s="681"/>
      <c r="V806" s="681"/>
      <c r="W806" s="681"/>
      <c r="X806" s="681"/>
      <c r="Y806" s="681"/>
      <c r="Z806" s="681"/>
      <c r="AA806" s="681"/>
      <c r="AB806" s="681"/>
      <c r="AC806" s="681"/>
      <c r="AD806" s="681"/>
      <c r="AE806" s="681"/>
      <c r="AF806" s="681"/>
      <c r="AG806" s="681"/>
      <c r="AH806" s="681"/>
      <c r="AI806" s="681"/>
      <c r="AJ806" s="682"/>
      <c r="AK806" s="680" t="s">
        <v>321</v>
      </c>
      <c r="AL806" s="681"/>
      <c r="AM806" s="681"/>
      <c r="AN806" s="681"/>
      <c r="AO806" s="681"/>
      <c r="AP806" s="681"/>
      <c r="AQ806" s="681"/>
      <c r="AR806" s="681"/>
      <c r="AS806" s="681"/>
      <c r="AT806" s="681"/>
      <c r="AU806" s="681"/>
      <c r="AV806" s="681"/>
      <c r="AW806" s="681"/>
      <c r="AX806" s="681"/>
      <c r="AY806" s="681"/>
      <c r="AZ806" s="681"/>
      <c r="BA806" s="681"/>
      <c r="BB806" s="681"/>
      <c r="BC806" s="681"/>
      <c r="BD806" s="681"/>
      <c r="BE806" s="681"/>
      <c r="BF806" s="681"/>
      <c r="BG806" s="681"/>
      <c r="BH806" s="682"/>
      <c r="BP806" s="167"/>
      <c r="BQ806" s="167"/>
      <c r="BR806" s="167"/>
      <c r="BS806" s="167"/>
      <c r="BT806" s="167"/>
      <c r="BW806" s="371"/>
      <c r="BX806" s="371"/>
      <c r="BY806" s="371"/>
      <c r="BZ806" s="371"/>
      <c r="CA806" s="371"/>
      <c r="CB806" s="371"/>
      <c r="CC806" s="371"/>
      <c r="CD806" s="371"/>
      <c r="CE806" s="303"/>
      <c r="CF806" s="303"/>
      <c r="CG806" s="303"/>
      <c r="CH806" s="303"/>
      <c r="CI806" s="303"/>
      <c r="CJ806" s="303"/>
      <c r="CK806" s="303"/>
      <c r="CL806" s="303"/>
      <c r="CM806" s="303"/>
      <c r="CN806" s="303"/>
      <c r="CO806" s="303"/>
      <c r="CP806" s="303"/>
      <c r="CQ806" s="303"/>
      <c r="CR806" s="303"/>
      <c r="CS806" s="303"/>
      <c r="CT806" s="303"/>
      <c r="CU806" s="303"/>
      <c r="CV806" s="303"/>
      <c r="CW806" s="303"/>
      <c r="CX806" s="303"/>
      <c r="CY806" s="303"/>
      <c r="CZ806" s="303"/>
      <c r="DA806" s="303"/>
      <c r="DB806" s="303"/>
      <c r="DC806" s="303"/>
      <c r="DD806" s="303"/>
      <c r="DE806" s="303"/>
      <c r="DF806" s="303"/>
      <c r="DG806" s="303"/>
      <c r="DH806" s="303"/>
      <c r="DI806" s="303"/>
      <c r="DJ806" s="303"/>
      <c r="DK806" s="303"/>
      <c r="DL806" s="303"/>
      <c r="DM806" s="303"/>
      <c r="DN806" s="303"/>
      <c r="DO806" s="303"/>
      <c r="DP806" s="303"/>
      <c r="DQ806" s="303"/>
      <c r="DR806" s="303"/>
      <c r="DS806" s="303"/>
      <c r="DT806" s="303"/>
      <c r="DU806" s="303"/>
      <c r="DV806" s="303"/>
    </row>
    <row r="807" spans="2:146" ht="18.75" customHeight="1" thickBot="1" x14ac:dyDescent="0.45">
      <c r="B807" s="55"/>
      <c r="C807" s="55"/>
      <c r="D807" s="55"/>
      <c r="E807" s="125"/>
      <c r="F807" s="55"/>
      <c r="I807" s="674"/>
      <c r="J807" s="675"/>
      <c r="K807" s="675"/>
      <c r="L807" s="675"/>
      <c r="M807" s="675"/>
      <c r="N807" s="675"/>
      <c r="O807" s="675"/>
      <c r="P807" s="676"/>
      <c r="Q807" s="683"/>
      <c r="R807" s="684"/>
      <c r="S807" s="684"/>
      <c r="T807" s="684"/>
      <c r="U807" s="684"/>
      <c r="V807" s="684"/>
      <c r="W807" s="684"/>
      <c r="X807" s="684"/>
      <c r="Y807" s="684"/>
      <c r="Z807" s="684"/>
      <c r="AA807" s="684"/>
      <c r="AB807" s="684"/>
      <c r="AC807" s="684"/>
      <c r="AD807" s="684"/>
      <c r="AE807" s="684"/>
      <c r="AF807" s="684"/>
      <c r="AG807" s="684"/>
      <c r="AH807" s="684"/>
      <c r="AI807" s="684"/>
      <c r="AJ807" s="685"/>
      <c r="AK807" s="683"/>
      <c r="AL807" s="684"/>
      <c r="AM807" s="684"/>
      <c r="AN807" s="684"/>
      <c r="AO807" s="684"/>
      <c r="AP807" s="684"/>
      <c r="AQ807" s="684"/>
      <c r="AR807" s="684"/>
      <c r="AS807" s="684"/>
      <c r="AT807" s="684"/>
      <c r="AU807" s="684"/>
      <c r="AV807" s="684"/>
      <c r="AW807" s="684"/>
      <c r="AX807" s="684"/>
      <c r="AY807" s="684"/>
      <c r="AZ807" s="684"/>
      <c r="BA807" s="684"/>
      <c r="BB807" s="684"/>
      <c r="BC807" s="684"/>
      <c r="BD807" s="684"/>
      <c r="BE807" s="684"/>
      <c r="BF807" s="684"/>
      <c r="BG807" s="684"/>
      <c r="BH807" s="685"/>
      <c r="BP807" s="167"/>
      <c r="BQ807" s="167"/>
      <c r="BR807" s="167"/>
      <c r="BS807" s="167"/>
      <c r="BT807" s="167"/>
      <c r="BW807" s="371"/>
      <c r="BX807" s="371"/>
      <c r="BY807" s="371"/>
      <c r="BZ807" s="371"/>
      <c r="CA807" s="371"/>
      <c r="CB807" s="371"/>
      <c r="CC807" s="371"/>
      <c r="CD807" s="371"/>
      <c r="CE807" s="303"/>
      <c r="CF807" s="303"/>
      <c r="CG807" s="303"/>
      <c r="CH807" s="303"/>
      <c r="CI807" s="303"/>
      <c r="CJ807" s="303"/>
      <c r="CK807" s="303"/>
      <c r="CL807" s="303"/>
      <c r="CM807" s="303"/>
      <c r="CN807" s="303"/>
      <c r="CO807" s="303"/>
      <c r="CP807" s="303"/>
      <c r="CQ807" s="303"/>
      <c r="CR807" s="303"/>
      <c r="CS807" s="303"/>
      <c r="CT807" s="303"/>
      <c r="CU807" s="303"/>
      <c r="CV807" s="303"/>
      <c r="CW807" s="303"/>
      <c r="CX807" s="303"/>
      <c r="CY807" s="303"/>
      <c r="CZ807" s="303"/>
      <c r="DA807" s="303"/>
      <c r="DB807" s="303"/>
      <c r="DC807" s="303"/>
      <c r="DD807" s="303"/>
      <c r="DE807" s="303"/>
      <c r="DF807" s="303"/>
      <c r="DG807" s="303"/>
      <c r="DH807" s="303"/>
      <c r="DI807" s="303"/>
      <c r="DJ807" s="303"/>
      <c r="DK807" s="303"/>
      <c r="DL807" s="303"/>
      <c r="DM807" s="303"/>
      <c r="DN807" s="303"/>
      <c r="DO807" s="303"/>
      <c r="DP807" s="303"/>
      <c r="DQ807" s="303"/>
      <c r="DR807" s="303"/>
      <c r="DS807" s="303"/>
      <c r="DT807" s="303"/>
      <c r="DU807" s="303"/>
      <c r="DV807" s="303"/>
    </row>
    <row r="808" spans="2:146" ht="18.75" customHeight="1" x14ac:dyDescent="0.4">
      <c r="B808" s="55"/>
      <c r="C808" s="55"/>
      <c r="D808" s="55"/>
      <c r="E808" s="125"/>
      <c r="F808" s="55"/>
      <c r="I808" s="674"/>
      <c r="J808" s="675"/>
      <c r="K808" s="675"/>
      <c r="L808" s="675"/>
      <c r="M808" s="675"/>
      <c r="N808" s="675"/>
      <c r="O808" s="675"/>
      <c r="P808" s="676"/>
      <c r="Q808" s="150"/>
      <c r="R808" s="139"/>
      <c r="S808" s="139"/>
      <c r="T808" s="139"/>
      <c r="U808" s="139"/>
      <c r="V808" s="139"/>
      <c r="W808" s="139"/>
      <c r="X808" s="139"/>
      <c r="Y808" s="139"/>
      <c r="Z808" s="139"/>
      <c r="AA808" s="139"/>
      <c r="AB808" s="139"/>
      <c r="AC808" s="139"/>
      <c r="AD808" s="139"/>
      <c r="AE808" s="139"/>
      <c r="AF808" s="139"/>
      <c r="AG808" s="139"/>
      <c r="AH808" s="139"/>
      <c r="AI808" s="139"/>
      <c r="AJ808" s="126"/>
      <c r="AK808" s="139"/>
      <c r="AL808" s="13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27"/>
      <c r="BP808" s="167"/>
      <c r="BQ808" s="167"/>
      <c r="BR808" s="167"/>
      <c r="BS808" s="167"/>
      <c r="BT808" s="167"/>
      <c r="BW808" s="371"/>
      <c r="BX808" s="371"/>
      <c r="BY808" s="371"/>
      <c r="BZ808" s="371"/>
      <c r="CA808" s="371"/>
      <c r="CB808" s="371"/>
      <c r="CC808" s="371"/>
      <c r="CD808" s="371"/>
      <c r="CE808" s="303"/>
      <c r="CF808" s="303"/>
      <c r="CG808" s="303"/>
      <c r="CH808" s="303"/>
      <c r="CI808" s="303"/>
      <c r="CJ808" s="303"/>
      <c r="CK808" s="303"/>
      <c r="CL808" s="303"/>
      <c r="CM808" s="303"/>
      <c r="CN808" s="303"/>
      <c r="CO808" s="303"/>
      <c r="CP808" s="303"/>
      <c r="CQ808" s="303"/>
      <c r="CR808" s="303"/>
      <c r="CS808" s="303"/>
      <c r="CT808" s="303"/>
      <c r="CU808" s="303"/>
      <c r="CV808" s="303"/>
      <c r="CW808" s="303"/>
      <c r="CX808" s="303"/>
      <c r="CY808" s="303"/>
      <c r="CZ808" s="303"/>
      <c r="DA808" s="303"/>
      <c r="DB808" s="303"/>
      <c r="DC808" s="303"/>
      <c r="DD808" s="303"/>
      <c r="DE808" s="303"/>
      <c r="DF808" s="303"/>
      <c r="DG808" s="303"/>
      <c r="DH808" s="303"/>
      <c r="DI808" s="303"/>
      <c r="DJ808" s="303"/>
      <c r="DK808" s="303"/>
      <c r="DL808" s="303"/>
      <c r="DM808" s="303"/>
      <c r="DN808" s="303"/>
      <c r="DO808" s="303"/>
      <c r="DP808" s="303"/>
      <c r="DQ808" s="303"/>
      <c r="DR808" s="303"/>
      <c r="DS808" s="303"/>
      <c r="DT808" s="303"/>
      <c r="DU808" s="303"/>
      <c r="DV808" s="167"/>
    </row>
    <row r="809" spans="2:146" ht="18.75" customHeight="1" thickBot="1" x14ac:dyDescent="0.45">
      <c r="B809" s="55"/>
      <c r="C809" s="55"/>
      <c r="D809" s="55"/>
      <c r="E809" s="128"/>
      <c r="F809" s="129"/>
      <c r="G809" s="78"/>
      <c r="H809" s="78"/>
      <c r="I809" s="674"/>
      <c r="J809" s="675"/>
      <c r="K809" s="675"/>
      <c r="L809" s="675"/>
      <c r="M809" s="675"/>
      <c r="N809" s="675"/>
      <c r="O809" s="675"/>
      <c r="P809" s="676"/>
      <c r="Q809" s="686" t="s">
        <v>200</v>
      </c>
      <c r="R809" s="641"/>
      <c r="S809" s="641"/>
      <c r="T809" s="641"/>
      <c r="U809" s="641" t="s">
        <v>83</v>
      </c>
      <c r="V809" s="641"/>
      <c r="W809" s="688"/>
      <c r="X809" s="688"/>
      <c r="Y809" s="688"/>
      <c r="Z809" s="688"/>
      <c r="AA809" s="688"/>
      <c r="AB809" s="688"/>
      <c r="AC809" s="688"/>
      <c r="AD809" s="688"/>
      <c r="AE809" s="688"/>
      <c r="AF809" s="688"/>
      <c r="AG809" s="55" t="s">
        <v>84</v>
      </c>
      <c r="AH809" s="55"/>
      <c r="AI809" s="55"/>
      <c r="AJ809" s="130"/>
      <c r="AK809" s="55"/>
      <c r="AL809" s="687" t="s">
        <v>48</v>
      </c>
      <c r="AM809" s="687"/>
      <c r="AN809" s="84" t="s">
        <v>324</v>
      </c>
      <c r="AO809" s="84"/>
      <c r="AP809" s="84"/>
      <c r="AQ809" s="84"/>
      <c r="AR809" s="84"/>
      <c r="AS809" s="84"/>
      <c r="AT809" s="84"/>
      <c r="AU809" s="84"/>
      <c r="AV809" s="84"/>
      <c r="AW809" s="84"/>
      <c r="AX809" s="84"/>
      <c r="AY809" s="84"/>
      <c r="AZ809" s="84"/>
      <c r="BA809" s="84"/>
      <c r="BB809" s="84"/>
      <c r="BC809" s="84"/>
      <c r="BD809" s="84"/>
      <c r="BE809" s="84"/>
      <c r="BF809" s="84"/>
      <c r="BG809" s="84"/>
      <c r="BH809" s="130"/>
      <c r="BP809" s="167"/>
      <c r="BQ809" s="167"/>
      <c r="BR809" s="167"/>
      <c r="BS809" s="167"/>
      <c r="BT809" s="167"/>
      <c r="BW809" s="371"/>
      <c r="BX809" s="371"/>
      <c r="BY809" s="371"/>
      <c r="BZ809" s="371"/>
      <c r="CA809" s="371"/>
      <c r="CB809" s="371"/>
      <c r="CC809" s="371"/>
      <c r="CD809" s="371"/>
      <c r="CE809" s="303"/>
      <c r="CF809" s="303"/>
      <c r="CG809" s="303"/>
      <c r="CH809" s="303"/>
      <c r="CI809" s="303"/>
      <c r="CJ809" s="303"/>
      <c r="CK809" s="301"/>
      <c r="CL809" s="301"/>
      <c r="CM809" s="301"/>
      <c r="CN809" s="301"/>
      <c r="CO809" s="301"/>
      <c r="CP809" s="301"/>
      <c r="CQ809" s="301"/>
      <c r="CR809" s="301"/>
      <c r="CS809" s="301"/>
      <c r="CT809" s="301"/>
      <c r="CU809" s="167"/>
      <c r="CV809" s="167"/>
      <c r="CW809" s="167"/>
      <c r="CX809" s="167"/>
      <c r="CY809" s="167"/>
      <c r="CZ809" s="163"/>
      <c r="DA809" s="163"/>
      <c r="DB809" s="378"/>
      <c r="DC809" s="378"/>
      <c r="DD809" s="378"/>
      <c r="DE809" s="378"/>
      <c r="DF809" s="378"/>
      <c r="DG809" s="378"/>
      <c r="DH809" s="378"/>
      <c r="DI809" s="378"/>
      <c r="DJ809" s="378"/>
      <c r="DK809" s="378"/>
      <c r="DL809" s="378"/>
      <c r="DM809" s="378"/>
      <c r="DN809" s="378"/>
      <c r="DO809" s="378"/>
      <c r="DP809" s="378"/>
      <c r="DQ809" s="378"/>
      <c r="DR809" s="378"/>
      <c r="DS809" s="378"/>
      <c r="DT809" s="378"/>
      <c r="DU809" s="378"/>
      <c r="DV809" s="167"/>
      <c r="EE809" s="163"/>
      <c r="EF809" s="165"/>
      <c r="EG809" s="167"/>
      <c r="EH809" s="167"/>
      <c r="EI809" s="167"/>
      <c r="EJ809" s="167"/>
      <c r="EK809" s="167"/>
      <c r="EL809" s="167"/>
      <c r="EM809" s="167"/>
      <c r="EN809" s="167"/>
      <c r="EO809" s="167"/>
      <c r="EP809" s="167"/>
    </row>
    <row r="810" spans="2:146" ht="18.75" customHeight="1" x14ac:dyDescent="0.4">
      <c r="B810" s="55"/>
      <c r="C810" s="55"/>
      <c r="D810" s="55"/>
      <c r="E810" s="125"/>
      <c r="F810" s="55"/>
      <c r="I810" s="674"/>
      <c r="J810" s="675"/>
      <c r="K810" s="675"/>
      <c r="L810" s="675"/>
      <c r="M810" s="675"/>
      <c r="N810" s="675"/>
      <c r="O810" s="675"/>
      <c r="P810" s="676"/>
      <c r="Q810" s="686" t="s">
        <v>201</v>
      </c>
      <c r="R810" s="641"/>
      <c r="S810" s="641"/>
      <c r="T810" s="641"/>
      <c r="U810" s="641" t="s">
        <v>83</v>
      </c>
      <c r="V810" s="641"/>
      <c r="W810" s="637"/>
      <c r="X810" s="637"/>
      <c r="Y810" s="82" t="s">
        <v>84</v>
      </c>
      <c r="Z810" s="55" t="s">
        <v>86</v>
      </c>
      <c r="AA810" s="55"/>
      <c r="AB810" s="55"/>
      <c r="AC810" s="55"/>
      <c r="AD810" s="55"/>
      <c r="AE810" s="55"/>
      <c r="AF810" s="55"/>
      <c r="AG810" s="55"/>
      <c r="AH810" s="55"/>
      <c r="AI810" s="55"/>
      <c r="AJ810" s="130"/>
      <c r="AK810" s="55"/>
      <c r="AL810" s="687" t="s">
        <v>48</v>
      </c>
      <c r="AM810" s="687"/>
      <c r="AN810" s="84" t="s">
        <v>85</v>
      </c>
      <c r="AO810" s="84"/>
      <c r="AP810" s="84"/>
      <c r="AQ810" s="84"/>
      <c r="AR810" s="84"/>
      <c r="AS810" s="84"/>
      <c r="AT810" s="84"/>
      <c r="AU810" s="84"/>
      <c r="AV810" s="84"/>
      <c r="AW810" s="84"/>
      <c r="AX810" s="84"/>
      <c r="AY810" s="84"/>
      <c r="AZ810" s="84"/>
      <c r="BA810" s="84"/>
      <c r="BB810" s="84"/>
      <c r="BC810" s="84"/>
      <c r="BD810" s="84"/>
      <c r="BE810" s="84"/>
      <c r="BF810" s="84"/>
      <c r="BG810" s="84"/>
      <c r="BH810" s="130"/>
      <c r="BP810" s="167"/>
      <c r="BQ810" s="167"/>
      <c r="BR810" s="167"/>
      <c r="BS810" s="167"/>
      <c r="BT810" s="167"/>
      <c r="BW810" s="371"/>
      <c r="BX810" s="371"/>
      <c r="BY810" s="371"/>
      <c r="BZ810" s="371"/>
      <c r="CA810" s="371"/>
      <c r="CB810" s="371"/>
      <c r="CC810" s="371"/>
      <c r="CD810" s="371"/>
      <c r="CE810" s="303"/>
      <c r="CF810" s="303"/>
      <c r="CG810" s="303"/>
      <c r="CH810" s="303"/>
      <c r="CI810" s="303"/>
      <c r="CJ810" s="303"/>
      <c r="CK810" s="303"/>
      <c r="CL810" s="303"/>
      <c r="CM810" s="164"/>
      <c r="CN810" s="167"/>
      <c r="CO810" s="167"/>
      <c r="CP810" s="167"/>
      <c r="CQ810" s="167"/>
      <c r="CR810" s="167"/>
      <c r="CS810" s="167"/>
      <c r="CT810" s="167"/>
      <c r="CU810" s="167"/>
      <c r="CV810" s="167"/>
      <c r="CW810" s="167"/>
      <c r="CX810" s="167"/>
      <c r="CY810" s="167"/>
      <c r="CZ810" s="163"/>
      <c r="DA810" s="163"/>
      <c r="DB810" s="378"/>
      <c r="DC810" s="378"/>
      <c r="DD810" s="378"/>
      <c r="DE810" s="378"/>
      <c r="DF810" s="378"/>
      <c r="DG810" s="378"/>
      <c r="DH810" s="378"/>
      <c r="DI810" s="378"/>
      <c r="DJ810" s="378"/>
      <c r="DK810" s="378"/>
      <c r="DL810" s="378"/>
      <c r="DM810" s="378"/>
      <c r="DN810" s="378"/>
      <c r="DO810" s="378"/>
      <c r="DP810" s="378"/>
      <c r="DQ810" s="378"/>
      <c r="DR810" s="378"/>
      <c r="DS810" s="378"/>
      <c r="DT810" s="378"/>
      <c r="DU810" s="378"/>
      <c r="DV810" s="167"/>
      <c r="EE810" s="163"/>
      <c r="EF810" s="165"/>
      <c r="EG810" s="167"/>
      <c r="EH810" s="167"/>
      <c r="EI810" s="167"/>
      <c r="EJ810" s="167"/>
      <c r="EK810" s="167"/>
      <c r="EL810" s="167"/>
      <c r="EM810" s="167"/>
      <c r="EN810" s="167"/>
      <c r="EO810" s="167"/>
      <c r="EP810" s="167"/>
    </row>
    <row r="811" spans="2:146" ht="18.75" customHeight="1" x14ac:dyDescent="0.4">
      <c r="B811" s="55"/>
      <c r="C811" s="55"/>
      <c r="D811" s="55"/>
      <c r="E811" s="125"/>
      <c r="F811" s="55"/>
      <c r="I811" s="674"/>
      <c r="J811" s="675"/>
      <c r="K811" s="675"/>
      <c r="L811" s="675"/>
      <c r="M811" s="675"/>
      <c r="N811" s="675"/>
      <c r="O811" s="675"/>
      <c r="P811" s="676"/>
      <c r="Q811" s="686" t="s">
        <v>88</v>
      </c>
      <c r="R811" s="641"/>
      <c r="S811" s="641"/>
      <c r="T811" s="641"/>
      <c r="U811" s="637"/>
      <c r="V811" s="637"/>
      <c r="W811" s="637"/>
      <c r="X811" s="637"/>
      <c r="Y811" s="637"/>
      <c r="Z811" s="637"/>
      <c r="AA811" s="637"/>
      <c r="AB811" s="637"/>
      <c r="AC811" s="637"/>
      <c r="AD811" s="637"/>
      <c r="AE811" s="637"/>
      <c r="AF811" s="637"/>
      <c r="AG811" s="55"/>
      <c r="AH811" s="55"/>
      <c r="AI811" s="55"/>
      <c r="AJ811" s="130"/>
      <c r="AK811" s="55"/>
      <c r="AL811" s="687" t="s">
        <v>48</v>
      </c>
      <c r="AM811" s="687"/>
      <c r="AN811" s="84" t="s">
        <v>87</v>
      </c>
      <c r="AO811" s="84"/>
      <c r="AP811" s="84"/>
      <c r="AQ811" s="84"/>
      <c r="AR811" s="84"/>
      <c r="AS811" s="84"/>
      <c r="AT811" s="84"/>
      <c r="AU811" s="84"/>
      <c r="AV811" s="84"/>
      <c r="AW811" s="84"/>
      <c r="AX811" s="84"/>
      <c r="AY811" s="84"/>
      <c r="AZ811" s="84"/>
      <c r="BA811" s="84"/>
      <c r="BB811" s="84"/>
      <c r="BC811" s="84"/>
      <c r="BD811" s="84"/>
      <c r="BE811" s="84"/>
      <c r="BF811" s="84"/>
      <c r="BG811" s="84"/>
      <c r="BH811" s="130"/>
      <c r="BP811" s="167"/>
      <c r="BQ811" s="167"/>
      <c r="BR811" s="167"/>
      <c r="BS811" s="167"/>
      <c r="BT811" s="167"/>
      <c r="BW811" s="371"/>
      <c r="BX811" s="371"/>
      <c r="BY811" s="371"/>
      <c r="BZ811" s="371"/>
      <c r="CA811" s="371"/>
      <c r="CB811" s="371"/>
      <c r="CC811" s="371"/>
      <c r="CD811" s="371"/>
      <c r="CE811" s="303"/>
      <c r="CF811" s="303"/>
      <c r="CG811" s="303"/>
      <c r="CH811" s="303"/>
      <c r="CI811" s="303"/>
      <c r="CJ811" s="303"/>
      <c r="CK811" s="303"/>
      <c r="CL811" s="303"/>
      <c r="CM811" s="303"/>
      <c r="CN811" s="303"/>
      <c r="CO811" s="303"/>
      <c r="CP811" s="303"/>
      <c r="CQ811" s="303"/>
      <c r="CR811" s="303"/>
      <c r="CS811" s="303"/>
      <c r="CT811" s="303"/>
      <c r="CU811" s="167"/>
      <c r="CV811" s="167"/>
      <c r="CW811" s="167"/>
      <c r="CX811" s="167"/>
      <c r="CY811" s="167"/>
      <c r="CZ811" s="163"/>
      <c r="DA811" s="163"/>
      <c r="DB811" s="378"/>
      <c r="DC811" s="378"/>
      <c r="DD811" s="378"/>
      <c r="DE811" s="378"/>
      <c r="DF811" s="378"/>
      <c r="DG811" s="378"/>
      <c r="DH811" s="378"/>
      <c r="DI811" s="378"/>
      <c r="DJ811" s="378"/>
      <c r="DK811" s="378"/>
      <c r="DL811" s="378"/>
      <c r="DM811" s="378"/>
      <c r="DN811" s="378"/>
      <c r="DO811" s="378"/>
      <c r="DP811" s="378"/>
      <c r="DQ811" s="378"/>
      <c r="DR811" s="378"/>
      <c r="DS811" s="378"/>
      <c r="DT811" s="378"/>
      <c r="DU811" s="378"/>
      <c r="DV811" s="167"/>
      <c r="EE811" s="163"/>
      <c r="EF811" s="165"/>
      <c r="EG811" s="164"/>
      <c r="EH811" s="164"/>
      <c r="EI811" s="164"/>
      <c r="EJ811" s="164"/>
      <c r="EK811" s="164"/>
      <c r="EL811" s="164"/>
      <c r="EM811" s="164"/>
      <c r="EN811" s="164"/>
      <c r="EO811" s="164"/>
      <c r="EP811" s="167"/>
    </row>
    <row r="812" spans="2:146" ht="18.75" customHeight="1" x14ac:dyDescent="0.4">
      <c r="B812" s="55"/>
      <c r="C812" s="55"/>
      <c r="D812" s="55"/>
      <c r="E812" s="125"/>
      <c r="F812" s="55"/>
      <c r="I812" s="674"/>
      <c r="J812" s="675"/>
      <c r="K812" s="675"/>
      <c r="L812" s="675"/>
      <c r="M812" s="675"/>
      <c r="N812" s="675"/>
      <c r="O812" s="675"/>
      <c r="P812" s="676"/>
      <c r="Q812" s="686" t="s">
        <v>88</v>
      </c>
      <c r="R812" s="641"/>
      <c r="S812" s="641"/>
      <c r="T812" s="641"/>
      <c r="U812" s="637"/>
      <c r="V812" s="637"/>
      <c r="W812" s="637"/>
      <c r="X812" s="637"/>
      <c r="Y812" s="637"/>
      <c r="Z812" s="637"/>
      <c r="AA812" s="637"/>
      <c r="AB812" s="637"/>
      <c r="AC812" s="637"/>
      <c r="AD812" s="637"/>
      <c r="AE812" s="637"/>
      <c r="AF812" s="637"/>
      <c r="AG812" s="55"/>
      <c r="AH812" s="55"/>
      <c r="AI812" s="55"/>
      <c r="AJ812" s="130"/>
      <c r="AK812" s="55"/>
      <c r="AL812" s="687" t="s">
        <v>48</v>
      </c>
      <c r="AM812" s="687"/>
      <c r="AN812" s="84" t="s">
        <v>89</v>
      </c>
      <c r="AO812" s="84"/>
      <c r="AP812" s="84"/>
      <c r="AQ812" s="84"/>
      <c r="AR812" s="84"/>
      <c r="AS812" s="84"/>
      <c r="AT812" s="84"/>
      <c r="AU812" s="84"/>
      <c r="AV812" s="84"/>
      <c r="AW812" s="84"/>
      <c r="AX812" s="84"/>
      <c r="AY812" s="84"/>
      <c r="AZ812" s="84"/>
      <c r="BA812" s="84"/>
      <c r="BB812" s="84"/>
      <c r="BC812" s="84"/>
      <c r="BD812" s="84"/>
      <c r="BE812" s="84"/>
      <c r="BF812" s="84"/>
      <c r="BG812" s="84"/>
      <c r="BH812" s="130"/>
      <c r="BP812" s="167"/>
      <c r="BQ812" s="167"/>
      <c r="BR812" s="167"/>
      <c r="BS812" s="167"/>
      <c r="BT812" s="167"/>
      <c r="BW812" s="371"/>
      <c r="BX812" s="371"/>
      <c r="BY812" s="371"/>
      <c r="BZ812" s="371"/>
      <c r="CA812" s="371"/>
      <c r="CB812" s="371"/>
      <c r="CC812" s="371"/>
      <c r="CD812" s="371"/>
      <c r="CE812" s="303"/>
      <c r="CF812" s="303"/>
      <c r="CG812" s="303"/>
      <c r="CH812" s="303"/>
      <c r="CI812" s="303"/>
      <c r="CJ812" s="303"/>
      <c r="CK812" s="303"/>
      <c r="CL812" s="303"/>
      <c r="CM812" s="303"/>
      <c r="CN812" s="303"/>
      <c r="CO812" s="303"/>
      <c r="CP812" s="303"/>
      <c r="CQ812" s="303"/>
      <c r="CR812" s="303"/>
      <c r="CS812" s="303"/>
      <c r="CT812" s="303"/>
      <c r="CU812" s="167"/>
      <c r="CV812" s="167"/>
      <c r="CW812" s="167"/>
      <c r="CX812" s="167"/>
      <c r="CY812" s="167"/>
      <c r="CZ812" s="163"/>
      <c r="DA812" s="163"/>
      <c r="DB812" s="378"/>
      <c r="DC812" s="378"/>
      <c r="DD812" s="378"/>
      <c r="DE812" s="378"/>
      <c r="DF812" s="378"/>
      <c r="DG812" s="378"/>
      <c r="DH812" s="378"/>
      <c r="DI812" s="378"/>
      <c r="DJ812" s="378"/>
      <c r="DK812" s="378"/>
      <c r="DL812" s="378"/>
      <c r="DM812" s="378"/>
      <c r="DN812" s="378"/>
      <c r="DO812" s="378"/>
      <c r="DP812" s="378"/>
      <c r="DQ812" s="378"/>
      <c r="DR812" s="378"/>
      <c r="DS812" s="378"/>
      <c r="DT812" s="378"/>
      <c r="DU812" s="378"/>
      <c r="DV812" s="167"/>
      <c r="EE812" s="163"/>
      <c r="EF812" s="165"/>
      <c r="EG812" s="164"/>
      <c r="EH812" s="164"/>
      <c r="EI812" s="164"/>
      <c r="EJ812" s="164"/>
      <c r="EK812" s="164"/>
      <c r="EL812" s="164"/>
      <c r="EM812" s="164"/>
      <c r="EN812" s="164"/>
      <c r="EO812" s="164"/>
      <c r="EP812" s="167"/>
    </row>
    <row r="813" spans="2:146" ht="18.75" customHeight="1" x14ac:dyDescent="0.4">
      <c r="B813" s="55"/>
      <c r="C813" s="55"/>
      <c r="D813" s="55"/>
      <c r="E813" s="125"/>
      <c r="F813" s="55"/>
      <c r="I813" s="674"/>
      <c r="J813" s="675"/>
      <c r="K813" s="675"/>
      <c r="L813" s="675"/>
      <c r="M813" s="675"/>
      <c r="N813" s="675"/>
      <c r="O813" s="675"/>
      <c r="P813" s="676"/>
      <c r="Q813" s="125"/>
      <c r="R813" s="55"/>
      <c r="S813" s="55"/>
      <c r="T813" s="55"/>
      <c r="U813" s="55"/>
      <c r="V813" s="55"/>
      <c r="W813" s="55"/>
      <c r="X813" s="55"/>
      <c r="Y813" s="55"/>
      <c r="Z813" s="55"/>
      <c r="AA813" s="55"/>
      <c r="AB813" s="55"/>
      <c r="AC813" s="55"/>
      <c r="AD813" s="55"/>
      <c r="AE813" s="55"/>
      <c r="AF813" s="55"/>
      <c r="AG813" s="55"/>
      <c r="AH813" s="55"/>
      <c r="AI813" s="55"/>
      <c r="AJ813" s="130"/>
      <c r="AK813" s="55"/>
      <c r="AL813" s="687" t="s">
        <v>48</v>
      </c>
      <c r="AM813" s="687"/>
      <c r="AN813" s="84" t="s">
        <v>90</v>
      </c>
      <c r="AO813" s="84"/>
      <c r="AP813" s="84"/>
      <c r="AQ813" s="84"/>
      <c r="AR813" s="84"/>
      <c r="AS813" s="84"/>
      <c r="AT813" s="84"/>
      <c r="AU813" s="84"/>
      <c r="AV813" s="84"/>
      <c r="AW813" s="84"/>
      <c r="AX813" s="84"/>
      <c r="AY813" s="84"/>
      <c r="AZ813" s="84"/>
      <c r="BA813" s="84"/>
      <c r="BB813" s="84"/>
      <c r="BC813" s="84"/>
      <c r="BD813" s="84"/>
      <c r="BE813" s="84"/>
      <c r="BF813" s="84"/>
      <c r="BG813" s="84"/>
      <c r="BH813" s="130"/>
      <c r="BP813" s="167"/>
      <c r="BQ813" s="167"/>
      <c r="BR813" s="167"/>
      <c r="BS813" s="167"/>
      <c r="BT813" s="167"/>
      <c r="BW813" s="371"/>
      <c r="BX813" s="371"/>
      <c r="BY813" s="371"/>
      <c r="BZ813" s="371"/>
      <c r="CA813" s="371"/>
      <c r="CB813" s="371"/>
      <c r="CC813" s="371"/>
      <c r="CD813" s="371"/>
      <c r="CU813" s="167"/>
      <c r="CV813" s="167"/>
      <c r="CW813" s="167"/>
      <c r="CX813" s="167"/>
      <c r="CY813" s="167"/>
      <c r="CZ813" s="163"/>
      <c r="DA813" s="163"/>
      <c r="DB813" s="378"/>
      <c r="DC813" s="378"/>
      <c r="DD813" s="378"/>
      <c r="DE813" s="378"/>
      <c r="DF813" s="378"/>
      <c r="DG813" s="378"/>
      <c r="DH813" s="378"/>
      <c r="DI813" s="378"/>
      <c r="DJ813" s="378"/>
      <c r="DK813" s="378"/>
      <c r="DL813" s="378"/>
      <c r="DM813" s="378"/>
      <c r="DN813" s="378"/>
      <c r="DO813" s="378"/>
      <c r="DP813" s="378"/>
      <c r="DQ813" s="378"/>
      <c r="DR813" s="378"/>
      <c r="DS813" s="378"/>
      <c r="DT813" s="378"/>
      <c r="DU813" s="378"/>
      <c r="DV813" s="167"/>
      <c r="EE813" s="163"/>
      <c r="EF813" s="165"/>
      <c r="EG813" s="164"/>
      <c r="EH813" s="164"/>
      <c r="EI813" s="164"/>
      <c r="EJ813" s="164"/>
      <c r="EK813" s="164"/>
      <c r="EL813" s="164"/>
      <c r="EM813" s="164"/>
      <c r="EN813" s="164"/>
      <c r="EO813" s="164"/>
      <c r="EP813" s="167"/>
    </row>
    <row r="814" spans="2:146" ht="18.75" customHeight="1" thickBot="1" x14ac:dyDescent="0.45">
      <c r="B814" s="55"/>
      <c r="C814" s="55"/>
      <c r="D814" s="55"/>
      <c r="E814" s="125"/>
      <c r="F814" s="55"/>
      <c r="I814" s="677"/>
      <c r="J814" s="678"/>
      <c r="K814" s="678"/>
      <c r="L814" s="678"/>
      <c r="M814" s="678"/>
      <c r="N814" s="678"/>
      <c r="O814" s="678"/>
      <c r="P814" s="679"/>
      <c r="Q814" s="128"/>
      <c r="R814" s="129"/>
      <c r="S814" s="129"/>
      <c r="T814" s="129"/>
      <c r="U814" s="129"/>
      <c r="V814" s="129"/>
      <c r="W814" s="129"/>
      <c r="X814" s="129"/>
      <c r="Y814" s="129"/>
      <c r="Z814" s="129"/>
      <c r="AA814" s="129"/>
      <c r="AB814" s="129"/>
      <c r="AC814" s="129"/>
      <c r="AD814" s="129"/>
      <c r="AE814" s="129"/>
      <c r="AF814" s="129"/>
      <c r="AG814" s="129"/>
      <c r="AH814" s="129"/>
      <c r="AI814" s="129"/>
      <c r="AJ814" s="131"/>
      <c r="AK814" s="129"/>
      <c r="AL814" s="129"/>
      <c r="AM814" s="129"/>
      <c r="AN814" s="129"/>
      <c r="AO814" s="129"/>
      <c r="AP814" s="129"/>
      <c r="AQ814" s="129"/>
      <c r="AR814" s="129"/>
      <c r="AS814" s="129"/>
      <c r="AT814" s="129"/>
      <c r="AU814" s="129"/>
      <c r="AV814" s="129"/>
      <c r="AW814" s="129"/>
      <c r="AX814" s="129"/>
      <c r="AY814" s="129"/>
      <c r="AZ814" s="129"/>
      <c r="BA814" s="129"/>
      <c r="BB814" s="129"/>
      <c r="BC814" s="129"/>
      <c r="BD814" s="129"/>
      <c r="BE814" s="129"/>
      <c r="BF814" s="129"/>
      <c r="BG814" s="129"/>
      <c r="BH814" s="131"/>
      <c r="BP814" s="167"/>
      <c r="BQ814" s="167"/>
      <c r="BR814" s="167"/>
      <c r="BS814" s="167"/>
      <c r="BT814" s="167"/>
      <c r="BW814" s="371"/>
      <c r="BX814" s="371"/>
      <c r="BY814" s="371"/>
      <c r="BZ814" s="371"/>
      <c r="CA814" s="371"/>
      <c r="CB814" s="371"/>
      <c r="CC814" s="371"/>
      <c r="CD814" s="371"/>
      <c r="CE814" s="167"/>
      <c r="CF814" s="167"/>
      <c r="CG814" s="167"/>
      <c r="CH814" s="167"/>
      <c r="CI814" s="167"/>
      <c r="CJ814" s="167"/>
      <c r="CK814" s="167"/>
      <c r="CL814" s="167"/>
      <c r="CM814" s="167"/>
      <c r="CN814" s="167"/>
      <c r="CO814" s="167"/>
      <c r="CP814" s="167"/>
      <c r="CQ814" s="167"/>
      <c r="CR814" s="167"/>
      <c r="CS814" s="167"/>
      <c r="CT814" s="167"/>
      <c r="CU814" s="167"/>
      <c r="CV814" s="167"/>
      <c r="CW814" s="167"/>
      <c r="CX814" s="167"/>
      <c r="CY814" s="167"/>
      <c r="CZ814" s="167"/>
      <c r="DA814" s="167"/>
      <c r="DB814" s="167"/>
      <c r="DC814" s="167"/>
      <c r="DD814" s="167"/>
      <c r="DE814" s="167"/>
      <c r="DF814" s="167"/>
      <c r="DG814" s="167"/>
      <c r="DH814" s="167"/>
      <c r="DI814" s="167"/>
      <c r="DJ814" s="167"/>
      <c r="DK814" s="167"/>
      <c r="DL814" s="167"/>
      <c r="DM814" s="167"/>
      <c r="DN814" s="167"/>
      <c r="DO814" s="167"/>
      <c r="DP814" s="167"/>
      <c r="DQ814" s="167"/>
      <c r="DR814" s="167"/>
      <c r="DS814" s="167"/>
      <c r="DT814" s="167"/>
      <c r="DU814" s="167"/>
      <c r="DV814" s="167"/>
      <c r="EE814" s="167"/>
      <c r="EF814" s="167"/>
      <c r="EG814" s="167"/>
      <c r="EH814" s="167"/>
      <c r="EI814" s="167"/>
      <c r="EJ814" s="167"/>
      <c r="EK814" s="167"/>
      <c r="EL814" s="167"/>
      <c r="EM814" s="167"/>
      <c r="EN814" s="167"/>
      <c r="EO814" s="167"/>
      <c r="EP814" s="167"/>
    </row>
    <row r="815" spans="2:146" ht="18.75" customHeight="1" thickBot="1" x14ac:dyDescent="0.45">
      <c r="B815" s="55"/>
      <c r="C815" s="55"/>
      <c r="D815" s="55"/>
      <c r="E815" s="125"/>
      <c r="F815" s="55"/>
      <c r="I815" s="55"/>
      <c r="J815" s="55"/>
      <c r="K815" s="55"/>
      <c r="L815" s="55"/>
      <c r="M815" s="55"/>
      <c r="N815" s="55"/>
      <c r="O815" s="55"/>
      <c r="P815" s="55"/>
      <c r="Q815" s="55"/>
      <c r="R815" s="55"/>
      <c r="S815" s="55"/>
      <c r="T815" s="55"/>
      <c r="U815" s="55"/>
      <c r="V815" s="55"/>
      <c r="W815" s="55"/>
      <c r="X815" s="55"/>
      <c r="Y815" s="55"/>
      <c r="Z815" s="55"/>
      <c r="AA815" s="55"/>
      <c r="AB815" s="55"/>
      <c r="AC815" s="55"/>
      <c r="AD815" s="55"/>
      <c r="AE815" s="55"/>
      <c r="AF815" s="55"/>
      <c r="AG815" s="55"/>
      <c r="AH815" s="55"/>
      <c r="AI815" s="55"/>
      <c r="AJ815" s="55"/>
      <c r="AK815" s="55"/>
      <c r="AL815" s="55"/>
      <c r="AM815" s="55"/>
      <c r="AN815" s="55"/>
      <c r="AO815" s="55"/>
      <c r="AP815" s="55"/>
      <c r="AQ815" s="55"/>
      <c r="AR815" s="55"/>
      <c r="AS815" s="55"/>
      <c r="AT815" s="55"/>
      <c r="AU815" s="55"/>
      <c r="AV815" s="55"/>
      <c r="AW815" s="55"/>
      <c r="AX815" s="55"/>
      <c r="AY815" s="55"/>
      <c r="AZ815" s="55"/>
      <c r="BA815" s="55"/>
      <c r="BB815" s="55"/>
      <c r="BC815" s="55"/>
      <c r="BD815" s="55"/>
      <c r="BE815" s="55"/>
      <c r="BF815" s="55"/>
      <c r="BG815" s="55"/>
      <c r="BH815" s="55"/>
      <c r="BP815" s="167"/>
      <c r="BQ815" s="167"/>
      <c r="BR815" s="167"/>
      <c r="BS815" s="167"/>
      <c r="BT815" s="167"/>
      <c r="BW815" s="167"/>
      <c r="BX815" s="167"/>
      <c r="BY815" s="167"/>
      <c r="BZ815" s="167"/>
      <c r="CA815" s="167"/>
      <c r="CB815" s="167"/>
      <c r="CC815" s="167"/>
      <c r="CD815" s="167"/>
      <c r="CE815" s="167"/>
      <c r="CF815" s="167"/>
      <c r="CG815" s="167"/>
      <c r="CH815" s="167"/>
      <c r="CI815" s="167"/>
      <c r="CJ815" s="167"/>
      <c r="CK815" s="167"/>
      <c r="CL815" s="167"/>
      <c r="CM815" s="167"/>
      <c r="CN815" s="167"/>
      <c r="CO815" s="167"/>
      <c r="CP815" s="167"/>
      <c r="CQ815" s="167"/>
      <c r="CR815" s="167"/>
      <c r="CS815" s="167"/>
      <c r="CT815" s="167"/>
      <c r="CU815" s="167"/>
      <c r="CV815" s="167"/>
      <c r="CW815" s="167"/>
      <c r="CX815" s="167"/>
      <c r="CY815" s="167"/>
      <c r="CZ815" s="167"/>
      <c r="DA815" s="167"/>
      <c r="DB815" s="167"/>
      <c r="DC815" s="167"/>
      <c r="DD815" s="167"/>
      <c r="DE815" s="167"/>
      <c r="DF815" s="167"/>
      <c r="DG815" s="167"/>
      <c r="DH815" s="167"/>
      <c r="DI815" s="167"/>
      <c r="DJ815" s="167"/>
      <c r="DK815" s="167"/>
      <c r="DL815" s="167"/>
      <c r="DM815" s="167"/>
      <c r="DN815" s="167"/>
      <c r="DO815" s="167"/>
      <c r="DP815" s="167"/>
      <c r="DQ815" s="167"/>
      <c r="DR815" s="167"/>
      <c r="DS815" s="167"/>
      <c r="DT815" s="167"/>
      <c r="DU815" s="167"/>
      <c r="DV815" s="167"/>
      <c r="EE815" s="167"/>
      <c r="EF815" s="167"/>
      <c r="EG815" s="167"/>
      <c r="EH815" s="167"/>
      <c r="EI815" s="167"/>
      <c r="EJ815" s="167"/>
      <c r="EK815" s="167"/>
      <c r="EL815" s="167"/>
      <c r="EM815" s="167"/>
      <c r="EN815" s="167"/>
      <c r="EO815" s="167"/>
      <c r="EP815" s="167"/>
    </row>
    <row r="816" spans="2:146" ht="18.75" customHeight="1" x14ac:dyDescent="0.4">
      <c r="B816" s="55"/>
      <c r="C816" s="55"/>
      <c r="D816" s="55"/>
      <c r="E816" s="125"/>
      <c r="F816" s="55"/>
      <c r="I816" s="671" t="s">
        <v>325</v>
      </c>
      <c r="J816" s="672"/>
      <c r="K816" s="672"/>
      <c r="L816" s="672"/>
      <c r="M816" s="672"/>
      <c r="N816" s="672"/>
      <c r="O816" s="672"/>
      <c r="P816" s="673"/>
      <c r="Q816" s="680" t="s">
        <v>74</v>
      </c>
      <c r="R816" s="681"/>
      <c r="S816" s="681"/>
      <c r="T816" s="681"/>
      <c r="U816" s="681"/>
      <c r="V816" s="681"/>
      <c r="W816" s="681"/>
      <c r="X816" s="681"/>
      <c r="Y816" s="681"/>
      <c r="Z816" s="681"/>
      <c r="AA816" s="681"/>
      <c r="AB816" s="681"/>
      <c r="AC816" s="681"/>
      <c r="AD816" s="681"/>
      <c r="AE816" s="681"/>
      <c r="AF816" s="681"/>
      <c r="AG816" s="681"/>
      <c r="AH816" s="681"/>
      <c r="AI816" s="681"/>
      <c r="AJ816" s="682"/>
      <c r="AK816" s="680" t="s">
        <v>321</v>
      </c>
      <c r="AL816" s="681"/>
      <c r="AM816" s="681"/>
      <c r="AN816" s="681"/>
      <c r="AO816" s="681"/>
      <c r="AP816" s="681"/>
      <c r="AQ816" s="681"/>
      <c r="AR816" s="681"/>
      <c r="AS816" s="681"/>
      <c r="AT816" s="681"/>
      <c r="AU816" s="681"/>
      <c r="AV816" s="681"/>
      <c r="AW816" s="681"/>
      <c r="AX816" s="681"/>
      <c r="AY816" s="681"/>
      <c r="AZ816" s="681"/>
      <c r="BA816" s="681"/>
      <c r="BB816" s="681"/>
      <c r="BC816" s="681"/>
      <c r="BD816" s="681"/>
      <c r="BE816" s="681"/>
      <c r="BF816" s="681"/>
      <c r="BG816" s="681"/>
      <c r="BH816" s="682"/>
      <c r="BP816" s="167"/>
      <c r="BQ816" s="167"/>
      <c r="BR816" s="167"/>
      <c r="BS816" s="167"/>
      <c r="BT816" s="167"/>
      <c r="BW816" s="371"/>
      <c r="BX816" s="371"/>
      <c r="BY816" s="371"/>
      <c r="BZ816" s="371"/>
      <c r="CA816" s="371"/>
      <c r="CB816" s="371"/>
      <c r="CC816" s="371"/>
      <c r="CD816" s="371"/>
      <c r="CE816" s="303"/>
      <c r="CF816" s="303"/>
      <c r="CG816" s="303"/>
      <c r="CH816" s="303"/>
      <c r="CI816" s="303"/>
      <c r="CJ816" s="303"/>
      <c r="CK816" s="303"/>
      <c r="CL816" s="303"/>
      <c r="CM816" s="303"/>
      <c r="CN816" s="303"/>
      <c r="CO816" s="303"/>
      <c r="CP816" s="303"/>
      <c r="CQ816" s="303"/>
      <c r="CR816" s="303"/>
      <c r="CS816" s="303"/>
      <c r="CT816" s="303"/>
      <c r="CU816" s="303"/>
      <c r="CV816" s="303"/>
      <c r="CW816" s="303"/>
      <c r="CX816" s="303"/>
      <c r="CY816" s="303"/>
      <c r="CZ816" s="303"/>
      <c r="DA816" s="303"/>
      <c r="DB816" s="303"/>
      <c r="DC816" s="303"/>
      <c r="DD816" s="303"/>
      <c r="DE816" s="303"/>
      <c r="DF816" s="303"/>
      <c r="DG816" s="303"/>
      <c r="DH816" s="303"/>
      <c r="DI816" s="303"/>
      <c r="DJ816" s="303"/>
      <c r="DK816" s="303"/>
      <c r="DL816" s="303"/>
      <c r="DM816" s="303"/>
      <c r="DN816" s="303"/>
      <c r="DO816" s="303"/>
      <c r="DP816" s="303"/>
      <c r="DQ816" s="303"/>
      <c r="DR816" s="303"/>
      <c r="DS816" s="303"/>
      <c r="DT816" s="303"/>
      <c r="DU816" s="303"/>
      <c r="DV816" s="303"/>
      <c r="EE816" s="167"/>
      <c r="EF816" s="167"/>
      <c r="EG816" s="167"/>
      <c r="EH816" s="167"/>
      <c r="EI816" s="167"/>
      <c r="EJ816" s="167"/>
      <c r="EK816" s="167"/>
      <c r="EL816" s="167"/>
      <c r="EM816" s="167"/>
      <c r="EN816" s="167"/>
      <c r="EO816" s="167"/>
      <c r="EP816" s="167"/>
    </row>
    <row r="817" spans="1:195" ht="18.75" customHeight="1" thickBot="1" x14ac:dyDescent="0.45">
      <c r="B817" s="55"/>
      <c r="C817" s="55"/>
      <c r="D817" s="55"/>
      <c r="E817" s="125"/>
      <c r="F817" s="55"/>
      <c r="I817" s="674"/>
      <c r="J817" s="675"/>
      <c r="K817" s="675"/>
      <c r="L817" s="675"/>
      <c r="M817" s="675"/>
      <c r="N817" s="675"/>
      <c r="O817" s="675"/>
      <c r="P817" s="676"/>
      <c r="Q817" s="683"/>
      <c r="R817" s="684"/>
      <c r="S817" s="684"/>
      <c r="T817" s="684"/>
      <c r="U817" s="684"/>
      <c r="V817" s="684"/>
      <c r="W817" s="684"/>
      <c r="X817" s="684"/>
      <c r="Y817" s="684"/>
      <c r="Z817" s="684"/>
      <c r="AA817" s="684"/>
      <c r="AB817" s="684"/>
      <c r="AC817" s="684"/>
      <c r="AD817" s="684"/>
      <c r="AE817" s="684"/>
      <c r="AF817" s="684"/>
      <c r="AG817" s="684"/>
      <c r="AH817" s="684"/>
      <c r="AI817" s="684"/>
      <c r="AJ817" s="685"/>
      <c r="AK817" s="683"/>
      <c r="AL817" s="684"/>
      <c r="AM817" s="684"/>
      <c r="AN817" s="684"/>
      <c r="AO817" s="684"/>
      <c r="AP817" s="684"/>
      <c r="AQ817" s="684"/>
      <c r="AR817" s="684"/>
      <c r="AS817" s="684"/>
      <c r="AT817" s="684"/>
      <c r="AU817" s="684"/>
      <c r="AV817" s="684"/>
      <c r="AW817" s="684"/>
      <c r="AX817" s="684"/>
      <c r="AY817" s="684"/>
      <c r="AZ817" s="684"/>
      <c r="BA817" s="684"/>
      <c r="BB817" s="684"/>
      <c r="BC817" s="684"/>
      <c r="BD817" s="684"/>
      <c r="BE817" s="684"/>
      <c r="BF817" s="684"/>
      <c r="BG817" s="684"/>
      <c r="BH817" s="685"/>
      <c r="BP817" s="167"/>
      <c r="BQ817" s="167"/>
      <c r="BR817" s="167"/>
      <c r="BS817" s="167"/>
      <c r="BT817" s="167"/>
      <c r="BW817" s="371"/>
      <c r="BX817" s="371"/>
      <c r="BY817" s="371"/>
      <c r="BZ817" s="371"/>
      <c r="CA817" s="371"/>
      <c r="CB817" s="371"/>
      <c r="CC817" s="371"/>
      <c r="CD817" s="371"/>
      <c r="CE817" s="303"/>
      <c r="CF817" s="303"/>
      <c r="CG817" s="303"/>
      <c r="CH817" s="303"/>
      <c r="CI817" s="303"/>
      <c r="CJ817" s="303"/>
      <c r="CK817" s="303"/>
      <c r="CL817" s="303"/>
      <c r="CM817" s="303"/>
      <c r="CN817" s="303"/>
      <c r="CO817" s="303"/>
      <c r="CP817" s="303"/>
      <c r="CQ817" s="303"/>
      <c r="CR817" s="303"/>
      <c r="CS817" s="303"/>
      <c r="CT817" s="303"/>
      <c r="CU817" s="303"/>
      <c r="CV817" s="303"/>
      <c r="CW817" s="303"/>
      <c r="CX817" s="303"/>
      <c r="CY817" s="303"/>
      <c r="CZ817" s="303"/>
      <c r="DA817" s="303"/>
      <c r="DB817" s="303"/>
      <c r="DC817" s="303"/>
      <c r="DD817" s="303"/>
      <c r="DE817" s="303"/>
      <c r="DF817" s="303"/>
      <c r="DG817" s="303"/>
      <c r="DH817" s="303"/>
      <c r="DI817" s="303"/>
      <c r="DJ817" s="303"/>
      <c r="DK817" s="303"/>
      <c r="DL817" s="303"/>
      <c r="DM817" s="303"/>
      <c r="DN817" s="303"/>
      <c r="DO817" s="303"/>
      <c r="DP817" s="303"/>
      <c r="DQ817" s="303"/>
      <c r="DR817" s="303"/>
      <c r="DS817" s="303"/>
      <c r="DT817" s="303"/>
      <c r="DU817" s="303"/>
      <c r="DV817" s="303"/>
      <c r="EE817" s="167"/>
      <c r="EF817" s="167"/>
      <c r="EG817" s="167"/>
      <c r="EH817" s="167"/>
      <c r="EI817" s="167"/>
      <c r="EJ817" s="167"/>
      <c r="EK817" s="167"/>
      <c r="EL817" s="167"/>
      <c r="EM817" s="167"/>
      <c r="EN817" s="167"/>
      <c r="EO817" s="167"/>
      <c r="EP817" s="167"/>
    </row>
    <row r="818" spans="1:195" ht="18.75" customHeight="1" x14ac:dyDescent="0.4">
      <c r="B818" s="55"/>
      <c r="C818" s="55"/>
      <c r="D818" s="55"/>
      <c r="E818" s="125"/>
      <c r="F818" s="55"/>
      <c r="I818" s="674"/>
      <c r="J818" s="675"/>
      <c r="K818" s="675"/>
      <c r="L818" s="675"/>
      <c r="M818" s="675"/>
      <c r="N818" s="675"/>
      <c r="O818" s="675"/>
      <c r="P818" s="676"/>
      <c r="Q818" s="150"/>
      <c r="R818" s="139"/>
      <c r="S818" s="139"/>
      <c r="T818" s="139"/>
      <c r="U818" s="139"/>
      <c r="V818" s="139"/>
      <c r="W818" s="139"/>
      <c r="X818" s="139"/>
      <c r="Y818" s="139"/>
      <c r="Z818" s="139"/>
      <c r="AA818" s="139"/>
      <c r="AB818" s="139"/>
      <c r="AC818" s="139"/>
      <c r="AD818" s="139"/>
      <c r="AE818" s="139"/>
      <c r="AF818" s="139"/>
      <c r="AG818" s="139"/>
      <c r="AH818" s="139"/>
      <c r="AI818" s="139"/>
      <c r="AJ818" s="126"/>
      <c r="AK818" s="139"/>
      <c r="AL818" s="139"/>
      <c r="AM818" s="139"/>
      <c r="AN818" s="139"/>
      <c r="AO818" s="139"/>
      <c r="AP818" s="139"/>
      <c r="AQ818" s="139"/>
      <c r="AR818" s="139"/>
      <c r="AS818" s="139"/>
      <c r="AT818" s="139"/>
      <c r="AU818" s="139"/>
      <c r="AV818" s="139"/>
      <c r="AW818" s="139"/>
      <c r="AX818" s="139"/>
      <c r="AY818" s="139"/>
      <c r="AZ818" s="139"/>
      <c r="BA818" s="139"/>
      <c r="BB818" s="139"/>
      <c r="BC818" s="139"/>
      <c r="BD818" s="139"/>
      <c r="BE818" s="139"/>
      <c r="BF818" s="139"/>
      <c r="BG818" s="139"/>
      <c r="BH818" s="130"/>
      <c r="BP818" s="167"/>
      <c r="BQ818" s="167"/>
      <c r="BR818" s="167"/>
      <c r="BS818" s="167"/>
      <c r="BT818" s="167"/>
      <c r="BW818" s="371"/>
      <c r="BX818" s="371"/>
      <c r="BY818" s="371"/>
      <c r="BZ818" s="371"/>
      <c r="CA818" s="371"/>
      <c r="CB818" s="371"/>
      <c r="CC818" s="371"/>
      <c r="CD818" s="371"/>
      <c r="CE818" s="303"/>
      <c r="CF818" s="303"/>
      <c r="CG818" s="303"/>
      <c r="CH818" s="303"/>
      <c r="CI818" s="303"/>
      <c r="CJ818" s="303"/>
      <c r="CK818" s="303"/>
      <c r="CL818" s="303"/>
      <c r="CM818" s="303"/>
      <c r="CN818" s="303"/>
      <c r="CO818" s="303"/>
      <c r="CP818" s="303"/>
      <c r="CQ818" s="303"/>
      <c r="CR818" s="303"/>
      <c r="CS818" s="303"/>
      <c r="CT818" s="303"/>
      <c r="CU818" s="303"/>
      <c r="CV818" s="303"/>
      <c r="CW818" s="303"/>
      <c r="CX818" s="303"/>
      <c r="CY818" s="303"/>
      <c r="CZ818" s="303"/>
      <c r="DA818" s="303"/>
      <c r="DB818" s="303"/>
      <c r="DC818" s="303"/>
      <c r="DD818" s="303"/>
      <c r="DE818" s="303"/>
      <c r="DF818" s="303"/>
      <c r="DG818" s="303"/>
      <c r="DH818" s="303"/>
      <c r="DI818" s="303"/>
      <c r="DJ818" s="303"/>
      <c r="DK818" s="303"/>
      <c r="DL818" s="303"/>
      <c r="DM818" s="303"/>
      <c r="DN818" s="303"/>
      <c r="DO818" s="303"/>
      <c r="DP818" s="303"/>
      <c r="DQ818" s="303"/>
      <c r="DR818" s="303"/>
      <c r="DS818" s="303"/>
      <c r="DT818" s="303"/>
      <c r="DU818" s="303"/>
      <c r="DV818" s="167"/>
      <c r="EE818" s="165"/>
      <c r="EF818" s="165"/>
      <c r="EG818" s="165"/>
      <c r="EH818" s="165"/>
      <c r="EI818" s="165"/>
      <c r="EJ818" s="165"/>
      <c r="EK818" s="165"/>
      <c r="EL818" s="165"/>
      <c r="EM818" s="165"/>
      <c r="EN818" s="165"/>
      <c r="EO818" s="165"/>
      <c r="EP818" s="167"/>
    </row>
    <row r="819" spans="1:195" ht="18.75" customHeight="1" thickBot="1" x14ac:dyDescent="0.45">
      <c r="B819" s="55"/>
      <c r="C819" s="55"/>
      <c r="D819" s="55"/>
      <c r="E819" s="128"/>
      <c r="F819" s="129"/>
      <c r="G819" s="78"/>
      <c r="H819" s="78"/>
      <c r="I819" s="674"/>
      <c r="J819" s="675"/>
      <c r="K819" s="675"/>
      <c r="L819" s="675"/>
      <c r="M819" s="675"/>
      <c r="N819" s="675"/>
      <c r="O819" s="675"/>
      <c r="P819" s="676"/>
      <c r="Q819" s="686" t="s">
        <v>200</v>
      </c>
      <c r="R819" s="641"/>
      <c r="S819" s="641"/>
      <c r="T819" s="641"/>
      <c r="U819" s="641" t="s">
        <v>83</v>
      </c>
      <c r="V819" s="641"/>
      <c r="W819" s="688"/>
      <c r="X819" s="688"/>
      <c r="Y819" s="688"/>
      <c r="Z819" s="688"/>
      <c r="AA819" s="688"/>
      <c r="AB819" s="688"/>
      <c r="AC819" s="688"/>
      <c r="AD819" s="688"/>
      <c r="AE819" s="688"/>
      <c r="AF819" s="688"/>
      <c r="AG819" s="55" t="s">
        <v>84</v>
      </c>
      <c r="AH819" s="55"/>
      <c r="AI819" s="55"/>
      <c r="AJ819" s="130"/>
      <c r="AK819" s="55"/>
      <c r="AL819" s="687" t="s">
        <v>48</v>
      </c>
      <c r="AM819" s="687"/>
      <c r="AN819" s="84" t="s">
        <v>91</v>
      </c>
      <c r="AO819" s="84"/>
      <c r="AP819" s="84"/>
      <c r="AQ819" s="84"/>
      <c r="AR819" s="84"/>
      <c r="AS819" s="84"/>
      <c r="AT819" s="84"/>
      <c r="AU819" s="84"/>
      <c r="AV819" s="84"/>
      <c r="AW819" s="84"/>
      <c r="AX819" s="84"/>
      <c r="AY819" s="84"/>
      <c r="AZ819" s="84"/>
      <c r="BA819" s="84"/>
      <c r="BB819" s="84"/>
      <c r="BC819" s="84"/>
      <c r="BD819" s="84"/>
      <c r="BE819" s="84"/>
      <c r="BF819" s="84"/>
      <c r="BG819" s="84"/>
      <c r="BH819" s="130"/>
      <c r="BP819" s="167"/>
      <c r="BQ819" s="167"/>
      <c r="BR819" s="167"/>
      <c r="BS819" s="167"/>
      <c r="BT819" s="167"/>
      <c r="BW819" s="371"/>
      <c r="BX819" s="371"/>
      <c r="BY819" s="371"/>
      <c r="BZ819" s="371"/>
      <c r="CA819" s="371"/>
      <c r="CB819" s="371"/>
      <c r="CC819" s="371"/>
      <c r="CD819" s="371"/>
      <c r="CE819" s="303"/>
      <c r="CF819" s="303"/>
      <c r="CG819" s="303"/>
      <c r="CH819" s="303"/>
      <c r="CI819" s="303"/>
      <c r="CJ819" s="303"/>
      <c r="CK819" s="301"/>
      <c r="CL819" s="301"/>
      <c r="CM819" s="301"/>
      <c r="CN819" s="301"/>
      <c r="CO819" s="301"/>
      <c r="CP819" s="301"/>
      <c r="CQ819" s="301"/>
      <c r="CR819" s="301"/>
      <c r="CS819" s="301"/>
      <c r="CT819" s="301"/>
      <c r="CU819" s="167"/>
      <c r="CV819" s="167"/>
      <c r="CW819" s="167"/>
      <c r="CX819" s="167"/>
      <c r="CY819" s="167"/>
      <c r="CZ819" s="163"/>
      <c r="DA819" s="163"/>
      <c r="DB819" s="378"/>
      <c r="DC819" s="378"/>
      <c r="DD819" s="378"/>
      <c r="DE819" s="378"/>
      <c r="DF819" s="378"/>
      <c r="DG819" s="378"/>
      <c r="DH819" s="378"/>
      <c r="DI819" s="378"/>
      <c r="DJ819" s="378"/>
      <c r="DK819" s="378"/>
      <c r="DL819" s="378"/>
      <c r="DM819" s="378"/>
      <c r="DN819" s="378"/>
      <c r="DO819" s="378"/>
      <c r="DP819" s="378"/>
      <c r="DQ819" s="378"/>
      <c r="DR819" s="378"/>
      <c r="DS819" s="378"/>
      <c r="DT819" s="378"/>
      <c r="DU819" s="378"/>
      <c r="DV819" s="167"/>
      <c r="EE819" s="163"/>
      <c r="EF819" s="165"/>
      <c r="EG819" s="167"/>
      <c r="EH819" s="167"/>
      <c r="EI819" s="167"/>
      <c r="EJ819" s="167"/>
      <c r="EK819" s="167"/>
      <c r="EL819" s="167"/>
      <c r="EM819" s="167"/>
      <c r="EN819" s="167"/>
      <c r="EO819" s="167"/>
      <c r="EP819" s="167"/>
    </row>
    <row r="820" spans="1:195" ht="18.75" customHeight="1" x14ac:dyDescent="0.4">
      <c r="B820" s="55"/>
      <c r="C820" s="55"/>
      <c r="D820" s="55"/>
      <c r="E820" s="55"/>
      <c r="F820" s="55"/>
      <c r="I820" s="674"/>
      <c r="J820" s="675"/>
      <c r="K820" s="675"/>
      <c r="L820" s="675"/>
      <c r="M820" s="675"/>
      <c r="N820" s="675"/>
      <c r="O820" s="675"/>
      <c r="P820" s="676"/>
      <c r="Q820" s="686" t="s">
        <v>201</v>
      </c>
      <c r="R820" s="641"/>
      <c r="S820" s="641"/>
      <c r="T820" s="641"/>
      <c r="U820" s="641" t="s">
        <v>83</v>
      </c>
      <c r="V820" s="641"/>
      <c r="W820" s="637"/>
      <c r="X820" s="637"/>
      <c r="Y820" s="82" t="s">
        <v>84</v>
      </c>
      <c r="Z820" s="55" t="s">
        <v>86</v>
      </c>
      <c r="AA820" s="55"/>
      <c r="AB820" s="55"/>
      <c r="AC820" s="55"/>
      <c r="AD820" s="55"/>
      <c r="AE820" s="55"/>
      <c r="AF820" s="55"/>
      <c r="AG820" s="55"/>
      <c r="AH820" s="55"/>
      <c r="AI820" s="55"/>
      <c r="AJ820" s="130"/>
      <c r="AK820" s="55"/>
      <c r="AL820" s="687" t="s">
        <v>48</v>
      </c>
      <c r="AM820" s="687"/>
      <c r="AN820" s="84" t="s">
        <v>92</v>
      </c>
      <c r="AO820" s="84"/>
      <c r="AP820" s="84"/>
      <c r="AQ820" s="84"/>
      <c r="AR820" s="84"/>
      <c r="AS820" s="84"/>
      <c r="AT820" s="84"/>
      <c r="AU820" s="84"/>
      <c r="AV820" s="84"/>
      <c r="AW820" s="84"/>
      <c r="AX820" s="84"/>
      <c r="AY820" s="84"/>
      <c r="AZ820" s="84"/>
      <c r="BA820" s="84"/>
      <c r="BB820" s="84"/>
      <c r="BC820" s="84"/>
      <c r="BD820" s="84"/>
      <c r="BE820" s="84"/>
      <c r="BF820" s="84"/>
      <c r="BG820" s="84"/>
      <c r="BH820" s="130"/>
      <c r="BP820" s="167"/>
      <c r="BQ820" s="167"/>
      <c r="BR820" s="167"/>
      <c r="BS820" s="167"/>
      <c r="BT820" s="167"/>
      <c r="BW820" s="371"/>
      <c r="BX820" s="371"/>
      <c r="BY820" s="371"/>
      <c r="BZ820" s="371"/>
      <c r="CA820" s="371"/>
      <c r="CB820" s="371"/>
      <c r="CC820" s="371"/>
      <c r="CD820" s="371"/>
      <c r="CE820" s="303"/>
      <c r="CF820" s="303"/>
      <c r="CG820" s="303"/>
      <c r="CH820" s="303"/>
      <c r="CI820" s="303"/>
      <c r="CJ820" s="303"/>
      <c r="CK820" s="303"/>
      <c r="CL820" s="303"/>
      <c r="CM820" s="164"/>
      <c r="CN820" s="167"/>
      <c r="CO820" s="167"/>
      <c r="CP820" s="167"/>
      <c r="CQ820" s="167"/>
      <c r="CR820" s="167"/>
      <c r="CS820" s="167"/>
      <c r="CT820" s="167"/>
      <c r="CU820" s="167"/>
      <c r="CV820" s="167"/>
      <c r="CW820" s="167"/>
      <c r="CX820" s="167"/>
      <c r="CY820" s="167"/>
      <c r="CZ820" s="163"/>
      <c r="DA820" s="163"/>
      <c r="DB820" s="378"/>
      <c r="DC820" s="378"/>
      <c r="DD820" s="378"/>
      <c r="DE820" s="378"/>
      <c r="DF820" s="378"/>
      <c r="DG820" s="378"/>
      <c r="DH820" s="378"/>
      <c r="DI820" s="378"/>
      <c r="DJ820" s="378"/>
      <c r="DK820" s="378"/>
      <c r="DL820" s="378"/>
      <c r="DM820" s="378"/>
      <c r="DN820" s="378"/>
      <c r="DO820" s="378"/>
      <c r="DP820" s="378"/>
      <c r="DQ820" s="378"/>
      <c r="DR820" s="378"/>
      <c r="DS820" s="378"/>
      <c r="DT820" s="378"/>
      <c r="DU820" s="378"/>
      <c r="DV820" s="167"/>
      <c r="EE820" s="163"/>
      <c r="EF820" s="165"/>
      <c r="EG820" s="167"/>
      <c r="EH820" s="167"/>
      <c r="EI820" s="167"/>
      <c r="EJ820" s="167"/>
      <c r="EK820" s="167"/>
      <c r="EL820" s="167"/>
      <c r="EM820" s="167"/>
      <c r="EN820" s="167"/>
      <c r="EO820" s="167"/>
      <c r="EP820" s="167"/>
    </row>
    <row r="821" spans="1:195" ht="18.75" customHeight="1" x14ac:dyDescent="0.4">
      <c r="B821" s="55"/>
      <c r="C821" s="55"/>
      <c r="D821" s="55"/>
      <c r="E821" s="55"/>
      <c r="F821" s="55"/>
      <c r="I821" s="674"/>
      <c r="J821" s="675"/>
      <c r="K821" s="675"/>
      <c r="L821" s="675"/>
      <c r="M821" s="675"/>
      <c r="N821" s="675"/>
      <c r="O821" s="675"/>
      <c r="P821" s="676"/>
      <c r="Q821" s="686" t="s">
        <v>88</v>
      </c>
      <c r="R821" s="641"/>
      <c r="S821" s="641"/>
      <c r="T821" s="641"/>
      <c r="U821" s="637"/>
      <c r="V821" s="637"/>
      <c r="W821" s="637"/>
      <c r="X821" s="637"/>
      <c r="Y821" s="637"/>
      <c r="Z821" s="637"/>
      <c r="AA821" s="637"/>
      <c r="AB821" s="637"/>
      <c r="AC821" s="637"/>
      <c r="AD821" s="637"/>
      <c r="AE821" s="637"/>
      <c r="AF821" s="637"/>
      <c r="AG821" s="55"/>
      <c r="AH821" s="55"/>
      <c r="AI821" s="55"/>
      <c r="AJ821" s="130"/>
      <c r="AK821" s="55"/>
      <c r="AL821" s="151"/>
      <c r="AM821" s="151"/>
      <c r="AN821" s="84"/>
      <c r="AO821" s="84"/>
      <c r="AP821" s="84"/>
      <c r="AQ821" s="84"/>
      <c r="AR821" s="84"/>
      <c r="AS821" s="84"/>
      <c r="AT821" s="84"/>
      <c r="AU821" s="84"/>
      <c r="AV821" s="84"/>
      <c r="AW821" s="84"/>
      <c r="AX821" s="84"/>
      <c r="AY821" s="84"/>
      <c r="AZ821" s="84"/>
      <c r="BA821" s="84"/>
      <c r="BB821" s="84"/>
      <c r="BC821" s="84"/>
      <c r="BD821" s="84"/>
      <c r="BE821" s="84"/>
      <c r="BF821" s="84"/>
      <c r="BG821" s="84"/>
      <c r="BH821" s="130"/>
      <c r="BP821" s="167"/>
      <c r="BQ821" s="167"/>
      <c r="BR821" s="167"/>
      <c r="BS821" s="167"/>
      <c r="BT821" s="167"/>
      <c r="BW821" s="371"/>
      <c r="BX821" s="371"/>
      <c r="BY821" s="371"/>
      <c r="BZ821" s="371"/>
      <c r="CA821" s="371"/>
      <c r="CB821" s="371"/>
      <c r="CC821" s="371"/>
      <c r="CD821" s="371"/>
      <c r="CE821" s="303"/>
      <c r="CF821" s="303"/>
      <c r="CG821" s="303"/>
      <c r="CH821" s="303"/>
      <c r="CI821" s="303"/>
      <c r="CJ821" s="303"/>
      <c r="CK821" s="303"/>
      <c r="CL821" s="303"/>
      <c r="CM821" s="303"/>
      <c r="CN821" s="303"/>
      <c r="CO821" s="303"/>
      <c r="CP821" s="303"/>
      <c r="CQ821" s="303"/>
      <c r="CR821" s="303"/>
      <c r="CS821" s="303"/>
      <c r="CT821" s="303"/>
      <c r="CU821" s="167"/>
      <c r="CV821" s="167"/>
      <c r="CW821" s="167"/>
      <c r="CX821" s="167"/>
      <c r="CY821" s="167"/>
      <c r="CZ821" s="163"/>
      <c r="DA821" s="163"/>
      <c r="DB821" s="378"/>
      <c r="DC821" s="378"/>
      <c r="DD821" s="378"/>
      <c r="DE821" s="378"/>
      <c r="DF821" s="378"/>
      <c r="DG821" s="378"/>
      <c r="DH821" s="378"/>
      <c r="DI821" s="378"/>
      <c r="DJ821" s="378"/>
      <c r="DK821" s="378"/>
      <c r="DL821" s="378"/>
      <c r="DM821" s="378"/>
      <c r="DN821" s="378"/>
      <c r="DO821" s="378"/>
      <c r="DP821" s="378"/>
      <c r="DQ821" s="378"/>
      <c r="DR821" s="378"/>
      <c r="DS821" s="378"/>
      <c r="DT821" s="378"/>
      <c r="DU821" s="378"/>
      <c r="DV821" s="167"/>
    </row>
    <row r="822" spans="1:195" ht="18.75" customHeight="1" x14ac:dyDescent="0.4">
      <c r="B822" s="55"/>
      <c r="C822" s="55"/>
      <c r="D822" s="55"/>
      <c r="E822" s="55"/>
      <c r="F822" s="55"/>
      <c r="I822" s="674"/>
      <c r="J822" s="675"/>
      <c r="K822" s="675"/>
      <c r="L822" s="675"/>
      <c r="M822" s="675"/>
      <c r="N822" s="675"/>
      <c r="O822" s="675"/>
      <c r="P822" s="676"/>
      <c r="Q822" s="686" t="s">
        <v>88</v>
      </c>
      <c r="R822" s="641"/>
      <c r="S822" s="641"/>
      <c r="T822" s="641"/>
      <c r="U822" s="637"/>
      <c r="V822" s="637"/>
      <c r="W822" s="637"/>
      <c r="X822" s="637"/>
      <c r="Y822" s="637"/>
      <c r="Z822" s="637"/>
      <c r="AA822" s="637"/>
      <c r="AB822" s="637"/>
      <c r="AC822" s="637"/>
      <c r="AD822" s="637"/>
      <c r="AE822" s="637"/>
      <c r="AF822" s="637"/>
      <c r="AG822" s="55"/>
      <c r="AH822" s="55"/>
      <c r="AI822" s="55"/>
      <c r="AJ822" s="130"/>
      <c r="AK822" s="55"/>
      <c r="AL822" s="55"/>
      <c r="AM822" s="151"/>
      <c r="AN822" s="91"/>
      <c r="AO822" s="91"/>
      <c r="AP822" s="91"/>
      <c r="AQ822" s="91"/>
      <c r="AR822" s="91"/>
      <c r="AS822" s="91"/>
      <c r="AT822" s="91"/>
      <c r="AU822" s="91"/>
      <c r="AV822" s="91"/>
      <c r="AW822" s="91"/>
      <c r="AX822" s="91"/>
      <c r="AY822" s="91"/>
      <c r="AZ822" s="91"/>
      <c r="BA822" s="91"/>
      <c r="BB822" s="91"/>
      <c r="BC822" s="91"/>
      <c r="BD822" s="91"/>
      <c r="BE822" s="91"/>
      <c r="BF822" s="91"/>
      <c r="BG822" s="91"/>
      <c r="BH822" s="130"/>
      <c r="BP822" s="167"/>
      <c r="BQ822" s="167"/>
      <c r="BR822" s="167"/>
      <c r="BS822" s="167"/>
      <c r="BT822" s="167"/>
      <c r="BW822" s="371"/>
      <c r="BX822" s="371"/>
      <c r="BY822" s="371"/>
      <c r="BZ822" s="371"/>
      <c r="CA822" s="371"/>
      <c r="CB822" s="371"/>
      <c r="CC822" s="371"/>
      <c r="CD822" s="371"/>
      <c r="CE822" s="303"/>
      <c r="CF822" s="303"/>
      <c r="CG822" s="303"/>
      <c r="CH822" s="303"/>
      <c r="CI822" s="303"/>
      <c r="CJ822" s="303"/>
      <c r="CK822" s="303"/>
      <c r="CL822" s="303"/>
      <c r="CM822" s="303"/>
      <c r="CN822" s="303"/>
      <c r="CO822" s="303"/>
      <c r="CP822" s="303"/>
      <c r="CQ822" s="303"/>
      <c r="CR822" s="303"/>
      <c r="CS822" s="303"/>
      <c r="CT822" s="303"/>
      <c r="CU822" s="167"/>
      <c r="CV822" s="167"/>
      <c r="CW822" s="167"/>
      <c r="CX822" s="167"/>
      <c r="CY822" s="167"/>
      <c r="CZ822" s="167"/>
      <c r="DA822" s="163"/>
      <c r="DB822" s="405"/>
      <c r="DC822" s="405"/>
      <c r="DD822" s="405"/>
      <c r="DE822" s="405"/>
      <c r="DF822" s="405"/>
      <c r="DG822" s="405"/>
      <c r="DH822" s="405"/>
      <c r="DI822" s="405"/>
      <c r="DJ822" s="405"/>
      <c r="DK822" s="405"/>
      <c r="DL822" s="405"/>
      <c r="DM822" s="405"/>
      <c r="DN822" s="405"/>
      <c r="DO822" s="405"/>
      <c r="DP822" s="405"/>
      <c r="DQ822" s="405"/>
      <c r="DR822" s="405"/>
      <c r="DS822" s="405"/>
      <c r="DT822" s="405"/>
      <c r="DU822" s="405"/>
      <c r="DV822" s="167"/>
    </row>
    <row r="823" spans="1:195" ht="18.75" customHeight="1" x14ac:dyDescent="0.4">
      <c r="B823" s="55"/>
      <c r="C823" s="55"/>
      <c r="D823" s="55"/>
      <c r="E823" s="55"/>
      <c r="F823" s="55"/>
      <c r="I823" s="674"/>
      <c r="J823" s="675"/>
      <c r="K823" s="675"/>
      <c r="L823" s="675"/>
      <c r="M823" s="675"/>
      <c r="N823" s="675"/>
      <c r="O823" s="675"/>
      <c r="P823" s="676"/>
      <c r="AG823" s="55"/>
      <c r="AH823" s="55"/>
      <c r="AI823" s="55"/>
      <c r="AJ823" s="130"/>
      <c r="AK823" s="55"/>
      <c r="AL823" s="55"/>
      <c r="AM823" s="151"/>
      <c r="AN823" s="84"/>
      <c r="AO823" s="84"/>
      <c r="AP823" s="84"/>
      <c r="AQ823" s="84"/>
      <c r="AR823" s="84"/>
      <c r="AS823" s="84"/>
      <c r="AT823" s="84"/>
      <c r="AU823" s="84"/>
      <c r="AV823" s="84"/>
      <c r="AW823" s="84"/>
      <c r="AX823" s="84"/>
      <c r="AY823" s="84"/>
      <c r="AZ823" s="84"/>
      <c r="BA823" s="84"/>
      <c r="BB823" s="84"/>
      <c r="BC823" s="84"/>
      <c r="BD823" s="84"/>
      <c r="BE823" s="84"/>
      <c r="BF823" s="84"/>
      <c r="BG823" s="84"/>
      <c r="BH823" s="130"/>
      <c r="BP823" s="167"/>
      <c r="BQ823" s="167"/>
      <c r="BR823" s="167"/>
      <c r="BS823" s="167"/>
      <c r="BT823" s="167"/>
      <c r="BW823" s="371"/>
      <c r="BX823" s="371"/>
      <c r="BY823" s="371"/>
      <c r="BZ823" s="371"/>
      <c r="CA823" s="371"/>
      <c r="CB823" s="371"/>
      <c r="CC823" s="371"/>
      <c r="CD823" s="371"/>
      <c r="CU823" s="167"/>
      <c r="CV823" s="167"/>
      <c r="CW823" s="167"/>
      <c r="CX823" s="167"/>
      <c r="CY823" s="167"/>
      <c r="CZ823" s="167"/>
      <c r="DA823" s="163"/>
      <c r="DB823" s="378"/>
      <c r="DC823" s="378"/>
      <c r="DD823" s="378"/>
      <c r="DE823" s="378"/>
      <c r="DF823" s="378"/>
      <c r="DG823" s="378"/>
      <c r="DH823" s="378"/>
      <c r="DI823" s="378"/>
      <c r="DJ823" s="378"/>
      <c r="DK823" s="378"/>
      <c r="DL823" s="378"/>
      <c r="DM823" s="378"/>
      <c r="DN823" s="378"/>
      <c r="DO823" s="378"/>
      <c r="DP823" s="378"/>
      <c r="DQ823" s="378"/>
      <c r="DR823" s="378"/>
      <c r="DS823" s="378"/>
      <c r="DT823" s="378"/>
      <c r="DU823" s="378"/>
      <c r="DV823" s="167"/>
    </row>
    <row r="824" spans="1:195" ht="18.75" customHeight="1" thickBot="1" x14ac:dyDescent="0.45">
      <c r="C824" s="55"/>
      <c r="D824" s="55"/>
      <c r="E824" s="55"/>
      <c r="F824" s="55"/>
      <c r="I824" s="677"/>
      <c r="J824" s="678"/>
      <c r="K824" s="678"/>
      <c r="L824" s="678"/>
      <c r="M824" s="678"/>
      <c r="N824" s="678"/>
      <c r="O824" s="678"/>
      <c r="P824" s="679"/>
      <c r="Q824" s="128"/>
      <c r="R824" s="129"/>
      <c r="S824" s="129"/>
      <c r="T824" s="129"/>
      <c r="U824" s="129"/>
      <c r="V824" s="129"/>
      <c r="W824" s="129"/>
      <c r="X824" s="129"/>
      <c r="Y824" s="129"/>
      <c r="Z824" s="129"/>
      <c r="AA824" s="129"/>
      <c r="AB824" s="129"/>
      <c r="AC824" s="129"/>
      <c r="AD824" s="129"/>
      <c r="AE824" s="129"/>
      <c r="AF824" s="129"/>
      <c r="AG824" s="129"/>
      <c r="AH824" s="129"/>
      <c r="AI824" s="129"/>
      <c r="AJ824" s="131"/>
      <c r="AK824" s="129"/>
      <c r="AL824" s="129"/>
      <c r="AM824" s="129"/>
      <c r="AN824" s="129"/>
      <c r="AO824" s="129"/>
      <c r="AP824" s="129"/>
      <c r="AQ824" s="129"/>
      <c r="AR824" s="129"/>
      <c r="AS824" s="129"/>
      <c r="AT824" s="129"/>
      <c r="AU824" s="129"/>
      <c r="AV824" s="129"/>
      <c r="AW824" s="129"/>
      <c r="AX824" s="129"/>
      <c r="AY824" s="129"/>
      <c r="AZ824" s="129"/>
      <c r="BA824" s="129"/>
      <c r="BB824" s="129"/>
      <c r="BC824" s="129"/>
      <c r="BD824" s="129"/>
      <c r="BE824" s="129"/>
      <c r="BF824" s="129"/>
      <c r="BG824" s="129"/>
      <c r="BH824" s="131"/>
      <c r="BQ824" s="167"/>
      <c r="BR824" s="167"/>
      <c r="BS824" s="167"/>
      <c r="BT824" s="167"/>
      <c r="BW824" s="371"/>
      <c r="BX824" s="371"/>
      <c r="BY824" s="371"/>
      <c r="BZ824" s="371"/>
      <c r="CA824" s="371"/>
      <c r="CB824" s="371"/>
      <c r="CC824" s="371"/>
      <c r="CD824" s="371"/>
      <c r="CE824" s="167"/>
      <c r="CF824" s="167"/>
      <c r="CG824" s="167"/>
      <c r="CH824" s="167"/>
      <c r="CI824" s="167"/>
      <c r="CJ824" s="167"/>
      <c r="CK824" s="167"/>
      <c r="CL824" s="167"/>
      <c r="CM824" s="167"/>
      <c r="CN824" s="167"/>
      <c r="CO824" s="167"/>
      <c r="CP824" s="167"/>
      <c r="CQ824" s="167"/>
      <c r="CR824" s="167"/>
      <c r="CS824" s="167"/>
      <c r="CT824" s="167"/>
      <c r="CU824" s="167"/>
      <c r="CV824" s="167"/>
      <c r="CW824" s="167"/>
      <c r="CX824" s="167"/>
      <c r="CY824" s="167"/>
      <c r="CZ824" s="167"/>
      <c r="DA824" s="167"/>
      <c r="DB824" s="167"/>
      <c r="DC824" s="167"/>
      <c r="DD824" s="167"/>
      <c r="DE824" s="167"/>
      <c r="DF824" s="167"/>
      <c r="DG824" s="167"/>
      <c r="DH824" s="167"/>
      <c r="DI824" s="167"/>
      <c r="DJ824" s="167"/>
      <c r="DK824" s="167"/>
      <c r="DL824" s="167"/>
      <c r="DM824" s="167"/>
      <c r="DN824" s="167"/>
      <c r="DO824" s="167"/>
      <c r="DP824" s="167"/>
      <c r="DQ824" s="167"/>
      <c r="DR824" s="167"/>
      <c r="DS824" s="167"/>
      <c r="DT824" s="167"/>
      <c r="DU824" s="167"/>
      <c r="DV824" s="167"/>
    </row>
    <row r="825" spans="1:195" s="197" customFormat="1" ht="18.75" customHeight="1" x14ac:dyDescent="0.4">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c r="AC825" s="55"/>
      <c r="AD825" s="55"/>
      <c r="AE825" s="55"/>
      <c r="AF825" s="55"/>
      <c r="AG825" s="55"/>
      <c r="AH825" s="55"/>
      <c r="AI825" s="55"/>
      <c r="AJ825" s="55"/>
      <c r="AK825" s="55"/>
      <c r="AL825" s="55"/>
      <c r="AM825" s="55"/>
      <c r="AN825" s="55"/>
      <c r="AO825" s="55"/>
      <c r="AP825" s="55"/>
      <c r="AQ825" s="55"/>
      <c r="AR825" s="55"/>
      <c r="AS825" s="55"/>
      <c r="AT825" s="55"/>
      <c r="AU825" s="55"/>
      <c r="AV825" s="55"/>
      <c r="AW825" s="55"/>
      <c r="AX825" s="55"/>
      <c r="AY825" s="55"/>
      <c r="AZ825" s="55"/>
      <c r="BA825" s="55"/>
      <c r="BB825" s="55"/>
      <c r="BC825" s="55"/>
      <c r="BD825" s="55"/>
      <c r="BE825" s="55"/>
      <c r="BF825" s="55"/>
      <c r="BG825" s="55"/>
      <c r="BH825" s="55"/>
      <c r="BI825" s="55"/>
      <c r="BJ825" s="55"/>
      <c r="BK825" s="55"/>
      <c r="BL825" s="55"/>
      <c r="BM825" s="55"/>
      <c r="BN825" s="55"/>
      <c r="BO825" s="167"/>
      <c r="BP825" s="167"/>
      <c r="BQ825" s="167"/>
      <c r="BR825" s="167"/>
      <c r="BS825" s="167"/>
      <c r="BT825" s="167"/>
      <c r="BU825" s="167"/>
      <c r="BV825" s="167"/>
      <c r="BW825" s="167"/>
      <c r="BX825" s="167"/>
      <c r="BY825" s="167"/>
      <c r="BZ825" s="167"/>
      <c r="CA825" s="167"/>
      <c r="CB825" s="167"/>
      <c r="CC825" s="167"/>
      <c r="CD825" s="167"/>
      <c r="CE825" s="167"/>
      <c r="CF825" s="167"/>
      <c r="CG825" s="167"/>
      <c r="CH825" s="167"/>
      <c r="CI825" s="167"/>
      <c r="CJ825" s="167"/>
      <c r="CK825" s="167"/>
      <c r="CL825" s="167"/>
      <c r="CM825" s="167"/>
      <c r="CN825" s="167"/>
      <c r="CO825" s="167"/>
      <c r="CP825" s="167"/>
      <c r="CQ825" s="167"/>
      <c r="CR825" s="167"/>
      <c r="CS825" s="167"/>
      <c r="CT825" s="167"/>
      <c r="CU825" s="167"/>
      <c r="CV825" s="167"/>
      <c r="CW825" s="167"/>
      <c r="CX825" s="167"/>
      <c r="CY825" s="167"/>
      <c r="CZ825" s="167"/>
      <c r="DA825" s="167"/>
      <c r="DB825" s="167"/>
      <c r="DC825" s="167"/>
      <c r="DD825" s="167"/>
      <c r="DE825" s="167"/>
      <c r="DF825" s="167"/>
      <c r="DG825" s="167"/>
      <c r="DH825" s="167"/>
      <c r="DI825" s="167"/>
      <c r="DJ825" s="167"/>
      <c r="DK825" s="167"/>
      <c r="DL825" s="167"/>
      <c r="DM825" s="167"/>
      <c r="DN825" s="167"/>
      <c r="DO825" s="167"/>
      <c r="DP825" s="167"/>
      <c r="DQ825" s="167"/>
      <c r="DR825" s="167"/>
      <c r="DS825" s="167"/>
      <c r="DT825" s="167"/>
      <c r="DU825" s="167"/>
      <c r="DV825" s="167"/>
      <c r="DW825" s="167"/>
      <c r="DX825" s="167"/>
      <c r="DY825" s="167"/>
      <c r="DZ825" s="167"/>
      <c r="EA825" s="167"/>
      <c r="EB825" s="167"/>
      <c r="EC825" s="167"/>
      <c r="ED825" s="167"/>
      <c r="EE825" s="167"/>
      <c r="EF825" s="167"/>
      <c r="EG825" s="167"/>
      <c r="EH825" s="167"/>
      <c r="EI825" s="167"/>
      <c r="EJ825" s="167"/>
      <c r="EK825" s="167"/>
      <c r="EL825" s="167"/>
      <c r="EM825" s="167"/>
      <c r="EN825" s="167"/>
      <c r="EO825" s="167"/>
      <c r="EP825" s="167"/>
      <c r="EQ825" s="167"/>
      <c r="ER825" s="167"/>
      <c r="ES825" s="167"/>
      <c r="ET825" s="167"/>
      <c r="EU825" s="167"/>
      <c r="EV825" s="167"/>
      <c r="EW825" s="167"/>
      <c r="EX825" s="167"/>
      <c r="EY825" s="167"/>
      <c r="EZ825" s="167"/>
      <c r="FA825" s="167"/>
      <c r="FB825" s="167"/>
      <c r="FC825" s="167"/>
      <c r="FD825" s="167"/>
      <c r="FE825" s="167"/>
      <c r="FF825" s="167"/>
      <c r="FG825" s="167"/>
      <c r="FH825" s="167"/>
      <c r="FI825" s="167"/>
      <c r="FJ825" s="167"/>
      <c r="FK825" s="167"/>
      <c r="FL825" s="167"/>
      <c r="FM825" s="167"/>
      <c r="FN825" s="167"/>
      <c r="FO825" s="167"/>
      <c r="FP825" s="167"/>
      <c r="FQ825" s="167"/>
      <c r="FR825" s="167"/>
      <c r="FS825" s="167"/>
      <c r="FT825" s="167"/>
      <c r="FU825" s="167"/>
      <c r="FV825" s="167"/>
      <c r="FW825" s="167"/>
      <c r="FX825" s="167"/>
      <c r="FY825" s="167"/>
      <c r="FZ825" s="167"/>
      <c r="GA825" s="167"/>
      <c r="GB825" s="167"/>
      <c r="GC825" s="167"/>
      <c r="GD825" s="167"/>
      <c r="GE825" s="167"/>
      <c r="GF825" s="167"/>
      <c r="GG825" s="167"/>
      <c r="GH825" s="167"/>
      <c r="GI825" s="167"/>
      <c r="GJ825" s="167"/>
      <c r="GK825" s="167"/>
      <c r="GL825" s="167"/>
      <c r="GM825" s="167"/>
    </row>
    <row r="826" spans="1:195" s="197" customFormat="1" ht="18.75" customHeight="1" x14ac:dyDescent="0.4">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5"/>
      <c r="AE826" s="55"/>
      <c r="AF826" s="55"/>
      <c r="AG826" s="55"/>
      <c r="AH826" s="55"/>
      <c r="AI826" s="55"/>
      <c r="AJ826" s="55"/>
      <c r="AK826" s="55"/>
      <c r="AL826" s="55"/>
      <c r="AM826" s="55"/>
      <c r="AN826" s="55"/>
      <c r="AO826" s="55"/>
      <c r="AP826" s="55"/>
      <c r="AQ826" s="55"/>
      <c r="AR826" s="55"/>
      <c r="AS826" s="55"/>
      <c r="AT826" s="55"/>
      <c r="AU826" s="55"/>
      <c r="AV826" s="55"/>
      <c r="AW826" s="55"/>
      <c r="AX826" s="55"/>
      <c r="AY826" s="55"/>
      <c r="AZ826" s="55"/>
      <c r="BA826" s="55"/>
      <c r="BB826" s="55"/>
      <c r="BC826" s="55"/>
      <c r="BD826" s="55"/>
      <c r="BE826" s="55"/>
      <c r="BF826" s="55"/>
      <c r="BG826" s="55"/>
      <c r="BH826" s="55"/>
      <c r="BI826" s="55"/>
      <c r="BJ826" s="55"/>
      <c r="BK826" s="55"/>
      <c r="BL826" s="55"/>
      <c r="BM826" s="55"/>
      <c r="BN826" s="55"/>
      <c r="BO826" s="167"/>
      <c r="BP826" s="167"/>
      <c r="BQ826" s="167"/>
      <c r="BR826" s="167"/>
      <c r="BS826" s="167"/>
      <c r="BT826" s="167"/>
      <c r="BU826" s="167"/>
      <c r="BV826" s="167"/>
      <c r="BW826" s="167"/>
      <c r="BX826" s="167"/>
      <c r="BY826" s="167"/>
      <c r="BZ826" s="167"/>
      <c r="CA826" s="167"/>
      <c r="CB826" s="167"/>
      <c r="CC826" s="167"/>
      <c r="CD826" s="167"/>
      <c r="CE826" s="167"/>
      <c r="CF826" s="167"/>
      <c r="CG826" s="167"/>
      <c r="CH826" s="167"/>
      <c r="CI826" s="167"/>
      <c r="CJ826" s="167"/>
      <c r="CK826" s="167"/>
      <c r="CL826" s="167"/>
      <c r="CM826" s="167"/>
      <c r="CN826" s="167"/>
      <c r="CO826" s="167"/>
      <c r="CP826" s="167"/>
      <c r="CQ826" s="167"/>
      <c r="CR826" s="167"/>
      <c r="CS826" s="167"/>
      <c r="CT826" s="167"/>
      <c r="CU826" s="167"/>
      <c r="CV826" s="167"/>
      <c r="CW826" s="167"/>
      <c r="CX826" s="167"/>
      <c r="CY826" s="167"/>
      <c r="CZ826" s="167"/>
      <c r="DA826" s="167"/>
      <c r="DB826" s="167"/>
      <c r="DC826" s="167"/>
      <c r="DD826" s="167"/>
      <c r="DE826" s="167"/>
      <c r="DF826" s="167"/>
      <c r="DG826" s="167"/>
      <c r="DH826" s="167"/>
      <c r="DI826" s="167"/>
      <c r="DJ826" s="167"/>
      <c r="DK826" s="167"/>
      <c r="DL826" s="167"/>
      <c r="DM826" s="167"/>
      <c r="DN826" s="167"/>
      <c r="DO826" s="167"/>
      <c r="DP826" s="167"/>
      <c r="DQ826" s="167"/>
      <c r="DR826" s="167"/>
      <c r="DS826" s="167"/>
      <c r="DT826" s="167"/>
      <c r="DU826" s="167"/>
      <c r="DV826" s="167"/>
      <c r="DW826" s="167"/>
      <c r="DX826" s="167"/>
      <c r="DY826" s="167"/>
      <c r="DZ826" s="167"/>
      <c r="EA826" s="167"/>
      <c r="EB826" s="167"/>
      <c r="EC826" s="167"/>
      <c r="ED826" s="167"/>
      <c r="EE826" s="167"/>
      <c r="EF826" s="167"/>
      <c r="EG826" s="167"/>
      <c r="EH826" s="167"/>
      <c r="EI826" s="167"/>
      <c r="EJ826" s="167"/>
      <c r="EK826" s="167"/>
      <c r="EL826" s="167"/>
      <c r="EM826" s="167"/>
      <c r="EN826" s="167"/>
      <c r="EO826" s="167"/>
      <c r="EP826" s="167"/>
      <c r="EQ826" s="167"/>
      <c r="ER826" s="167"/>
      <c r="ES826" s="167"/>
      <c r="ET826" s="167"/>
      <c r="EU826" s="167"/>
      <c r="EV826" s="167"/>
      <c r="EW826" s="167"/>
      <c r="EX826" s="167"/>
      <c r="EY826" s="167"/>
      <c r="EZ826" s="167"/>
      <c r="FA826" s="167"/>
      <c r="FB826" s="167"/>
      <c r="FC826" s="167"/>
      <c r="FD826" s="167"/>
      <c r="FE826" s="167"/>
      <c r="FF826" s="167"/>
      <c r="FG826" s="167"/>
      <c r="FH826" s="167"/>
      <c r="FI826" s="167"/>
      <c r="FJ826" s="167"/>
      <c r="FK826" s="167"/>
      <c r="FL826" s="167"/>
      <c r="FM826" s="167"/>
      <c r="FN826" s="167"/>
      <c r="FO826" s="167"/>
      <c r="FP826" s="167"/>
      <c r="FQ826" s="167"/>
      <c r="FR826" s="167"/>
      <c r="FS826" s="167"/>
      <c r="FT826" s="167"/>
      <c r="FU826" s="167"/>
      <c r="FV826" s="167"/>
      <c r="FW826" s="167"/>
      <c r="FX826" s="167"/>
      <c r="FY826" s="167"/>
      <c r="FZ826" s="167"/>
      <c r="GA826" s="167"/>
      <c r="GB826" s="167"/>
      <c r="GC826" s="167"/>
      <c r="GD826" s="167"/>
      <c r="GE826" s="167"/>
      <c r="GF826" s="167"/>
      <c r="GG826" s="167"/>
      <c r="GH826" s="167"/>
      <c r="GI826" s="167"/>
      <c r="GJ826" s="167"/>
      <c r="GK826" s="167"/>
      <c r="GL826" s="167"/>
      <c r="GM826" s="167"/>
    </row>
    <row r="827" spans="1:195" s="197" customFormat="1" ht="18.75" customHeight="1" x14ac:dyDescent="0.4">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c r="AC827" s="55"/>
      <c r="AD827" s="55"/>
      <c r="AE827" s="55"/>
      <c r="AF827" s="55"/>
      <c r="AG827" s="55"/>
      <c r="AH827" s="55"/>
      <c r="AI827" s="55"/>
      <c r="AJ827" s="55"/>
      <c r="AK827" s="55"/>
      <c r="AL827" s="55"/>
      <c r="AM827" s="55"/>
      <c r="AN827" s="55"/>
      <c r="AO827" s="55"/>
      <c r="AP827" s="55"/>
      <c r="AQ827" s="55"/>
      <c r="AR827" s="55"/>
      <c r="AS827" s="55"/>
      <c r="AT827" s="55"/>
      <c r="AU827" s="55"/>
      <c r="AV827" s="55"/>
      <c r="AW827" s="55"/>
      <c r="AX827" s="55"/>
      <c r="AY827" s="55"/>
      <c r="AZ827" s="55"/>
      <c r="BA827" s="55"/>
      <c r="BB827" s="55"/>
      <c r="BC827" s="55"/>
      <c r="BD827" s="55"/>
      <c r="BE827" s="55"/>
      <c r="BF827" s="55"/>
      <c r="BG827" s="55"/>
      <c r="BH827" s="55"/>
      <c r="BI827" s="55"/>
      <c r="BJ827" s="55"/>
      <c r="BK827" s="55"/>
      <c r="BL827" s="55"/>
      <c r="BM827" s="55"/>
      <c r="BN827" s="55"/>
      <c r="BO827" s="167"/>
      <c r="BP827" s="167"/>
      <c r="BQ827" s="167"/>
      <c r="BR827" s="167"/>
      <c r="BS827" s="167"/>
      <c r="BT827" s="167"/>
      <c r="BU827" s="167"/>
      <c r="BV827" s="167"/>
      <c r="BW827" s="167"/>
      <c r="BX827" s="167"/>
      <c r="BY827" s="167"/>
      <c r="BZ827" s="167"/>
      <c r="CA827" s="167"/>
      <c r="CB827" s="167"/>
      <c r="CC827" s="167"/>
      <c r="CD827" s="167"/>
      <c r="CE827" s="167"/>
      <c r="CF827" s="167"/>
      <c r="CG827" s="167"/>
      <c r="CH827" s="167"/>
      <c r="CI827" s="167"/>
      <c r="CJ827" s="167"/>
      <c r="CK827" s="167"/>
      <c r="CL827" s="167"/>
      <c r="CM827" s="167"/>
      <c r="CN827" s="167"/>
      <c r="CO827" s="167"/>
      <c r="CP827" s="167"/>
      <c r="CQ827" s="167"/>
      <c r="CR827" s="167"/>
      <c r="CS827" s="167"/>
      <c r="CT827" s="167"/>
      <c r="CU827" s="167"/>
      <c r="CV827" s="167"/>
      <c r="CW827" s="167"/>
      <c r="CX827" s="167"/>
      <c r="CY827" s="167"/>
      <c r="CZ827" s="167"/>
      <c r="DA827" s="167"/>
      <c r="DB827" s="167"/>
      <c r="DC827" s="167"/>
      <c r="DD827" s="167"/>
      <c r="DE827" s="167"/>
      <c r="DF827" s="167"/>
      <c r="DG827" s="167"/>
      <c r="DH827" s="167"/>
      <c r="DI827" s="167"/>
      <c r="DJ827" s="167"/>
      <c r="DK827" s="167"/>
      <c r="DL827" s="167"/>
      <c r="DM827" s="167"/>
      <c r="DN827" s="167"/>
      <c r="DO827" s="167"/>
      <c r="DP827" s="167"/>
      <c r="DQ827" s="167"/>
      <c r="DR827" s="167"/>
      <c r="DS827" s="167"/>
      <c r="DT827" s="167"/>
      <c r="DU827" s="167"/>
      <c r="DV827" s="167"/>
      <c r="DW827" s="167"/>
      <c r="DX827" s="167"/>
      <c r="DY827" s="167"/>
      <c r="DZ827" s="167"/>
      <c r="EA827" s="167"/>
      <c r="EB827" s="167"/>
      <c r="EC827" s="167"/>
      <c r="ED827" s="167"/>
      <c r="EE827" s="167"/>
      <c r="EF827" s="167"/>
      <c r="EG827" s="167"/>
      <c r="EH827" s="167"/>
      <c r="EI827" s="167"/>
      <c r="EJ827" s="167"/>
      <c r="EK827" s="167"/>
      <c r="EL827" s="167"/>
      <c r="EM827" s="167"/>
      <c r="EN827" s="167"/>
      <c r="EO827" s="167"/>
      <c r="EP827" s="167"/>
      <c r="EQ827" s="167"/>
      <c r="ER827" s="167"/>
      <c r="ES827" s="167"/>
      <c r="ET827" s="167"/>
      <c r="EU827" s="167"/>
      <c r="EV827" s="167"/>
      <c r="EW827" s="167"/>
      <c r="EX827" s="167"/>
      <c r="EY827" s="167"/>
      <c r="EZ827" s="167"/>
      <c r="FA827" s="167"/>
      <c r="FB827" s="167"/>
      <c r="FC827" s="167"/>
      <c r="FD827" s="167"/>
      <c r="FE827" s="167"/>
      <c r="FF827" s="167"/>
      <c r="FG827" s="167"/>
      <c r="FH827" s="167"/>
      <c r="FI827" s="167"/>
      <c r="FJ827" s="167"/>
      <c r="FK827" s="167"/>
      <c r="FL827" s="167"/>
      <c r="FM827" s="167"/>
      <c r="FN827" s="167"/>
      <c r="FO827" s="167"/>
      <c r="FP827" s="167"/>
      <c r="FQ827" s="167"/>
      <c r="FR827" s="167"/>
      <c r="FS827" s="167"/>
      <c r="FT827" s="167"/>
      <c r="FU827" s="167"/>
      <c r="FV827" s="167"/>
      <c r="FW827" s="167"/>
      <c r="FX827" s="167"/>
      <c r="FY827" s="167"/>
      <c r="FZ827" s="167"/>
      <c r="GA827" s="167"/>
      <c r="GB827" s="167"/>
      <c r="GC827" s="167"/>
      <c r="GD827" s="167"/>
      <c r="GE827" s="167"/>
      <c r="GF827" s="167"/>
      <c r="GG827" s="167"/>
      <c r="GH827" s="167"/>
      <c r="GI827" s="167"/>
      <c r="GJ827" s="167"/>
      <c r="GK827" s="167"/>
      <c r="GL827" s="167"/>
      <c r="GM827" s="167"/>
    </row>
    <row r="828" spans="1:195" s="197" customFormat="1" ht="18.75" customHeight="1" x14ac:dyDescent="0.4">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c r="AC828" s="55"/>
      <c r="AD828" s="55"/>
      <c r="AE828" s="55"/>
      <c r="AF828" s="55"/>
      <c r="AG828" s="55"/>
      <c r="AH828" s="55"/>
      <c r="AI828" s="55"/>
      <c r="AJ828" s="55"/>
      <c r="AK828" s="55"/>
      <c r="AL828" s="55"/>
      <c r="AM828" s="55"/>
      <c r="AN828" s="55"/>
      <c r="AO828" s="55"/>
      <c r="AP828" s="55"/>
      <c r="AQ828" s="55"/>
      <c r="AR828" s="55"/>
      <c r="AS828" s="55"/>
      <c r="AT828" s="55"/>
      <c r="AU828" s="55"/>
      <c r="AV828" s="55"/>
      <c r="AW828" s="55"/>
      <c r="AX828" s="55"/>
      <c r="AY828" s="55"/>
      <c r="AZ828" s="55"/>
      <c r="BA828" s="55"/>
      <c r="BB828" s="55"/>
      <c r="BC828" s="55"/>
      <c r="BD828" s="55"/>
      <c r="BE828" s="55"/>
      <c r="BF828" s="55"/>
      <c r="BG828" s="55"/>
      <c r="BH828" s="55"/>
      <c r="BI828" s="55"/>
      <c r="BJ828" s="55"/>
      <c r="BK828" s="55"/>
      <c r="BL828" s="55"/>
      <c r="BM828" s="55"/>
      <c r="BN828" s="55"/>
      <c r="BO828" s="167"/>
      <c r="BP828" s="167"/>
      <c r="BQ828" s="167"/>
      <c r="BR828" s="167"/>
      <c r="BS828" s="167"/>
      <c r="BT828" s="167"/>
      <c r="BU828" s="167"/>
      <c r="BV828" s="167"/>
      <c r="BW828" s="167"/>
      <c r="BX828" s="167"/>
      <c r="BY828" s="167"/>
      <c r="BZ828" s="167"/>
      <c r="CA828" s="167"/>
      <c r="CB828" s="167"/>
      <c r="CC828" s="167"/>
      <c r="CD828" s="167"/>
      <c r="CE828" s="167"/>
      <c r="CF828" s="167"/>
      <c r="CG828" s="167"/>
      <c r="CH828" s="167"/>
      <c r="CI828" s="167"/>
      <c r="CJ828" s="167"/>
      <c r="CK828" s="167"/>
      <c r="CL828" s="167"/>
      <c r="CM828" s="167"/>
      <c r="CN828" s="167"/>
      <c r="CO828" s="167"/>
      <c r="CP828" s="167"/>
      <c r="CQ828" s="167"/>
      <c r="CR828" s="167"/>
      <c r="CS828" s="167"/>
      <c r="CT828" s="167"/>
      <c r="CU828" s="167"/>
      <c r="CV828" s="167"/>
      <c r="CW828" s="167"/>
      <c r="CX828" s="167"/>
      <c r="CY828" s="167"/>
      <c r="CZ828" s="167"/>
      <c r="DA828" s="167"/>
      <c r="DB828" s="167"/>
      <c r="DC828" s="167"/>
      <c r="DD828" s="167"/>
      <c r="DE828" s="167"/>
      <c r="DF828" s="167"/>
      <c r="DG828" s="167"/>
      <c r="DH828" s="167"/>
      <c r="DI828" s="167"/>
      <c r="DJ828" s="167"/>
      <c r="DK828" s="167"/>
      <c r="DL828" s="167"/>
      <c r="DM828" s="167"/>
      <c r="DN828" s="167"/>
      <c r="DO828" s="167"/>
      <c r="DP828" s="167"/>
      <c r="DQ828" s="167"/>
      <c r="DR828" s="167"/>
      <c r="DS828" s="167"/>
      <c r="DT828" s="167"/>
      <c r="DU828" s="167"/>
      <c r="DV828" s="167"/>
      <c r="DW828" s="167"/>
      <c r="DX828" s="167"/>
      <c r="DY828" s="167"/>
      <c r="DZ828" s="167"/>
      <c r="EA828" s="167"/>
      <c r="EB828" s="167"/>
      <c r="EC828" s="167"/>
      <c r="ED828" s="167"/>
      <c r="EE828" s="167"/>
      <c r="EF828" s="167"/>
      <c r="EG828" s="167"/>
      <c r="EH828" s="167"/>
      <c r="EI828" s="167"/>
      <c r="EJ828" s="167"/>
      <c r="EK828" s="167"/>
      <c r="EL828" s="167"/>
      <c r="EM828" s="167"/>
      <c r="EN828" s="167"/>
      <c r="EO828" s="167"/>
      <c r="EP828" s="167"/>
      <c r="EQ828" s="167"/>
      <c r="ER828" s="167"/>
      <c r="ES828" s="167"/>
      <c r="ET828" s="167"/>
      <c r="EU828" s="167"/>
      <c r="EV828" s="167"/>
      <c r="EW828" s="167"/>
      <c r="EX828" s="167"/>
      <c r="EY828" s="167"/>
      <c r="EZ828" s="167"/>
      <c r="FA828" s="167"/>
      <c r="FB828" s="167"/>
      <c r="FC828" s="167"/>
      <c r="FD828" s="167"/>
      <c r="FE828" s="167"/>
      <c r="FF828" s="167"/>
      <c r="FG828" s="167"/>
      <c r="FH828" s="167"/>
      <c r="FI828" s="167"/>
      <c r="FJ828" s="167"/>
      <c r="FK828" s="167"/>
      <c r="FL828" s="167"/>
      <c r="FM828" s="167"/>
      <c r="FN828" s="167"/>
      <c r="FO828" s="167"/>
      <c r="FP828" s="167"/>
      <c r="FQ828" s="167"/>
      <c r="FR828" s="167"/>
      <c r="FS828" s="167"/>
      <c r="FT828" s="167"/>
      <c r="FU828" s="167"/>
      <c r="FV828" s="167"/>
      <c r="FW828" s="167"/>
      <c r="FX828" s="167"/>
      <c r="FY828" s="167"/>
      <c r="FZ828" s="167"/>
      <c r="GA828" s="167"/>
      <c r="GB828" s="167"/>
      <c r="GC828" s="167"/>
      <c r="GD828" s="167"/>
      <c r="GE828" s="167"/>
      <c r="GF828" s="167"/>
      <c r="GG828" s="167"/>
      <c r="GH828" s="167"/>
      <c r="GI828" s="167"/>
      <c r="GJ828" s="167"/>
      <c r="GK828" s="167"/>
      <c r="GL828" s="167"/>
      <c r="GM828" s="167"/>
    </row>
    <row r="829" spans="1:195" s="197" customFormat="1" ht="18.75" customHeight="1" x14ac:dyDescent="0.4">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c r="AC829" s="55"/>
      <c r="AD829" s="55"/>
      <c r="AE829" s="55"/>
      <c r="AF829" s="55"/>
      <c r="AG829" s="55"/>
      <c r="AH829" s="55"/>
      <c r="AI829" s="55"/>
      <c r="AJ829" s="55"/>
      <c r="AK829" s="55"/>
      <c r="AL829" s="55"/>
      <c r="AM829" s="55"/>
      <c r="AN829" s="55"/>
      <c r="AO829" s="55"/>
      <c r="AP829" s="55"/>
      <c r="AQ829" s="55"/>
      <c r="AR829" s="55"/>
      <c r="AS829" s="55"/>
      <c r="AT829" s="55"/>
      <c r="AU829" s="55"/>
      <c r="AV829" s="55"/>
      <c r="AW829" s="55"/>
      <c r="AX829" s="55"/>
      <c r="AY829" s="55"/>
      <c r="AZ829" s="55"/>
      <c r="BA829" s="55"/>
      <c r="BB829" s="55"/>
      <c r="BC829" s="55"/>
      <c r="BD829" s="55"/>
      <c r="BE829" s="482" t="s">
        <v>159</v>
      </c>
      <c r="BF829" s="483"/>
      <c r="BG829" s="483"/>
      <c r="BH829" s="483"/>
      <c r="BI829" s="483"/>
      <c r="BJ829" s="483"/>
      <c r="BK829" s="483"/>
      <c r="BL829" s="484"/>
      <c r="BM829" s="55"/>
      <c r="BN829" s="55"/>
      <c r="BO829" s="167"/>
      <c r="BP829" s="167"/>
      <c r="BQ829" s="167"/>
      <c r="BR829" s="167"/>
      <c r="BS829" s="167"/>
      <c r="BT829" s="167"/>
      <c r="BU829" s="167"/>
      <c r="BV829" s="167"/>
      <c r="BW829" s="167"/>
      <c r="BX829" s="167"/>
      <c r="BY829" s="167"/>
      <c r="BZ829" s="167"/>
      <c r="CA829" s="167"/>
      <c r="CB829" s="167"/>
      <c r="CC829" s="167"/>
      <c r="CD829" s="167"/>
      <c r="CE829" s="167"/>
      <c r="CF829" s="167"/>
      <c r="CG829" s="167"/>
      <c r="CH829" s="167"/>
      <c r="CI829" s="167"/>
      <c r="CJ829" s="167"/>
      <c r="CK829" s="167"/>
      <c r="CL829" s="167"/>
      <c r="CM829" s="167"/>
      <c r="CN829" s="167"/>
      <c r="CO829" s="167"/>
      <c r="CP829" s="167"/>
      <c r="CQ829" s="167"/>
      <c r="CR829" s="167"/>
      <c r="CS829" s="167"/>
      <c r="CT829" s="167"/>
      <c r="CU829" s="167"/>
      <c r="CV829" s="167"/>
      <c r="CW829" s="167"/>
      <c r="CX829" s="167"/>
      <c r="CY829" s="167"/>
      <c r="CZ829" s="167"/>
      <c r="DA829" s="167"/>
      <c r="DB829" s="167"/>
      <c r="DC829" s="167"/>
      <c r="DD829" s="167"/>
      <c r="DE829" s="167"/>
      <c r="DF829" s="167"/>
      <c r="DG829" s="167"/>
      <c r="DH829" s="167"/>
      <c r="DI829" s="167"/>
      <c r="DJ829" s="167"/>
      <c r="DK829" s="167"/>
      <c r="DL829" s="167"/>
      <c r="DM829" s="167"/>
      <c r="DN829" s="167"/>
      <c r="DO829" s="167"/>
      <c r="DP829" s="167"/>
      <c r="DQ829" s="167"/>
      <c r="DR829" s="167"/>
      <c r="DS829" s="306"/>
      <c r="DT829" s="306"/>
      <c r="DU829" s="306"/>
      <c r="DV829" s="306"/>
      <c r="DW829" s="306"/>
      <c r="DX829" s="306"/>
      <c r="DY829" s="306"/>
      <c r="DZ829" s="306"/>
      <c r="EA829" s="167"/>
      <c r="EB829" s="167"/>
      <c r="EC829" s="167"/>
      <c r="ED829" s="167"/>
      <c r="EE829" s="167"/>
      <c r="EF829" s="167"/>
      <c r="EG829" s="167"/>
      <c r="EH829" s="167"/>
      <c r="EI829" s="167"/>
      <c r="EJ829" s="167"/>
      <c r="EK829" s="167"/>
      <c r="EL829" s="167"/>
      <c r="EM829" s="167"/>
      <c r="EN829" s="167"/>
      <c r="EO829" s="167"/>
      <c r="EP829" s="167"/>
      <c r="EQ829" s="167"/>
      <c r="ER829" s="167"/>
      <c r="ES829" s="167"/>
      <c r="ET829" s="167"/>
      <c r="EU829" s="167"/>
      <c r="EV829" s="167"/>
      <c r="EW829" s="167"/>
      <c r="EX829" s="167"/>
      <c r="EY829" s="167"/>
      <c r="EZ829" s="167"/>
      <c r="FA829" s="167"/>
      <c r="FB829" s="167"/>
      <c r="FC829" s="167"/>
      <c r="FD829" s="167"/>
      <c r="FE829" s="167"/>
      <c r="FF829" s="167"/>
      <c r="FG829" s="167"/>
      <c r="FH829" s="167"/>
      <c r="FI829" s="167"/>
      <c r="FJ829" s="167"/>
      <c r="FK829" s="167"/>
      <c r="FL829" s="167"/>
      <c r="FM829" s="167"/>
      <c r="FN829" s="167"/>
      <c r="FO829" s="167"/>
      <c r="FP829" s="167"/>
      <c r="FQ829" s="167"/>
      <c r="FR829" s="167"/>
      <c r="FS829" s="167"/>
      <c r="FT829" s="167"/>
      <c r="FU829" s="167"/>
      <c r="FV829" s="167"/>
      <c r="FW829" s="167"/>
      <c r="FX829" s="167"/>
      <c r="FY829" s="167"/>
      <c r="FZ829" s="167"/>
      <c r="GA829" s="167"/>
      <c r="GB829" s="167"/>
      <c r="GC829" s="167"/>
      <c r="GD829" s="167"/>
      <c r="GE829" s="167"/>
      <c r="GF829" s="167"/>
      <c r="GG829" s="167"/>
      <c r="GH829" s="167"/>
      <c r="GI829" s="167"/>
      <c r="GJ829" s="167"/>
      <c r="GK829" s="167"/>
      <c r="GL829" s="167"/>
      <c r="GM829" s="167"/>
    </row>
    <row r="830" spans="1:195" s="197" customFormat="1" ht="18.75" customHeight="1" x14ac:dyDescent="0.4">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c r="AC830" s="55"/>
      <c r="AD830" s="55"/>
      <c r="AE830" s="55"/>
      <c r="AF830" s="55"/>
      <c r="AG830" s="55"/>
      <c r="AH830" s="55"/>
      <c r="AI830" s="55"/>
      <c r="AJ830" s="55"/>
      <c r="AK830" s="55"/>
      <c r="AL830" s="55"/>
      <c r="AM830" s="55"/>
      <c r="AN830" s="55"/>
      <c r="AO830" s="55"/>
      <c r="AP830" s="55"/>
      <c r="AQ830" s="55"/>
      <c r="AR830" s="55"/>
      <c r="AS830" s="55"/>
      <c r="AT830" s="55"/>
      <c r="AU830" s="55"/>
      <c r="AV830" s="55"/>
      <c r="AW830" s="55"/>
      <c r="AX830" s="55"/>
      <c r="AY830" s="55"/>
      <c r="AZ830" s="55"/>
      <c r="BA830" s="55"/>
      <c r="BB830" s="55"/>
      <c r="BC830" s="55"/>
      <c r="BD830" s="55"/>
      <c r="BE830" s="485"/>
      <c r="BF830" s="486"/>
      <c r="BG830" s="486"/>
      <c r="BH830" s="486"/>
      <c r="BI830" s="486"/>
      <c r="BJ830" s="486"/>
      <c r="BK830" s="486"/>
      <c r="BL830" s="487"/>
      <c r="BM830" s="55"/>
      <c r="BN830" s="55"/>
      <c r="BO830" s="167"/>
      <c r="BP830" s="167"/>
      <c r="BQ830" s="167"/>
      <c r="BR830" s="167"/>
      <c r="BS830" s="167"/>
      <c r="BT830" s="167"/>
      <c r="BU830" s="167"/>
      <c r="BV830" s="167"/>
      <c r="BW830" s="167"/>
      <c r="BX830" s="167"/>
      <c r="BY830" s="167"/>
      <c r="BZ830" s="167"/>
      <c r="CA830" s="167"/>
      <c r="CB830" s="167"/>
      <c r="CC830" s="167"/>
      <c r="CD830" s="167"/>
      <c r="CE830" s="167"/>
      <c r="CF830" s="167"/>
      <c r="CG830" s="167"/>
      <c r="CH830" s="167"/>
      <c r="CI830" s="167"/>
      <c r="CJ830" s="167"/>
      <c r="CK830" s="167"/>
      <c r="CL830" s="167"/>
      <c r="CM830" s="167"/>
      <c r="CN830" s="167"/>
      <c r="CO830" s="167"/>
      <c r="CP830" s="167"/>
      <c r="CQ830" s="167"/>
      <c r="CR830" s="167"/>
      <c r="CS830" s="167"/>
      <c r="CT830" s="167"/>
      <c r="CU830" s="167"/>
      <c r="CV830" s="167"/>
      <c r="CW830" s="167"/>
      <c r="CX830" s="167"/>
      <c r="CY830" s="167"/>
      <c r="CZ830" s="167"/>
      <c r="DA830" s="167"/>
      <c r="DB830" s="167"/>
      <c r="DC830" s="167"/>
      <c r="DD830" s="167"/>
      <c r="DE830" s="167"/>
      <c r="DF830" s="167"/>
      <c r="DG830" s="167"/>
      <c r="DH830" s="167"/>
      <c r="DI830" s="167"/>
      <c r="DJ830" s="167"/>
      <c r="DK830" s="167"/>
      <c r="DL830" s="167"/>
      <c r="DM830" s="167"/>
      <c r="DN830" s="167"/>
      <c r="DO830" s="167"/>
      <c r="DP830" s="167"/>
      <c r="DQ830" s="167"/>
      <c r="DR830" s="167"/>
      <c r="DS830" s="306"/>
      <c r="DT830" s="306"/>
      <c r="DU830" s="306"/>
      <c r="DV830" s="306"/>
      <c r="DW830" s="306"/>
      <c r="DX830" s="306"/>
      <c r="DY830" s="306"/>
      <c r="DZ830" s="306"/>
      <c r="EA830" s="167"/>
      <c r="EB830" s="167"/>
      <c r="EC830" s="167"/>
      <c r="ED830" s="167"/>
      <c r="EE830" s="167"/>
      <c r="EF830" s="167"/>
      <c r="EG830" s="167"/>
      <c r="EH830" s="167"/>
      <c r="EI830" s="167"/>
      <c r="EJ830" s="167"/>
      <c r="EK830" s="167"/>
      <c r="EL830" s="167"/>
      <c r="EM830" s="167"/>
      <c r="EN830" s="167"/>
      <c r="EO830" s="167"/>
      <c r="EP830" s="167"/>
      <c r="EQ830" s="167"/>
      <c r="ER830" s="167"/>
      <c r="ES830" s="167"/>
      <c r="ET830" s="167"/>
      <c r="EU830" s="167"/>
      <c r="EV830" s="167"/>
      <c r="EW830" s="167"/>
      <c r="EX830" s="167"/>
      <c r="EY830" s="167"/>
      <c r="EZ830" s="167"/>
      <c r="FA830" s="167"/>
      <c r="FB830" s="167"/>
      <c r="FC830" s="167"/>
      <c r="FD830" s="167"/>
      <c r="FE830" s="167"/>
      <c r="FF830" s="167"/>
      <c r="FG830" s="167"/>
      <c r="FH830" s="167"/>
      <c r="FI830" s="167"/>
      <c r="FJ830" s="167"/>
      <c r="FK830" s="167"/>
      <c r="FL830" s="167"/>
      <c r="FM830" s="167"/>
      <c r="FN830" s="167"/>
      <c r="FO830" s="167"/>
      <c r="FP830" s="167"/>
      <c r="FQ830" s="167"/>
      <c r="FR830" s="167"/>
      <c r="FS830" s="167"/>
      <c r="FT830" s="167"/>
      <c r="FU830" s="167"/>
      <c r="FV830" s="167"/>
      <c r="FW830" s="167"/>
      <c r="FX830" s="167"/>
      <c r="FY830" s="167"/>
      <c r="FZ830" s="167"/>
      <c r="GA830" s="167"/>
      <c r="GB830" s="167"/>
      <c r="GC830" s="167"/>
      <c r="GD830" s="167"/>
      <c r="GE830" s="167"/>
      <c r="GF830" s="167"/>
      <c r="GG830" s="167"/>
      <c r="GH830" s="167"/>
      <c r="GI830" s="167"/>
      <c r="GJ830" s="167"/>
      <c r="GK830" s="167"/>
      <c r="GL830" s="167"/>
      <c r="GM830" s="167"/>
    </row>
    <row r="831" spans="1:195" s="197" customFormat="1" ht="18.75" customHeight="1" x14ac:dyDescent="0.4">
      <c r="A831" s="55"/>
      <c r="B831" s="55"/>
      <c r="C831" s="132" t="s">
        <v>36</v>
      </c>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132"/>
      <c r="AB831" s="132"/>
      <c r="AC831" s="55"/>
      <c r="AD831" s="55"/>
      <c r="AE831" s="55"/>
      <c r="AF831" s="55"/>
      <c r="AG831" s="55"/>
      <c r="AH831" s="55"/>
      <c r="AI831" s="55"/>
      <c r="AJ831" s="55"/>
      <c r="AK831" s="55"/>
      <c r="AL831" s="55"/>
      <c r="AM831" s="55"/>
      <c r="AN831" s="55"/>
      <c r="AO831" s="55"/>
      <c r="AP831" s="55"/>
      <c r="AQ831" s="55"/>
      <c r="AR831" s="55"/>
      <c r="AS831" s="55"/>
      <c r="AT831" s="55"/>
      <c r="AU831" s="55"/>
      <c r="AV831" s="55"/>
      <c r="AW831" s="55"/>
      <c r="AX831" s="55"/>
      <c r="AY831" s="55"/>
      <c r="AZ831" s="55"/>
      <c r="BA831" s="55"/>
      <c r="BB831" s="55"/>
      <c r="BC831" s="55"/>
      <c r="BD831" s="55"/>
      <c r="BE831" s="55"/>
      <c r="BF831" s="55"/>
      <c r="BG831" s="55"/>
      <c r="BH831" s="55"/>
      <c r="BI831" s="55"/>
      <c r="BJ831" s="55"/>
      <c r="BK831" s="55"/>
      <c r="BL831" s="55"/>
      <c r="BM831" s="55"/>
      <c r="BN831" s="55"/>
      <c r="BO831" s="167"/>
      <c r="BP831" s="167"/>
      <c r="BQ831" s="419"/>
      <c r="BR831" s="167"/>
      <c r="BS831" s="167"/>
      <c r="BT831" s="167"/>
      <c r="BU831" s="167"/>
      <c r="BV831" s="167"/>
      <c r="BW831" s="167"/>
      <c r="BX831" s="167"/>
      <c r="BY831" s="167"/>
      <c r="BZ831" s="167"/>
      <c r="CA831" s="167"/>
      <c r="CB831" s="167"/>
      <c r="CC831" s="167"/>
      <c r="CD831" s="167"/>
      <c r="CE831" s="167"/>
      <c r="CF831" s="167"/>
      <c r="CG831" s="167"/>
      <c r="CH831" s="167"/>
      <c r="CI831" s="167"/>
      <c r="CJ831" s="167"/>
      <c r="CK831" s="167"/>
      <c r="CL831" s="167"/>
      <c r="CM831" s="167"/>
      <c r="CN831" s="167"/>
      <c r="CO831" s="419"/>
      <c r="CP831" s="419"/>
      <c r="CQ831" s="167"/>
      <c r="CR831" s="167"/>
      <c r="CS831" s="167"/>
      <c r="CT831" s="167"/>
      <c r="CU831" s="167"/>
      <c r="CV831" s="167"/>
      <c r="CW831" s="167"/>
      <c r="CX831" s="167"/>
      <c r="CY831" s="167"/>
      <c r="CZ831" s="167"/>
      <c r="DA831" s="167"/>
      <c r="DB831" s="167"/>
      <c r="DC831" s="167"/>
      <c r="DD831" s="167"/>
      <c r="DE831" s="167"/>
      <c r="DF831" s="167"/>
      <c r="DG831" s="167"/>
      <c r="DH831" s="167"/>
      <c r="DI831" s="167"/>
      <c r="DJ831" s="167"/>
      <c r="DK831" s="167"/>
      <c r="DL831" s="167"/>
      <c r="DM831" s="167"/>
      <c r="DN831" s="167"/>
      <c r="DO831" s="167"/>
      <c r="DP831" s="167"/>
      <c r="DQ831" s="167"/>
      <c r="DR831" s="167"/>
      <c r="DS831" s="167"/>
      <c r="DT831" s="167"/>
      <c r="DU831" s="167"/>
      <c r="DV831" s="167"/>
      <c r="DW831" s="167"/>
      <c r="DX831" s="167"/>
      <c r="DY831" s="167"/>
      <c r="DZ831" s="167"/>
      <c r="EA831" s="167"/>
      <c r="EB831" s="167"/>
      <c r="EC831" s="167"/>
      <c r="ED831" s="167"/>
      <c r="EE831" s="167"/>
      <c r="EF831" s="167"/>
      <c r="EG831" s="167"/>
      <c r="EH831" s="167"/>
      <c r="EI831" s="167"/>
      <c r="EJ831" s="167"/>
      <c r="EK831" s="167"/>
      <c r="EL831" s="167"/>
      <c r="EM831" s="167"/>
      <c r="EN831" s="167"/>
      <c r="EO831" s="167"/>
      <c r="EP831" s="167"/>
      <c r="EQ831" s="167"/>
      <c r="ER831" s="167"/>
      <c r="ES831" s="167"/>
      <c r="ET831" s="167"/>
      <c r="EU831" s="167"/>
      <c r="EV831" s="167"/>
      <c r="EW831" s="167"/>
      <c r="EX831" s="167"/>
      <c r="EY831" s="167"/>
      <c r="EZ831" s="167"/>
      <c r="FA831" s="167"/>
      <c r="FB831" s="167"/>
      <c r="FC831" s="167"/>
      <c r="FD831" s="167"/>
      <c r="FE831" s="167"/>
      <c r="FF831" s="167"/>
      <c r="FG831" s="167"/>
      <c r="FH831" s="167"/>
      <c r="FI831" s="167"/>
      <c r="FJ831" s="167"/>
      <c r="FK831" s="167"/>
      <c r="FL831" s="167"/>
      <c r="FM831" s="167"/>
      <c r="FN831" s="167"/>
      <c r="FO831" s="167"/>
      <c r="FP831" s="167"/>
      <c r="FQ831" s="167"/>
      <c r="FR831" s="167"/>
      <c r="FS831" s="167"/>
      <c r="FT831" s="167"/>
      <c r="FU831" s="167"/>
      <c r="FV831" s="167"/>
      <c r="FW831" s="167"/>
      <c r="FX831" s="167"/>
      <c r="FY831" s="167"/>
      <c r="FZ831" s="167"/>
      <c r="GA831" s="167"/>
      <c r="GB831" s="167"/>
      <c r="GC831" s="167"/>
      <c r="GD831" s="167"/>
      <c r="GE831" s="167"/>
      <c r="GF831" s="167"/>
      <c r="GG831" s="167"/>
      <c r="GH831" s="167"/>
      <c r="GI831" s="167"/>
      <c r="GJ831" s="167"/>
      <c r="GK831" s="167"/>
      <c r="GL831" s="167"/>
      <c r="GM831" s="167"/>
    </row>
    <row r="832" spans="1:195" s="197" customFormat="1" ht="18.75" customHeight="1" thickBot="1" x14ac:dyDescent="0.45">
      <c r="A832" s="55"/>
      <c r="B832" s="132"/>
      <c r="C832" s="132"/>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132"/>
      <c r="AB832" s="132"/>
      <c r="AC832" s="55"/>
      <c r="AD832" s="55"/>
      <c r="AE832" s="55"/>
      <c r="AF832" s="55"/>
      <c r="AG832" s="55"/>
      <c r="AH832" s="55"/>
      <c r="AI832" s="55"/>
      <c r="AJ832" s="55"/>
      <c r="AK832" s="55"/>
      <c r="AL832" s="55"/>
      <c r="AM832" s="55"/>
      <c r="AN832" s="55"/>
      <c r="AO832" s="55"/>
      <c r="AP832" s="55"/>
      <c r="AQ832" s="55"/>
      <c r="AR832" s="55"/>
      <c r="AS832" s="55"/>
      <c r="AT832" s="55"/>
      <c r="AU832" s="55"/>
      <c r="AV832" s="55"/>
      <c r="AW832" s="55"/>
      <c r="AX832" s="55"/>
      <c r="AY832" s="55"/>
      <c r="AZ832" s="55"/>
      <c r="BA832" s="55"/>
      <c r="BB832" s="55"/>
      <c r="BC832" s="55"/>
      <c r="BD832" s="55"/>
      <c r="BE832" s="55"/>
      <c r="BF832" s="55"/>
      <c r="BG832" s="55"/>
      <c r="BH832" s="55"/>
      <c r="BI832" s="55"/>
      <c r="BJ832" s="55"/>
      <c r="BK832" s="55"/>
      <c r="BL832" s="55"/>
      <c r="BM832" s="55"/>
      <c r="BN832" s="55"/>
      <c r="BO832" s="167"/>
      <c r="BP832" s="167"/>
      <c r="BQ832" s="419"/>
      <c r="BR832" s="167"/>
      <c r="BS832" s="167"/>
      <c r="BT832" s="167"/>
      <c r="BU832" s="167"/>
      <c r="BV832" s="167"/>
      <c r="BW832" s="167"/>
      <c r="BX832" s="167"/>
      <c r="BY832" s="167"/>
      <c r="BZ832" s="167"/>
      <c r="CA832" s="167"/>
      <c r="CB832" s="167"/>
      <c r="CC832" s="167"/>
      <c r="CD832" s="167"/>
      <c r="CE832" s="167"/>
      <c r="CF832" s="167"/>
      <c r="CG832" s="167"/>
      <c r="CH832" s="167"/>
      <c r="CI832" s="167"/>
      <c r="CJ832" s="167"/>
      <c r="CK832" s="167"/>
      <c r="CL832" s="167"/>
      <c r="CM832" s="167"/>
      <c r="CN832" s="167"/>
      <c r="CO832" s="419"/>
      <c r="CP832" s="419"/>
      <c r="CQ832" s="167"/>
      <c r="CR832" s="167"/>
      <c r="CS832" s="167"/>
      <c r="CT832" s="167"/>
      <c r="CU832" s="167"/>
      <c r="CV832" s="167"/>
      <c r="CW832" s="167"/>
      <c r="CX832" s="167"/>
      <c r="CY832" s="167"/>
      <c r="CZ832" s="167"/>
      <c r="DA832" s="167"/>
      <c r="DB832" s="167"/>
      <c r="DC832" s="167"/>
      <c r="DD832" s="167"/>
      <c r="DE832" s="167"/>
      <c r="DF832" s="167"/>
      <c r="DG832" s="167"/>
      <c r="DH832" s="167"/>
      <c r="DI832" s="167"/>
      <c r="DJ832" s="167"/>
      <c r="DK832" s="167"/>
      <c r="DL832" s="167"/>
      <c r="DM832" s="167"/>
      <c r="DN832" s="167"/>
      <c r="DO832" s="167"/>
      <c r="DP832" s="167"/>
      <c r="DQ832" s="167"/>
      <c r="DR832" s="167"/>
      <c r="DS832" s="167"/>
      <c r="DT832" s="167"/>
      <c r="DU832" s="167"/>
      <c r="DV832" s="167"/>
      <c r="DW832" s="167"/>
      <c r="DX832" s="167"/>
      <c r="DY832" s="167"/>
      <c r="DZ832" s="167"/>
      <c r="EA832" s="167"/>
      <c r="EB832" s="167"/>
      <c r="EC832" s="167"/>
      <c r="ED832" s="167"/>
      <c r="EE832" s="167"/>
      <c r="EF832" s="167"/>
      <c r="EG832" s="167"/>
      <c r="EH832" s="167"/>
      <c r="EI832" s="167"/>
      <c r="EJ832" s="167"/>
      <c r="EK832" s="167"/>
      <c r="EL832" s="167"/>
      <c r="EM832" s="167"/>
      <c r="EN832" s="167"/>
      <c r="EO832" s="167"/>
      <c r="EP832" s="167"/>
      <c r="EQ832" s="167"/>
      <c r="ER832" s="167"/>
      <c r="ES832" s="167"/>
      <c r="ET832" s="167"/>
      <c r="EU832" s="167"/>
      <c r="EV832" s="167"/>
      <c r="EW832" s="167"/>
      <c r="EX832" s="167"/>
      <c r="EY832" s="167"/>
      <c r="EZ832" s="167"/>
      <c r="FA832" s="167"/>
      <c r="FB832" s="167"/>
      <c r="FC832" s="167"/>
      <c r="FD832" s="167"/>
      <c r="FE832" s="167"/>
      <c r="FF832" s="167"/>
      <c r="FG832" s="167"/>
      <c r="FH832" s="167"/>
      <c r="FI832" s="167"/>
      <c r="FJ832" s="167"/>
      <c r="FK832" s="167"/>
      <c r="FL832" s="167"/>
      <c r="FM832" s="167"/>
      <c r="FN832" s="167"/>
      <c r="FO832" s="167"/>
      <c r="FP832" s="167"/>
      <c r="FQ832" s="167"/>
      <c r="FR832" s="167"/>
      <c r="FS832" s="167"/>
      <c r="FT832" s="167"/>
      <c r="FU832" s="167"/>
      <c r="FV832" s="167"/>
      <c r="FW832" s="167"/>
      <c r="FX832" s="167"/>
      <c r="FY832" s="167"/>
      <c r="FZ832" s="167"/>
      <c r="GA832" s="167"/>
      <c r="GB832" s="167"/>
      <c r="GC832" s="167"/>
      <c r="GD832" s="167"/>
      <c r="GE832" s="167"/>
      <c r="GF832" s="167"/>
      <c r="GG832" s="167"/>
      <c r="GH832" s="167"/>
      <c r="GI832" s="167"/>
      <c r="GJ832" s="167"/>
      <c r="GK832" s="167"/>
      <c r="GL832" s="167"/>
      <c r="GM832" s="167"/>
    </row>
    <row r="833" spans="1:195" s="197" customFormat="1" ht="18.75" customHeight="1" x14ac:dyDescent="0.4">
      <c r="A833" s="55"/>
      <c r="B833" s="55"/>
      <c r="C833" s="55"/>
      <c r="D833" s="55"/>
      <c r="E833" s="55"/>
      <c r="F833" s="55"/>
      <c r="G833" s="702" t="s">
        <v>93</v>
      </c>
      <c r="H833" s="703"/>
      <c r="I833" s="703"/>
      <c r="J833" s="703"/>
      <c r="K833" s="703"/>
      <c r="L833" s="703"/>
      <c r="M833" s="703"/>
      <c r="N833" s="703"/>
      <c r="O833" s="703"/>
      <c r="P833" s="703"/>
      <c r="Q833" s="703"/>
      <c r="R833" s="703"/>
      <c r="S833" s="703"/>
      <c r="T833" s="703"/>
      <c r="U833" s="703"/>
      <c r="V833" s="703"/>
      <c r="W833" s="703"/>
      <c r="X833" s="704"/>
      <c r="Y833" s="708" t="s">
        <v>94</v>
      </c>
      <c r="Z833" s="703"/>
      <c r="AA833" s="703"/>
      <c r="AB833" s="703"/>
      <c r="AC833" s="703"/>
      <c r="AD833" s="703"/>
      <c r="AE833" s="703"/>
      <c r="AF833" s="703"/>
      <c r="AG833" s="703"/>
      <c r="AH833" s="703"/>
      <c r="AI833" s="703"/>
      <c r="AJ833" s="703"/>
      <c r="AK833" s="703"/>
      <c r="AL833" s="703"/>
      <c r="AM833" s="703"/>
      <c r="AN833" s="703"/>
      <c r="AO833" s="703"/>
      <c r="AP833" s="703"/>
      <c r="AQ833" s="703"/>
      <c r="AR833" s="703"/>
      <c r="AS833" s="703"/>
      <c r="AT833" s="703"/>
      <c r="AU833" s="703"/>
      <c r="AV833" s="703"/>
      <c r="AW833" s="703"/>
      <c r="AX833" s="703"/>
      <c r="AY833" s="703"/>
      <c r="AZ833" s="703"/>
      <c r="BA833" s="703"/>
      <c r="BB833" s="703"/>
      <c r="BC833" s="703"/>
      <c r="BD833" s="703"/>
      <c r="BE833" s="703"/>
      <c r="BF833" s="703"/>
      <c r="BG833" s="703"/>
      <c r="BH833" s="709"/>
      <c r="BI833" s="55"/>
      <c r="BJ833" s="55"/>
      <c r="BK833" s="55"/>
      <c r="BL833" s="55"/>
      <c r="BM833" s="55"/>
      <c r="BN833" s="55"/>
      <c r="BO833" s="167"/>
      <c r="BP833" s="167"/>
      <c r="BQ833" s="167"/>
      <c r="BR833" s="167"/>
      <c r="BS833" s="167"/>
      <c r="BT833" s="167"/>
      <c r="BU833" s="303"/>
      <c r="BV833" s="303"/>
      <c r="BW833" s="303"/>
      <c r="BX833" s="303"/>
      <c r="BY833" s="303"/>
      <c r="BZ833" s="303"/>
      <c r="CA833" s="303"/>
      <c r="CB833" s="303"/>
      <c r="CC833" s="303"/>
      <c r="CD833" s="303"/>
      <c r="CE833" s="303"/>
      <c r="CF833" s="303"/>
      <c r="CG833" s="303"/>
      <c r="CH833" s="303"/>
      <c r="CI833" s="303"/>
      <c r="CJ833" s="303"/>
      <c r="CK833" s="303"/>
      <c r="CL833" s="303"/>
      <c r="CM833" s="303"/>
      <c r="CN833" s="303"/>
      <c r="CO833" s="303"/>
      <c r="CP833" s="303"/>
      <c r="CQ833" s="303"/>
      <c r="CR833" s="303"/>
      <c r="CS833" s="303"/>
      <c r="CT833" s="303"/>
      <c r="CU833" s="303"/>
      <c r="CV833" s="303"/>
      <c r="CW833" s="303"/>
      <c r="CX833" s="303"/>
      <c r="CY833" s="303"/>
      <c r="CZ833" s="303"/>
      <c r="DA833" s="303"/>
      <c r="DB833" s="303"/>
      <c r="DC833" s="303"/>
      <c r="DD833" s="303"/>
      <c r="DE833" s="303"/>
      <c r="DF833" s="303"/>
      <c r="DG833" s="303"/>
      <c r="DH833" s="303"/>
      <c r="DI833" s="303"/>
      <c r="DJ833" s="303"/>
      <c r="DK833" s="303"/>
      <c r="DL833" s="303"/>
      <c r="DM833" s="303"/>
      <c r="DN833" s="303"/>
      <c r="DO833" s="303"/>
      <c r="DP833" s="303"/>
      <c r="DQ833" s="303"/>
      <c r="DR833" s="303"/>
      <c r="DS833" s="303"/>
      <c r="DT833" s="303"/>
      <c r="DU833" s="303"/>
      <c r="DV833" s="303"/>
      <c r="DW833" s="167"/>
      <c r="DX833" s="167"/>
      <c r="DY833" s="167"/>
      <c r="DZ833" s="167"/>
      <c r="EA833" s="167"/>
      <c r="EB833" s="167"/>
      <c r="EC833" s="167"/>
      <c r="ED833" s="167"/>
      <c r="EE833" s="167"/>
      <c r="EF833" s="167"/>
      <c r="EG833" s="167"/>
      <c r="EH833" s="167"/>
      <c r="EI833" s="167"/>
      <c r="EJ833" s="167"/>
      <c r="EK833" s="167"/>
      <c r="EL833" s="167"/>
      <c r="EM833" s="167"/>
      <c r="EN833" s="167"/>
      <c r="EO833" s="167"/>
      <c r="EP833" s="167"/>
      <c r="EQ833" s="167"/>
      <c r="ER833" s="167"/>
      <c r="ES833" s="167"/>
      <c r="ET833" s="167"/>
      <c r="EU833" s="167"/>
      <c r="EV833" s="167"/>
      <c r="EW833" s="167"/>
      <c r="EX833" s="167"/>
      <c r="EY833" s="167"/>
      <c r="EZ833" s="167"/>
      <c r="FA833" s="167"/>
      <c r="FB833" s="167"/>
      <c r="FC833" s="167"/>
      <c r="FD833" s="167"/>
      <c r="FE833" s="167"/>
      <c r="FF833" s="167"/>
      <c r="FG833" s="167"/>
      <c r="FH833" s="167"/>
      <c r="FI833" s="167"/>
      <c r="FJ833" s="167"/>
      <c r="FK833" s="167"/>
      <c r="FL833" s="167"/>
      <c r="FM833" s="167"/>
      <c r="FN833" s="167"/>
      <c r="FO833" s="167"/>
      <c r="FP833" s="167"/>
      <c r="FQ833" s="167"/>
      <c r="FR833" s="167"/>
      <c r="FS833" s="167"/>
      <c r="FT833" s="167"/>
      <c r="FU833" s="167"/>
      <c r="FV833" s="167"/>
      <c r="FW833" s="167"/>
      <c r="FX833" s="167"/>
      <c r="FY833" s="167"/>
      <c r="FZ833" s="167"/>
      <c r="GA833" s="167"/>
      <c r="GB833" s="167"/>
      <c r="GC833" s="167"/>
      <c r="GD833" s="167"/>
      <c r="GE833" s="167"/>
      <c r="GF833" s="167"/>
      <c r="GG833" s="167"/>
      <c r="GH833" s="167"/>
      <c r="GI833" s="167"/>
      <c r="GJ833" s="167"/>
      <c r="GK833" s="167"/>
      <c r="GL833" s="167"/>
      <c r="GM833" s="167"/>
    </row>
    <row r="834" spans="1:195" s="197" customFormat="1" ht="18.75" customHeight="1" x14ac:dyDescent="0.4">
      <c r="A834" s="55"/>
      <c r="B834" s="55"/>
      <c r="C834" s="55"/>
      <c r="D834" s="55"/>
      <c r="E834" s="55"/>
      <c r="F834" s="55"/>
      <c r="G834" s="705"/>
      <c r="H834" s="706"/>
      <c r="I834" s="706"/>
      <c r="J834" s="706"/>
      <c r="K834" s="706"/>
      <c r="L834" s="706"/>
      <c r="M834" s="706"/>
      <c r="N834" s="706"/>
      <c r="O834" s="706"/>
      <c r="P834" s="706"/>
      <c r="Q834" s="706"/>
      <c r="R834" s="706"/>
      <c r="S834" s="706"/>
      <c r="T834" s="706"/>
      <c r="U834" s="706"/>
      <c r="V834" s="706"/>
      <c r="W834" s="706"/>
      <c r="X834" s="707"/>
      <c r="Y834" s="710"/>
      <c r="Z834" s="706"/>
      <c r="AA834" s="706"/>
      <c r="AB834" s="706"/>
      <c r="AC834" s="706"/>
      <c r="AD834" s="706"/>
      <c r="AE834" s="706"/>
      <c r="AF834" s="706"/>
      <c r="AG834" s="706"/>
      <c r="AH834" s="706"/>
      <c r="AI834" s="706"/>
      <c r="AJ834" s="706"/>
      <c r="AK834" s="706"/>
      <c r="AL834" s="706"/>
      <c r="AM834" s="706"/>
      <c r="AN834" s="706"/>
      <c r="AO834" s="706"/>
      <c r="AP834" s="706"/>
      <c r="AQ834" s="706"/>
      <c r="AR834" s="706"/>
      <c r="AS834" s="706"/>
      <c r="AT834" s="706"/>
      <c r="AU834" s="706"/>
      <c r="AV834" s="706"/>
      <c r="AW834" s="706"/>
      <c r="AX834" s="706"/>
      <c r="AY834" s="706"/>
      <c r="AZ834" s="706"/>
      <c r="BA834" s="706"/>
      <c r="BB834" s="706"/>
      <c r="BC834" s="706"/>
      <c r="BD834" s="706"/>
      <c r="BE834" s="706"/>
      <c r="BF834" s="706"/>
      <c r="BG834" s="706"/>
      <c r="BH834" s="711"/>
      <c r="BI834" s="55"/>
      <c r="BJ834" s="55"/>
      <c r="BK834" s="55"/>
      <c r="BL834" s="55"/>
      <c r="BM834" s="55"/>
      <c r="BN834" s="55"/>
      <c r="BO834" s="167"/>
      <c r="BP834" s="167"/>
      <c r="BQ834" s="167"/>
      <c r="BR834" s="167"/>
      <c r="BS834" s="167"/>
      <c r="BT834" s="167"/>
      <c r="BU834" s="303"/>
      <c r="BV834" s="303"/>
      <c r="BW834" s="303"/>
      <c r="BX834" s="303"/>
      <c r="BY834" s="303"/>
      <c r="BZ834" s="303"/>
      <c r="CA834" s="303"/>
      <c r="CB834" s="303"/>
      <c r="CC834" s="303"/>
      <c r="CD834" s="303"/>
      <c r="CE834" s="303"/>
      <c r="CF834" s="303"/>
      <c r="CG834" s="303"/>
      <c r="CH834" s="303"/>
      <c r="CI834" s="303"/>
      <c r="CJ834" s="303"/>
      <c r="CK834" s="303"/>
      <c r="CL834" s="303"/>
      <c r="CM834" s="303"/>
      <c r="CN834" s="303"/>
      <c r="CO834" s="303"/>
      <c r="CP834" s="303"/>
      <c r="CQ834" s="303"/>
      <c r="CR834" s="303"/>
      <c r="CS834" s="303"/>
      <c r="CT834" s="303"/>
      <c r="CU834" s="303"/>
      <c r="CV834" s="303"/>
      <c r="CW834" s="303"/>
      <c r="CX834" s="303"/>
      <c r="CY834" s="303"/>
      <c r="CZ834" s="303"/>
      <c r="DA834" s="303"/>
      <c r="DB834" s="303"/>
      <c r="DC834" s="303"/>
      <c r="DD834" s="303"/>
      <c r="DE834" s="303"/>
      <c r="DF834" s="303"/>
      <c r="DG834" s="303"/>
      <c r="DH834" s="303"/>
      <c r="DI834" s="303"/>
      <c r="DJ834" s="303"/>
      <c r="DK834" s="303"/>
      <c r="DL834" s="303"/>
      <c r="DM834" s="303"/>
      <c r="DN834" s="303"/>
      <c r="DO834" s="303"/>
      <c r="DP834" s="303"/>
      <c r="DQ834" s="303"/>
      <c r="DR834" s="303"/>
      <c r="DS834" s="303"/>
      <c r="DT834" s="303"/>
      <c r="DU834" s="303"/>
      <c r="DV834" s="303"/>
      <c r="DW834" s="167"/>
      <c r="DX834" s="167"/>
      <c r="DY834" s="167"/>
      <c r="DZ834" s="167"/>
      <c r="EA834" s="167"/>
      <c r="EB834" s="167"/>
      <c r="EC834" s="167"/>
      <c r="ED834" s="167"/>
      <c r="EE834" s="167"/>
      <c r="EF834" s="167"/>
      <c r="EG834" s="167"/>
      <c r="EH834" s="167"/>
      <c r="EI834" s="167"/>
      <c r="EJ834" s="167"/>
      <c r="EK834" s="167"/>
      <c r="EL834" s="167"/>
      <c r="EM834" s="167"/>
      <c r="EN834" s="167"/>
      <c r="EO834" s="167"/>
      <c r="EP834" s="167"/>
      <c r="EQ834" s="167"/>
      <c r="ER834" s="167"/>
      <c r="ES834" s="167"/>
      <c r="ET834" s="167"/>
      <c r="EU834" s="167"/>
      <c r="EV834" s="167"/>
      <c r="EW834" s="167"/>
      <c r="EX834" s="167"/>
      <c r="EY834" s="167"/>
      <c r="EZ834" s="167"/>
      <c r="FA834" s="167"/>
      <c r="FB834" s="167"/>
      <c r="FC834" s="167"/>
      <c r="FD834" s="167"/>
      <c r="FE834" s="167"/>
      <c r="FF834" s="167"/>
      <c r="FG834" s="167"/>
      <c r="FH834" s="167"/>
      <c r="FI834" s="167"/>
      <c r="FJ834" s="167"/>
      <c r="FK834" s="167"/>
      <c r="FL834" s="167"/>
      <c r="FM834" s="167"/>
      <c r="FN834" s="167"/>
      <c r="FO834" s="167"/>
      <c r="FP834" s="167"/>
      <c r="FQ834" s="167"/>
      <c r="FR834" s="167"/>
      <c r="FS834" s="167"/>
      <c r="FT834" s="167"/>
      <c r="FU834" s="167"/>
      <c r="FV834" s="167"/>
      <c r="FW834" s="167"/>
      <c r="FX834" s="167"/>
      <c r="FY834" s="167"/>
      <c r="FZ834" s="167"/>
      <c r="GA834" s="167"/>
      <c r="GB834" s="167"/>
      <c r="GC834" s="167"/>
      <c r="GD834" s="167"/>
      <c r="GE834" s="167"/>
      <c r="GF834" s="167"/>
      <c r="GG834" s="167"/>
      <c r="GH834" s="167"/>
      <c r="GI834" s="167"/>
      <c r="GJ834" s="167"/>
      <c r="GK834" s="167"/>
      <c r="GL834" s="167"/>
      <c r="GM834" s="167"/>
    </row>
    <row r="835" spans="1:195" s="197" customFormat="1" ht="18.75" customHeight="1" x14ac:dyDescent="0.4">
      <c r="A835" s="55"/>
      <c r="B835" s="55"/>
      <c r="C835" s="55"/>
      <c r="D835" s="55"/>
      <c r="E835" s="55"/>
      <c r="F835" s="55"/>
      <c r="G835" s="716" t="s">
        <v>323</v>
      </c>
      <c r="H835" s="717"/>
      <c r="I835" s="717"/>
      <c r="J835" s="717"/>
      <c r="K835" s="717"/>
      <c r="L835" s="717"/>
      <c r="M835" s="717"/>
      <c r="N835" s="717"/>
      <c r="O835" s="717"/>
      <c r="P835" s="717"/>
      <c r="Q835" s="717"/>
      <c r="R835" s="717"/>
      <c r="S835" s="717"/>
      <c r="T835" s="717"/>
      <c r="U835" s="717"/>
      <c r="V835" s="717"/>
      <c r="W835" s="717"/>
      <c r="X835" s="718"/>
      <c r="Y835" s="719" t="s">
        <v>103</v>
      </c>
      <c r="Z835" s="717"/>
      <c r="AA835" s="717"/>
      <c r="AB835" s="717"/>
      <c r="AC835" s="717"/>
      <c r="AD835" s="717"/>
      <c r="AE835" s="717"/>
      <c r="AF835" s="717"/>
      <c r="AG835" s="717"/>
      <c r="AH835" s="717"/>
      <c r="AI835" s="717"/>
      <c r="AJ835" s="717"/>
      <c r="AK835" s="717"/>
      <c r="AL835" s="717"/>
      <c r="AM835" s="717"/>
      <c r="AN835" s="717"/>
      <c r="AO835" s="717"/>
      <c r="AP835" s="717"/>
      <c r="AQ835" s="717"/>
      <c r="AR835" s="717"/>
      <c r="AS835" s="717"/>
      <c r="AT835" s="717"/>
      <c r="AU835" s="717"/>
      <c r="AV835" s="717"/>
      <c r="AW835" s="717"/>
      <c r="AX835" s="717"/>
      <c r="AY835" s="717"/>
      <c r="AZ835" s="717"/>
      <c r="BA835" s="717"/>
      <c r="BB835" s="717"/>
      <c r="BC835" s="717"/>
      <c r="BD835" s="717"/>
      <c r="BE835" s="717"/>
      <c r="BF835" s="717"/>
      <c r="BG835" s="717"/>
      <c r="BH835" s="720"/>
      <c r="BI835" s="55"/>
      <c r="BJ835" s="55"/>
      <c r="BK835" s="55"/>
      <c r="BL835" s="55"/>
      <c r="BM835" s="55"/>
      <c r="BN835" s="55"/>
      <c r="BO835" s="167"/>
      <c r="BP835" s="167"/>
      <c r="BQ835" s="167"/>
      <c r="BR835" s="167"/>
      <c r="BS835" s="167"/>
      <c r="BT835" s="167"/>
      <c r="BU835" s="164"/>
      <c r="BV835" s="164"/>
      <c r="BW835" s="164"/>
      <c r="BX835" s="164"/>
      <c r="BY835" s="164"/>
      <c r="BZ835" s="164"/>
      <c r="CA835" s="164"/>
      <c r="CB835" s="164"/>
      <c r="CC835" s="164"/>
      <c r="CD835" s="164"/>
      <c r="CE835" s="164"/>
      <c r="CF835" s="164"/>
      <c r="CG835" s="164"/>
      <c r="CH835" s="164"/>
      <c r="CI835" s="164"/>
      <c r="CJ835" s="164"/>
      <c r="CK835" s="164"/>
      <c r="CL835" s="164"/>
      <c r="CM835" s="164"/>
      <c r="CN835" s="164"/>
      <c r="CO835" s="164"/>
      <c r="CP835" s="164"/>
      <c r="CQ835" s="164"/>
      <c r="CR835" s="164"/>
      <c r="CS835" s="164"/>
      <c r="CT835" s="164"/>
      <c r="CU835" s="164"/>
      <c r="CV835" s="164"/>
      <c r="CW835" s="164"/>
      <c r="CX835" s="164"/>
      <c r="CY835" s="164"/>
      <c r="CZ835" s="164"/>
      <c r="DA835" s="164"/>
      <c r="DB835" s="164"/>
      <c r="DC835" s="164"/>
      <c r="DD835" s="164"/>
      <c r="DE835" s="164"/>
      <c r="DF835" s="164"/>
      <c r="DG835" s="164"/>
      <c r="DH835" s="164"/>
      <c r="DI835" s="164"/>
      <c r="DJ835" s="164"/>
      <c r="DK835" s="164"/>
      <c r="DL835" s="164"/>
      <c r="DM835" s="164"/>
      <c r="DN835" s="164"/>
      <c r="DO835" s="164"/>
      <c r="DP835" s="164"/>
      <c r="DQ835" s="164"/>
      <c r="DR835" s="164"/>
      <c r="DS835" s="164"/>
      <c r="DT835" s="164"/>
      <c r="DU835" s="164"/>
      <c r="DV835" s="164"/>
      <c r="DW835" s="167"/>
      <c r="DX835" s="167"/>
      <c r="DY835" s="167"/>
      <c r="DZ835" s="167"/>
      <c r="EA835" s="167"/>
      <c r="EB835" s="167"/>
      <c r="EC835" s="167"/>
      <c r="ED835" s="167"/>
      <c r="EE835" s="167"/>
      <c r="EF835" s="167"/>
      <c r="EG835" s="167"/>
      <c r="EH835" s="167"/>
      <c r="EI835" s="167"/>
      <c r="EJ835" s="167"/>
      <c r="EK835" s="167"/>
      <c r="EL835" s="167"/>
      <c r="EM835" s="167"/>
      <c r="EN835" s="167"/>
      <c r="EO835" s="167"/>
      <c r="EP835" s="167"/>
      <c r="EQ835" s="167"/>
      <c r="ER835" s="167"/>
      <c r="ES835" s="167"/>
      <c r="ET835" s="167"/>
      <c r="EU835" s="167"/>
      <c r="EV835" s="167"/>
      <c r="EW835" s="167"/>
      <c r="EX835" s="167"/>
      <c r="EY835" s="167"/>
      <c r="EZ835" s="167"/>
      <c r="FA835" s="167"/>
      <c r="FB835" s="167"/>
      <c r="FC835" s="167"/>
      <c r="FD835" s="167"/>
      <c r="FE835" s="167"/>
      <c r="FF835" s="167"/>
      <c r="FG835" s="167"/>
      <c r="FH835" s="167"/>
      <c r="FI835" s="167"/>
      <c r="FJ835" s="167"/>
      <c r="FK835" s="167"/>
      <c r="FL835" s="167"/>
      <c r="FM835" s="167"/>
      <c r="FN835" s="167"/>
      <c r="FO835" s="167"/>
      <c r="FP835" s="167"/>
      <c r="FQ835" s="167"/>
      <c r="FR835" s="167"/>
      <c r="FS835" s="167"/>
      <c r="FT835" s="167"/>
      <c r="FU835" s="167"/>
      <c r="FV835" s="167"/>
      <c r="FW835" s="167"/>
      <c r="FX835" s="167"/>
      <c r="FY835" s="167"/>
      <c r="FZ835" s="167"/>
      <c r="GA835" s="167"/>
      <c r="GB835" s="167"/>
      <c r="GC835" s="167"/>
      <c r="GD835" s="167"/>
      <c r="GE835" s="167"/>
      <c r="GF835" s="167"/>
      <c r="GG835" s="167"/>
      <c r="GH835" s="167"/>
      <c r="GI835" s="167"/>
      <c r="GJ835" s="167"/>
      <c r="GK835" s="167"/>
      <c r="GL835" s="167"/>
      <c r="GM835" s="167"/>
    </row>
    <row r="836" spans="1:195" s="197" customFormat="1" ht="18.75" customHeight="1" thickBot="1" x14ac:dyDescent="0.45">
      <c r="A836" s="55"/>
      <c r="B836" s="55"/>
      <c r="C836" s="55"/>
      <c r="D836" s="55"/>
      <c r="E836" s="55"/>
      <c r="F836" s="55"/>
      <c r="G836" s="697" t="s">
        <v>325</v>
      </c>
      <c r="H836" s="698"/>
      <c r="I836" s="698"/>
      <c r="J836" s="698"/>
      <c r="K836" s="698"/>
      <c r="L836" s="698"/>
      <c r="M836" s="698"/>
      <c r="N836" s="698"/>
      <c r="O836" s="698"/>
      <c r="P836" s="698"/>
      <c r="Q836" s="698"/>
      <c r="R836" s="698"/>
      <c r="S836" s="698"/>
      <c r="T836" s="698"/>
      <c r="U836" s="698"/>
      <c r="V836" s="698"/>
      <c r="W836" s="698"/>
      <c r="X836" s="699"/>
      <c r="Y836" s="700" t="s">
        <v>326</v>
      </c>
      <c r="Z836" s="698"/>
      <c r="AA836" s="698"/>
      <c r="AB836" s="698"/>
      <c r="AC836" s="698"/>
      <c r="AD836" s="698"/>
      <c r="AE836" s="698"/>
      <c r="AF836" s="698"/>
      <c r="AG836" s="698"/>
      <c r="AH836" s="698"/>
      <c r="AI836" s="698"/>
      <c r="AJ836" s="698"/>
      <c r="AK836" s="698"/>
      <c r="AL836" s="698"/>
      <c r="AM836" s="698"/>
      <c r="AN836" s="698"/>
      <c r="AO836" s="698"/>
      <c r="AP836" s="698"/>
      <c r="AQ836" s="698"/>
      <c r="AR836" s="698"/>
      <c r="AS836" s="698"/>
      <c r="AT836" s="698"/>
      <c r="AU836" s="698"/>
      <c r="AV836" s="698"/>
      <c r="AW836" s="698"/>
      <c r="AX836" s="698"/>
      <c r="AY836" s="698"/>
      <c r="AZ836" s="698"/>
      <c r="BA836" s="698"/>
      <c r="BB836" s="698"/>
      <c r="BC836" s="698"/>
      <c r="BD836" s="698"/>
      <c r="BE836" s="698"/>
      <c r="BF836" s="698"/>
      <c r="BG836" s="698"/>
      <c r="BH836" s="701"/>
      <c r="BI836" s="55"/>
      <c r="BJ836" s="55"/>
      <c r="BK836" s="55"/>
      <c r="BL836" s="55"/>
      <c r="BM836" s="55"/>
      <c r="BN836" s="55"/>
      <c r="BO836" s="167"/>
      <c r="BP836" s="167"/>
      <c r="BQ836" s="167"/>
      <c r="BR836" s="167"/>
      <c r="BS836" s="167"/>
      <c r="BT836" s="167"/>
      <c r="BU836" s="164"/>
      <c r="BV836" s="164"/>
      <c r="BW836" s="164"/>
      <c r="BX836" s="164"/>
      <c r="BY836" s="164"/>
      <c r="BZ836" s="164"/>
      <c r="CA836" s="164"/>
      <c r="CB836" s="164"/>
      <c r="CC836" s="164"/>
      <c r="CD836" s="164"/>
      <c r="CE836" s="164"/>
      <c r="CF836" s="164"/>
      <c r="CG836" s="164"/>
      <c r="CH836" s="164"/>
      <c r="CI836" s="164"/>
      <c r="CJ836" s="164"/>
      <c r="CK836" s="164"/>
      <c r="CL836" s="164"/>
      <c r="CM836" s="164"/>
      <c r="CN836" s="164"/>
      <c r="CO836" s="164"/>
      <c r="CP836" s="164"/>
      <c r="CQ836" s="164"/>
      <c r="CR836" s="164"/>
      <c r="CS836" s="164"/>
      <c r="CT836" s="164"/>
      <c r="CU836" s="164"/>
      <c r="CV836" s="164"/>
      <c r="CW836" s="164"/>
      <c r="CX836" s="164"/>
      <c r="CY836" s="164"/>
      <c r="CZ836" s="164"/>
      <c r="DA836" s="164"/>
      <c r="DB836" s="164"/>
      <c r="DC836" s="164"/>
      <c r="DD836" s="164"/>
      <c r="DE836" s="164"/>
      <c r="DF836" s="164"/>
      <c r="DG836" s="164"/>
      <c r="DH836" s="164"/>
      <c r="DI836" s="164"/>
      <c r="DJ836" s="164"/>
      <c r="DK836" s="164"/>
      <c r="DL836" s="164"/>
      <c r="DM836" s="164"/>
      <c r="DN836" s="164"/>
      <c r="DO836" s="164"/>
      <c r="DP836" s="164"/>
      <c r="DQ836" s="164"/>
      <c r="DR836" s="164"/>
      <c r="DS836" s="164"/>
      <c r="DT836" s="164"/>
      <c r="DU836" s="164"/>
      <c r="DV836" s="164"/>
      <c r="DW836" s="167"/>
      <c r="DX836" s="167"/>
      <c r="DY836" s="167"/>
      <c r="DZ836" s="167"/>
      <c r="EA836" s="167"/>
      <c r="EB836" s="167"/>
      <c r="EC836" s="167"/>
      <c r="ED836" s="167"/>
      <c r="EE836" s="167"/>
      <c r="EF836" s="167"/>
      <c r="EG836" s="167"/>
      <c r="EH836" s="167"/>
      <c r="EI836" s="167"/>
      <c r="EJ836" s="167"/>
      <c r="EK836" s="167"/>
      <c r="EL836" s="167"/>
      <c r="EM836" s="167"/>
      <c r="EN836" s="167"/>
      <c r="EO836" s="167"/>
      <c r="EP836" s="167"/>
      <c r="EQ836" s="167"/>
      <c r="ER836" s="167"/>
      <c r="ES836" s="167"/>
      <c r="ET836" s="167"/>
      <c r="EU836" s="167"/>
      <c r="EV836" s="167"/>
      <c r="EW836" s="167"/>
      <c r="EX836" s="167"/>
      <c r="EY836" s="167"/>
      <c r="EZ836" s="167"/>
      <c r="FA836" s="167"/>
      <c r="FB836" s="167"/>
      <c r="FC836" s="167"/>
      <c r="FD836" s="167"/>
      <c r="FE836" s="167"/>
      <c r="FF836" s="167"/>
      <c r="FG836" s="167"/>
      <c r="FH836" s="167"/>
      <c r="FI836" s="167"/>
      <c r="FJ836" s="167"/>
      <c r="FK836" s="167"/>
      <c r="FL836" s="167"/>
      <c r="FM836" s="167"/>
      <c r="FN836" s="167"/>
      <c r="FO836" s="167"/>
      <c r="FP836" s="167"/>
      <c r="FQ836" s="167"/>
      <c r="FR836" s="167"/>
      <c r="FS836" s="167"/>
      <c r="FT836" s="167"/>
      <c r="FU836" s="167"/>
      <c r="FV836" s="167"/>
      <c r="FW836" s="167"/>
      <c r="FX836" s="167"/>
      <c r="FY836" s="167"/>
      <c r="FZ836" s="167"/>
      <c r="GA836" s="167"/>
      <c r="GB836" s="167"/>
      <c r="GC836" s="167"/>
      <c r="GD836" s="167"/>
      <c r="GE836" s="167"/>
      <c r="GF836" s="167"/>
      <c r="GG836" s="167"/>
      <c r="GH836" s="167"/>
      <c r="GI836" s="167"/>
      <c r="GJ836" s="167"/>
      <c r="GK836" s="167"/>
      <c r="GL836" s="167"/>
      <c r="GM836" s="167"/>
    </row>
    <row r="855" spans="1:156" ht="18.75" customHeight="1" x14ac:dyDescent="0.4">
      <c r="A855" s="5"/>
      <c r="B855" s="5"/>
      <c r="C855" s="5"/>
      <c r="D855" s="5"/>
      <c r="E855" s="5"/>
      <c r="F855" s="5"/>
      <c r="G855" s="5"/>
      <c r="H855" s="5"/>
      <c r="I855" s="5"/>
      <c r="J855" s="5"/>
      <c r="K855" s="5"/>
      <c r="L855" s="5"/>
      <c r="M855" s="5"/>
      <c r="N855" s="5"/>
      <c r="O855" s="5"/>
      <c r="P855" s="5"/>
      <c r="Q855" s="5"/>
      <c r="R855" s="5"/>
      <c r="S855" s="5"/>
      <c r="T855" s="5"/>
      <c r="U855" s="5"/>
      <c r="V855" s="5"/>
      <c r="W855" s="5"/>
      <c r="X855" s="5"/>
      <c r="BE855" s="482" t="s">
        <v>202</v>
      </c>
      <c r="BF855" s="483"/>
      <c r="BG855" s="483"/>
      <c r="BH855" s="483"/>
      <c r="BI855" s="483"/>
      <c r="BJ855" s="483"/>
      <c r="BK855" s="483"/>
      <c r="BL855" s="484"/>
      <c r="BQ855" s="166"/>
      <c r="BR855" s="166"/>
      <c r="BS855" s="166"/>
      <c r="BT855" s="166"/>
      <c r="BU855" s="166"/>
      <c r="BV855" s="166"/>
      <c r="BW855" s="166"/>
      <c r="BX855" s="166"/>
      <c r="BY855" s="166"/>
      <c r="BZ855" s="166"/>
      <c r="CA855" s="166"/>
      <c r="CB855" s="166"/>
      <c r="CC855" s="166"/>
      <c r="CD855" s="166"/>
      <c r="CE855" s="166"/>
      <c r="CF855" s="166"/>
      <c r="CG855" s="166"/>
      <c r="CH855" s="166"/>
      <c r="CI855" s="166"/>
      <c r="CJ855" s="166"/>
      <c r="CK855" s="166"/>
      <c r="CL855" s="166"/>
      <c r="DS855" s="306"/>
      <c r="DT855" s="306"/>
      <c r="DU855" s="306"/>
      <c r="DV855" s="306"/>
      <c r="DW855" s="306"/>
      <c r="DX855" s="306"/>
      <c r="DY855" s="306"/>
      <c r="DZ855" s="306"/>
    </row>
    <row r="856" spans="1:156" ht="18.75" customHeight="1" x14ac:dyDescent="0.4">
      <c r="A856" s="5"/>
      <c r="B856" s="5"/>
      <c r="C856" s="5"/>
      <c r="D856" s="5"/>
      <c r="E856" s="5"/>
      <c r="F856" s="5"/>
      <c r="G856" s="5"/>
      <c r="H856" s="5"/>
      <c r="I856" s="5"/>
      <c r="J856" s="5"/>
      <c r="K856" s="5"/>
      <c r="L856" s="5"/>
      <c r="M856" s="5"/>
      <c r="N856" s="5"/>
      <c r="O856" s="5"/>
      <c r="P856" s="5"/>
      <c r="Q856" s="5"/>
      <c r="R856" s="5"/>
      <c r="S856" s="5"/>
      <c r="T856" s="5"/>
      <c r="U856" s="5"/>
      <c r="V856" s="5"/>
      <c r="W856" s="5"/>
      <c r="X856" s="5"/>
      <c r="BE856" s="485"/>
      <c r="BF856" s="486"/>
      <c r="BG856" s="486"/>
      <c r="BH856" s="486"/>
      <c r="BI856" s="486"/>
      <c r="BJ856" s="486"/>
      <c r="BK856" s="486"/>
      <c r="BL856" s="487"/>
      <c r="BQ856" s="166"/>
      <c r="BR856" s="166"/>
      <c r="BS856" s="166"/>
      <c r="BT856" s="166"/>
      <c r="BU856" s="166"/>
      <c r="BV856" s="166"/>
      <c r="BW856" s="166"/>
      <c r="BX856" s="166"/>
      <c r="BY856" s="166"/>
      <c r="BZ856" s="166"/>
      <c r="CA856" s="166"/>
      <c r="CB856" s="166"/>
      <c r="CC856" s="166"/>
      <c r="CD856" s="166"/>
      <c r="CE856" s="166"/>
      <c r="CF856" s="166"/>
      <c r="CG856" s="166"/>
      <c r="CH856" s="166"/>
      <c r="CI856" s="166"/>
      <c r="CJ856" s="166"/>
      <c r="CK856" s="166"/>
      <c r="CL856" s="166"/>
      <c r="DS856" s="306"/>
      <c r="DT856" s="306"/>
      <c r="DU856" s="306"/>
      <c r="DV856" s="306"/>
      <c r="DW856" s="306"/>
      <c r="DX856" s="306"/>
      <c r="DY856" s="306"/>
      <c r="DZ856" s="306"/>
    </row>
    <row r="857" spans="1:156" ht="18.75" customHeight="1" x14ac:dyDescent="0.4">
      <c r="A857" s="5"/>
      <c r="B857" s="5"/>
      <c r="C857" s="5"/>
      <c r="D857" s="5"/>
      <c r="E857" s="5"/>
      <c r="F857" s="5"/>
      <c r="G857" s="5"/>
      <c r="H857" s="5"/>
      <c r="I857" s="5"/>
      <c r="J857" s="5"/>
      <c r="K857" s="5"/>
      <c r="L857" s="5"/>
      <c r="M857" s="5"/>
      <c r="N857" s="5"/>
      <c r="O857" s="5"/>
      <c r="P857" s="5"/>
      <c r="Q857" s="5"/>
      <c r="R857" s="5"/>
      <c r="S857" s="5"/>
      <c r="T857" s="5"/>
      <c r="U857" s="5"/>
      <c r="V857" s="5"/>
      <c r="W857" s="5"/>
      <c r="X857" s="5"/>
      <c r="BQ857" s="166"/>
      <c r="BR857" s="166"/>
      <c r="BS857" s="166"/>
      <c r="BT857" s="166"/>
      <c r="BU857" s="166"/>
      <c r="BV857" s="166"/>
      <c r="BW857" s="166"/>
      <c r="BX857" s="166"/>
      <c r="BY857" s="166"/>
      <c r="BZ857" s="166"/>
      <c r="CA857" s="166"/>
      <c r="CB857" s="166"/>
      <c r="CC857" s="166"/>
      <c r="CD857" s="166"/>
      <c r="CE857" s="166"/>
      <c r="CF857" s="166"/>
      <c r="CG857" s="166"/>
      <c r="CH857" s="166"/>
      <c r="CI857" s="166"/>
      <c r="CJ857" s="166"/>
      <c r="CK857" s="166"/>
      <c r="CL857" s="166"/>
    </row>
    <row r="858" spans="1:156" ht="18.75" customHeight="1" x14ac:dyDescent="0.4">
      <c r="A858" s="5"/>
      <c r="E858" s="10" t="s">
        <v>41</v>
      </c>
      <c r="F858" s="5"/>
      <c r="G858" s="5"/>
      <c r="H858" s="5"/>
      <c r="I858" s="5"/>
      <c r="J858" s="5"/>
      <c r="K858" s="5"/>
      <c r="L858" s="5"/>
      <c r="M858" s="5"/>
      <c r="N858" s="5"/>
      <c r="O858" s="5"/>
      <c r="P858" s="5"/>
      <c r="Q858" s="5"/>
      <c r="R858" s="5"/>
      <c r="S858" s="5"/>
      <c r="T858" s="5"/>
      <c r="U858" s="5"/>
      <c r="V858" s="5"/>
      <c r="W858" s="5"/>
      <c r="X858" s="5"/>
      <c r="Y858" s="5"/>
      <c r="Z858" s="5"/>
      <c r="AA858" s="5"/>
      <c r="BS858" s="403"/>
      <c r="BT858" s="166"/>
      <c r="BU858" s="166"/>
      <c r="BV858" s="166"/>
      <c r="BW858" s="166"/>
      <c r="BX858" s="166"/>
      <c r="BY858" s="166"/>
      <c r="BZ858" s="166"/>
      <c r="CA858" s="166"/>
      <c r="CB858" s="166"/>
      <c r="CC858" s="166"/>
      <c r="CD858" s="166"/>
      <c r="CE858" s="166"/>
      <c r="CF858" s="166"/>
      <c r="CG858" s="166"/>
      <c r="CH858" s="166"/>
      <c r="CI858" s="166"/>
      <c r="CJ858" s="166"/>
      <c r="CK858" s="166"/>
      <c r="CL858" s="166"/>
      <c r="CM858" s="166"/>
      <c r="CN858" s="166"/>
      <c r="CO858" s="166"/>
    </row>
    <row r="859" spans="1:156" ht="18.75" customHeight="1" x14ac:dyDescent="0.4">
      <c r="A859" s="5"/>
      <c r="E859" s="689" t="str">
        <f>IF(入力不要!BE36=0,"","　"&amp;入力不要!BF36&amp;入力不要!BG36)</f>
        <v>　洪水時・内水時・高潮時の避難場所、避難経路は以下のものとする。</v>
      </c>
      <c r="F859" s="689"/>
      <c r="G859" s="689"/>
      <c r="H859" s="689"/>
      <c r="I859" s="689"/>
      <c r="J859" s="689"/>
      <c r="K859" s="689"/>
      <c r="L859" s="689"/>
      <c r="M859" s="689"/>
      <c r="N859" s="689"/>
      <c r="O859" s="689"/>
      <c r="P859" s="689"/>
      <c r="Q859" s="689"/>
      <c r="R859" s="689"/>
      <c r="S859" s="689"/>
      <c r="T859" s="689"/>
      <c r="U859" s="689"/>
      <c r="V859" s="689"/>
      <c r="W859" s="689"/>
      <c r="X859" s="689"/>
      <c r="Y859" s="689"/>
      <c r="Z859" s="689"/>
      <c r="AA859" s="689"/>
      <c r="AB859" s="689"/>
      <c r="AC859" s="689"/>
      <c r="AD859" s="689"/>
      <c r="AE859" s="689"/>
      <c r="AF859" s="689"/>
      <c r="AG859" s="689"/>
      <c r="AH859" s="689"/>
      <c r="AI859" s="689"/>
      <c r="AJ859" s="689"/>
      <c r="AK859" s="689"/>
      <c r="AL859" s="689"/>
      <c r="AM859" s="689"/>
      <c r="AN859" s="689"/>
      <c r="AO859" s="689"/>
      <c r="AP859" s="689"/>
      <c r="AQ859" s="689"/>
      <c r="AR859" s="689"/>
      <c r="AS859" s="689"/>
      <c r="AT859" s="689"/>
      <c r="AU859" s="689"/>
      <c r="AV859" s="689"/>
      <c r="AW859" s="689"/>
      <c r="AX859" s="689"/>
      <c r="AY859" s="689"/>
      <c r="AZ859" s="689"/>
      <c r="BA859" s="689"/>
      <c r="BB859" s="689"/>
      <c r="BC859" s="689"/>
      <c r="BD859" s="689"/>
      <c r="BE859" s="689"/>
      <c r="BF859" s="689"/>
      <c r="BG859" s="689"/>
      <c r="BH859" s="689"/>
      <c r="BI859" s="689"/>
      <c r="BJ859" s="689"/>
      <c r="BS859" s="420"/>
      <c r="BT859" s="420"/>
      <c r="BU859" s="420"/>
      <c r="BV859" s="420"/>
      <c r="BW859" s="420"/>
      <c r="BX859" s="420"/>
      <c r="BY859" s="420"/>
      <c r="BZ859" s="420"/>
      <c r="CA859" s="420"/>
      <c r="CB859" s="420"/>
      <c r="CC859" s="420"/>
      <c r="CD859" s="420"/>
      <c r="CE859" s="420"/>
      <c r="CF859" s="420"/>
      <c r="CG859" s="420"/>
      <c r="CH859" s="420"/>
      <c r="CI859" s="420"/>
      <c r="CJ859" s="420"/>
      <c r="CK859" s="420"/>
      <c r="CL859" s="420"/>
      <c r="CM859" s="420"/>
      <c r="CN859" s="420"/>
      <c r="CO859" s="420"/>
      <c r="CP859" s="420"/>
      <c r="CQ859" s="420"/>
      <c r="CR859" s="420"/>
      <c r="CS859" s="420"/>
      <c r="CT859" s="420"/>
      <c r="CU859" s="420"/>
      <c r="CV859" s="420"/>
      <c r="CW859" s="420"/>
      <c r="CX859" s="420"/>
      <c r="CY859" s="420"/>
      <c r="CZ859" s="420"/>
      <c r="DA859" s="420"/>
      <c r="DB859" s="420"/>
      <c r="DC859" s="420"/>
      <c r="DD859" s="420"/>
      <c r="DE859" s="420"/>
      <c r="DF859" s="420"/>
      <c r="DG859" s="420"/>
      <c r="DH859" s="420"/>
      <c r="DI859" s="420"/>
      <c r="DJ859" s="420"/>
      <c r="DK859" s="420"/>
      <c r="DL859" s="420"/>
      <c r="DM859" s="420"/>
      <c r="DN859" s="420"/>
      <c r="DO859" s="420"/>
      <c r="DP859" s="420"/>
      <c r="DQ859" s="420"/>
      <c r="DR859" s="420"/>
      <c r="DS859" s="420"/>
      <c r="DT859" s="420"/>
      <c r="DU859" s="420"/>
      <c r="DV859" s="420"/>
      <c r="DW859" s="420"/>
      <c r="DX859" s="420"/>
    </row>
    <row r="860" spans="1:156" ht="18.75" customHeight="1" x14ac:dyDescent="0.4">
      <c r="A860" s="5"/>
      <c r="E860" s="689"/>
      <c r="F860" s="689"/>
      <c r="G860" s="689"/>
      <c r="H860" s="689"/>
      <c r="I860" s="689"/>
      <c r="J860" s="689"/>
      <c r="K860" s="689"/>
      <c r="L860" s="689"/>
      <c r="M860" s="689"/>
      <c r="N860" s="689"/>
      <c r="O860" s="689"/>
      <c r="P860" s="689"/>
      <c r="Q860" s="689"/>
      <c r="R860" s="689"/>
      <c r="S860" s="689"/>
      <c r="T860" s="689"/>
      <c r="U860" s="689"/>
      <c r="V860" s="689"/>
      <c r="W860" s="689"/>
      <c r="X860" s="689"/>
      <c r="Y860" s="689"/>
      <c r="Z860" s="689"/>
      <c r="AA860" s="689"/>
      <c r="AB860" s="689"/>
      <c r="AC860" s="689"/>
      <c r="AD860" s="689"/>
      <c r="AE860" s="689"/>
      <c r="AF860" s="689"/>
      <c r="AG860" s="689"/>
      <c r="AH860" s="689"/>
      <c r="AI860" s="689"/>
      <c r="AJ860" s="689"/>
      <c r="AK860" s="689"/>
      <c r="AL860" s="689"/>
      <c r="AM860" s="689"/>
      <c r="AN860" s="689"/>
      <c r="AO860" s="689"/>
      <c r="AP860" s="689"/>
      <c r="AQ860" s="689"/>
      <c r="AR860" s="689"/>
      <c r="AS860" s="689"/>
      <c r="AT860" s="689"/>
      <c r="AU860" s="689"/>
      <c r="AV860" s="689"/>
      <c r="AW860" s="689"/>
      <c r="AX860" s="689"/>
      <c r="AY860" s="689"/>
      <c r="AZ860" s="689"/>
      <c r="BA860" s="689"/>
      <c r="BB860" s="689"/>
      <c r="BC860" s="689"/>
      <c r="BD860" s="689"/>
      <c r="BE860" s="689"/>
      <c r="BF860" s="689"/>
      <c r="BG860" s="689"/>
      <c r="BH860" s="689"/>
      <c r="BI860" s="689"/>
      <c r="BJ860" s="689"/>
      <c r="BS860" s="420"/>
      <c r="BT860" s="420"/>
      <c r="BU860" s="420"/>
      <c r="BV860" s="420"/>
      <c r="BW860" s="420"/>
      <c r="BX860" s="420"/>
      <c r="BY860" s="420"/>
      <c r="BZ860" s="420"/>
      <c r="CA860" s="420"/>
      <c r="CB860" s="420"/>
      <c r="CC860" s="420"/>
      <c r="CD860" s="420"/>
      <c r="CE860" s="420"/>
      <c r="CF860" s="420"/>
      <c r="CG860" s="420"/>
      <c r="CH860" s="420"/>
      <c r="CI860" s="420"/>
      <c r="CJ860" s="420"/>
      <c r="CK860" s="420"/>
      <c r="CL860" s="420"/>
      <c r="CM860" s="420"/>
      <c r="CN860" s="420"/>
      <c r="CO860" s="420"/>
      <c r="CP860" s="420"/>
      <c r="CQ860" s="420"/>
      <c r="CR860" s="420"/>
      <c r="CS860" s="420"/>
      <c r="CT860" s="420"/>
      <c r="CU860" s="420"/>
      <c r="CV860" s="420"/>
      <c r="CW860" s="420"/>
      <c r="CX860" s="420"/>
      <c r="CY860" s="420"/>
      <c r="CZ860" s="420"/>
      <c r="DA860" s="420"/>
      <c r="DB860" s="420"/>
      <c r="DC860" s="420"/>
      <c r="DD860" s="420"/>
      <c r="DE860" s="420"/>
      <c r="DF860" s="420"/>
      <c r="DG860" s="420"/>
      <c r="DH860" s="420"/>
      <c r="DI860" s="420"/>
      <c r="DJ860" s="420"/>
      <c r="DK860" s="420"/>
      <c r="DL860" s="420"/>
      <c r="DM860" s="420"/>
      <c r="DN860" s="420"/>
      <c r="DO860" s="420"/>
      <c r="DP860" s="420"/>
      <c r="DQ860" s="420"/>
      <c r="DR860" s="420"/>
      <c r="DS860" s="420"/>
      <c r="DT860" s="420"/>
      <c r="DU860" s="420"/>
      <c r="DV860" s="420"/>
      <c r="DW860" s="420"/>
      <c r="DX860" s="420"/>
    </row>
    <row r="861" spans="1:156" ht="18.75" customHeight="1" x14ac:dyDescent="0.4">
      <c r="A861" s="5"/>
      <c r="B861" s="5"/>
      <c r="C861" s="5"/>
      <c r="D861" s="5"/>
      <c r="E861" s="5"/>
      <c r="F861" s="5"/>
      <c r="G861" s="5"/>
      <c r="H861" s="5"/>
      <c r="I861" s="5"/>
      <c r="J861" s="5"/>
      <c r="K861" s="5"/>
      <c r="L861" s="5"/>
      <c r="M861" s="5"/>
      <c r="N861" s="5"/>
      <c r="O861" s="5"/>
      <c r="P861" s="5"/>
      <c r="Q861" s="5"/>
      <c r="R861" s="5"/>
      <c r="S861" s="5"/>
      <c r="T861" s="5"/>
      <c r="U861" s="5"/>
      <c r="V861" s="5"/>
      <c r="W861" s="5"/>
      <c r="X861" s="5"/>
      <c r="BQ861" s="166"/>
      <c r="BR861" s="166"/>
      <c r="BS861" s="166"/>
      <c r="BT861" s="166"/>
      <c r="BU861" s="166"/>
      <c r="BV861" s="166"/>
      <c r="BW861" s="166"/>
      <c r="BX861" s="166"/>
      <c r="BY861" s="166"/>
      <c r="BZ861" s="166"/>
      <c r="CA861" s="166"/>
      <c r="CB861" s="166"/>
      <c r="CC861" s="166"/>
      <c r="CD861" s="166"/>
      <c r="CE861" s="166"/>
      <c r="CF861" s="166"/>
      <c r="CG861" s="166"/>
      <c r="CH861" s="166"/>
      <c r="CI861" s="166"/>
      <c r="CJ861" s="166"/>
      <c r="CK861" s="166"/>
      <c r="CL861" s="166"/>
    </row>
    <row r="862" spans="1:156" ht="18.75" customHeight="1" x14ac:dyDescent="0.4">
      <c r="A862" s="5"/>
      <c r="E862" s="690"/>
      <c r="F862" s="691"/>
      <c r="G862" s="691"/>
      <c r="H862" s="691"/>
      <c r="I862" s="691"/>
      <c r="J862" s="692"/>
      <c r="K862" s="696" t="s">
        <v>116</v>
      </c>
      <c r="L862" s="696"/>
      <c r="M862" s="696"/>
      <c r="N862" s="696"/>
      <c r="O862" s="696"/>
      <c r="P862" s="696"/>
      <c r="Q862" s="696"/>
      <c r="R862" s="696"/>
      <c r="S862" s="696"/>
      <c r="T862" s="696"/>
      <c r="U862" s="696"/>
      <c r="V862" s="696"/>
      <c r="W862" s="696"/>
      <c r="X862" s="696"/>
      <c r="Y862" s="696"/>
      <c r="Z862" s="696"/>
      <c r="AA862" s="696"/>
      <c r="AB862" s="696"/>
      <c r="AC862" s="696"/>
      <c r="AD862" s="696"/>
      <c r="AE862" s="696"/>
      <c r="AF862" s="696"/>
      <c r="AG862" s="696"/>
      <c r="AH862" s="696"/>
      <c r="AI862" s="696"/>
      <c r="AJ862" s="696"/>
      <c r="AK862" s="696"/>
      <c r="AL862" s="696"/>
      <c r="AM862" s="696"/>
      <c r="AN862" s="696"/>
      <c r="AO862" s="696"/>
      <c r="AP862" s="696"/>
      <c r="AQ862" s="696"/>
      <c r="AR862" s="696"/>
      <c r="AS862" s="696"/>
      <c r="AT862" s="696"/>
      <c r="AU862" s="696" t="s">
        <v>117</v>
      </c>
      <c r="AV862" s="696"/>
      <c r="AW862" s="696"/>
      <c r="AX862" s="696"/>
      <c r="AY862" s="696"/>
      <c r="AZ862" s="696"/>
      <c r="BA862" s="696"/>
      <c r="BB862" s="696"/>
      <c r="BC862" s="696"/>
      <c r="BD862" s="696"/>
      <c r="BE862" s="696"/>
      <c r="BF862" s="696"/>
      <c r="BG862" s="696"/>
      <c r="BH862" s="696"/>
      <c r="BI862" s="696"/>
      <c r="BJ862" s="696"/>
      <c r="BS862" s="206"/>
      <c r="BT862" s="206"/>
      <c r="BU862" s="206"/>
      <c r="BV862" s="206"/>
      <c r="BW862" s="206"/>
      <c r="BX862" s="206"/>
      <c r="BY862" s="206"/>
      <c r="BZ862" s="206"/>
      <c r="CA862" s="206"/>
      <c r="CB862" s="206"/>
      <c r="CC862" s="206"/>
      <c r="CD862" s="206"/>
      <c r="CE862" s="206"/>
      <c r="CF862" s="206"/>
      <c r="CG862" s="206"/>
      <c r="CH862" s="206"/>
      <c r="CI862" s="206"/>
      <c r="CJ862" s="206"/>
      <c r="CK862" s="206"/>
      <c r="CL862" s="206"/>
      <c r="CM862" s="206"/>
      <c r="CN862" s="206"/>
      <c r="CO862" s="206"/>
      <c r="CP862" s="206"/>
      <c r="CQ862" s="206"/>
      <c r="CR862" s="206"/>
      <c r="CS862" s="206"/>
      <c r="CT862" s="206"/>
      <c r="CU862" s="206"/>
      <c r="CV862" s="206"/>
      <c r="CW862" s="206"/>
      <c r="CX862" s="206"/>
      <c r="CY862" s="206"/>
      <c r="CZ862" s="206"/>
      <c r="DA862" s="206"/>
      <c r="DB862" s="206"/>
      <c r="DC862" s="206"/>
      <c r="DD862" s="206"/>
      <c r="DE862" s="206"/>
      <c r="DF862" s="206"/>
      <c r="DG862" s="206"/>
      <c r="DH862" s="206"/>
      <c r="DI862" s="206"/>
      <c r="DJ862" s="206"/>
      <c r="DK862" s="206"/>
      <c r="DL862" s="206"/>
      <c r="DM862" s="206"/>
      <c r="DN862" s="206"/>
      <c r="DO862" s="206"/>
      <c r="DP862" s="206"/>
      <c r="DQ862" s="206"/>
      <c r="DR862" s="206"/>
      <c r="DS862" s="206"/>
      <c r="DT862" s="206"/>
      <c r="DU862" s="206"/>
      <c r="DV862" s="206"/>
      <c r="DW862" s="206"/>
      <c r="DX862" s="206"/>
    </row>
    <row r="863" spans="1:156" ht="18.75" customHeight="1" x14ac:dyDescent="0.4">
      <c r="A863" s="5"/>
      <c r="E863" s="693"/>
      <c r="F863" s="694"/>
      <c r="G863" s="694"/>
      <c r="H863" s="694"/>
      <c r="I863" s="694"/>
      <c r="J863" s="695"/>
      <c r="K863" s="696" t="s">
        <v>382</v>
      </c>
      <c r="L863" s="696"/>
      <c r="M863" s="696"/>
      <c r="N863" s="696"/>
      <c r="O863" s="696"/>
      <c r="P863" s="696"/>
      <c r="Q863" s="696"/>
      <c r="R863" s="696"/>
      <c r="S863" s="696"/>
      <c r="T863" s="696"/>
      <c r="U863" s="696"/>
      <c r="V863" s="696"/>
      <c r="W863" s="696"/>
      <c r="X863" s="696"/>
      <c r="Y863" s="696"/>
      <c r="Z863" s="696"/>
      <c r="AA863" s="696"/>
      <c r="AB863" s="696"/>
      <c r="AC863" s="696" t="s">
        <v>383</v>
      </c>
      <c r="AD863" s="696"/>
      <c r="AE863" s="696"/>
      <c r="AF863" s="696"/>
      <c r="AG863" s="696"/>
      <c r="AH863" s="696"/>
      <c r="AI863" s="696"/>
      <c r="AJ863" s="696"/>
      <c r="AK863" s="696"/>
      <c r="AL863" s="696"/>
      <c r="AM863" s="696"/>
      <c r="AN863" s="696"/>
      <c r="AO863" s="696"/>
      <c r="AP863" s="696"/>
      <c r="AQ863" s="696"/>
      <c r="AR863" s="696"/>
      <c r="AS863" s="696"/>
      <c r="AT863" s="696"/>
      <c r="AU863" s="696"/>
      <c r="AV863" s="696"/>
      <c r="AW863" s="696"/>
      <c r="AX863" s="696"/>
      <c r="AY863" s="696"/>
      <c r="AZ863" s="696"/>
      <c r="BA863" s="696"/>
      <c r="BB863" s="696"/>
      <c r="BC863" s="696"/>
      <c r="BD863" s="696"/>
      <c r="BE863" s="696"/>
      <c r="BF863" s="696"/>
      <c r="BG863" s="696"/>
      <c r="BH863" s="696"/>
      <c r="BI863" s="696"/>
      <c r="BJ863" s="696"/>
      <c r="BS863" s="206"/>
      <c r="BT863" s="206"/>
      <c r="BU863" s="206"/>
      <c r="BV863" s="206"/>
      <c r="BW863" s="206"/>
      <c r="BX863" s="206"/>
      <c r="BY863" s="206"/>
      <c r="BZ863" s="206"/>
      <c r="CA863" s="206"/>
      <c r="CB863" s="206"/>
      <c r="CC863" s="206"/>
      <c r="CD863" s="206"/>
      <c r="CE863" s="206"/>
      <c r="CF863" s="206"/>
      <c r="CG863" s="206"/>
      <c r="CH863" s="206"/>
      <c r="CI863" s="206"/>
      <c r="CJ863" s="206"/>
      <c r="CK863" s="206"/>
      <c r="CL863" s="206"/>
      <c r="CM863" s="206"/>
      <c r="CN863" s="206"/>
      <c r="CO863" s="206"/>
      <c r="CP863" s="206"/>
      <c r="CQ863" s="206"/>
      <c r="CR863" s="206"/>
      <c r="CS863" s="206"/>
      <c r="CT863" s="206"/>
      <c r="CU863" s="206"/>
      <c r="CV863" s="206"/>
      <c r="CW863" s="206"/>
      <c r="CX863" s="206"/>
      <c r="CY863" s="206"/>
      <c r="CZ863" s="206"/>
      <c r="DA863" s="206"/>
      <c r="DB863" s="206"/>
      <c r="DC863" s="206"/>
      <c r="DD863" s="206"/>
      <c r="DE863" s="206"/>
      <c r="DF863" s="206"/>
      <c r="DG863" s="206"/>
      <c r="DH863" s="206"/>
      <c r="DI863" s="206"/>
      <c r="DJ863" s="206"/>
      <c r="DK863" s="206"/>
      <c r="DL863" s="206"/>
      <c r="DM863" s="206"/>
      <c r="DN863" s="206"/>
      <c r="DO863" s="206"/>
      <c r="DP863" s="206"/>
      <c r="DQ863" s="206"/>
      <c r="DR863" s="206"/>
      <c r="DS863" s="206"/>
      <c r="DT863" s="206"/>
      <c r="DU863" s="206"/>
      <c r="DV863" s="206"/>
      <c r="DW863" s="206"/>
      <c r="DX863" s="206"/>
    </row>
    <row r="864" spans="1:156" ht="18.75" customHeight="1" x14ac:dyDescent="0.4">
      <c r="A864" s="5"/>
      <c r="E864" s="713" t="s">
        <v>118</v>
      </c>
      <c r="F864" s="714"/>
      <c r="G864" s="714"/>
      <c r="H864" s="714"/>
      <c r="I864" s="714"/>
      <c r="J864" s="715"/>
      <c r="K864" s="926">
        <f>U403</f>
        <v>0</v>
      </c>
      <c r="L864" s="927"/>
      <c r="M864" s="927"/>
      <c r="N864" s="927"/>
      <c r="O864" s="927"/>
      <c r="P864" s="927"/>
      <c r="Q864" s="927"/>
      <c r="R864" s="927"/>
      <c r="S864" s="927"/>
      <c r="T864" s="927"/>
      <c r="U864" s="927"/>
      <c r="V864" s="927"/>
      <c r="W864" s="927"/>
      <c r="X864" s="927"/>
      <c r="Y864" s="927"/>
      <c r="Z864" s="927"/>
      <c r="AA864" s="927"/>
      <c r="AB864" s="928"/>
      <c r="AC864" s="926">
        <f>U416</f>
        <v>0</v>
      </c>
      <c r="AD864" s="927"/>
      <c r="AE864" s="927"/>
      <c r="AF864" s="927"/>
      <c r="AG864" s="927"/>
      <c r="AH864" s="927"/>
      <c r="AI864" s="927"/>
      <c r="AJ864" s="927"/>
      <c r="AK864" s="927"/>
      <c r="AL864" s="927"/>
      <c r="AM864" s="927"/>
      <c r="AN864" s="927"/>
      <c r="AO864" s="927"/>
      <c r="AP864" s="927"/>
      <c r="AQ864" s="927"/>
      <c r="AR864" s="927"/>
      <c r="AS864" s="927"/>
      <c r="AT864" s="928"/>
      <c r="AU864" s="926">
        <f>U430</f>
        <v>0</v>
      </c>
      <c r="AV864" s="927"/>
      <c r="AW864" s="927"/>
      <c r="AX864" s="927"/>
      <c r="AY864" s="927"/>
      <c r="AZ864" s="927"/>
      <c r="BA864" s="927"/>
      <c r="BB864" s="927"/>
      <c r="BC864" s="927"/>
      <c r="BD864" s="927"/>
      <c r="BE864" s="927"/>
      <c r="BF864" s="927"/>
      <c r="BG864" s="927"/>
      <c r="BH864" s="927"/>
      <c r="BI864" s="927"/>
      <c r="BJ864" s="928"/>
      <c r="BS864" s="206"/>
      <c r="BT864" s="206"/>
      <c r="BU864" s="206"/>
      <c r="BV864" s="206"/>
      <c r="BW864" s="206"/>
      <c r="BX864" s="206"/>
      <c r="BY864" s="206"/>
      <c r="BZ864" s="206"/>
      <c r="CA864" s="206"/>
      <c r="CB864" s="206"/>
      <c r="CC864" s="206"/>
      <c r="CD864" s="206"/>
      <c r="CE864" s="206"/>
      <c r="CF864" s="206"/>
      <c r="CG864" s="206"/>
      <c r="CH864" s="206"/>
      <c r="CI864" s="206"/>
      <c r="CJ864" s="206"/>
      <c r="CK864" s="206"/>
      <c r="CL864" s="206"/>
      <c r="CM864" s="206"/>
      <c r="CN864" s="206"/>
      <c r="CO864" s="206"/>
      <c r="CP864" s="206"/>
      <c r="CQ864" s="206"/>
      <c r="CR864" s="206"/>
      <c r="CS864" s="206"/>
      <c r="CT864" s="206"/>
      <c r="CU864" s="206"/>
      <c r="CV864" s="206"/>
      <c r="CW864" s="206"/>
      <c r="CX864" s="206"/>
      <c r="CY864" s="206"/>
      <c r="CZ864" s="206"/>
      <c r="DA864" s="206"/>
      <c r="DB864" s="206"/>
      <c r="DC864" s="206"/>
      <c r="DD864" s="206"/>
      <c r="DE864" s="206"/>
      <c r="DF864" s="206"/>
      <c r="DG864" s="206"/>
      <c r="DH864" s="206"/>
      <c r="DI864" s="206"/>
      <c r="DJ864" s="206"/>
      <c r="DK864" s="206"/>
      <c r="DL864" s="206"/>
      <c r="DM864" s="206"/>
      <c r="DN864" s="206"/>
      <c r="DO864" s="206"/>
      <c r="DP864" s="206"/>
      <c r="DQ864" s="206"/>
      <c r="DR864" s="206"/>
      <c r="DS864" s="206"/>
      <c r="DT864" s="206"/>
      <c r="DU864" s="206"/>
      <c r="DV864" s="206"/>
      <c r="DW864" s="206"/>
      <c r="DX864" s="206"/>
      <c r="ED864" s="167"/>
      <c r="EE864" s="167"/>
      <c r="EF864" s="167"/>
      <c r="EG864" s="167"/>
      <c r="EH864" s="167"/>
      <c r="EI864" s="167"/>
      <c r="EJ864" s="167"/>
      <c r="EK864" s="167"/>
      <c r="EL864" s="167"/>
      <c r="EM864" s="167"/>
      <c r="EN864" s="166"/>
      <c r="EO864" s="166"/>
      <c r="EP864" s="166"/>
      <c r="EQ864" s="166"/>
      <c r="ER864" s="166"/>
      <c r="ES864" s="166"/>
      <c r="ET864" s="166"/>
      <c r="EU864" s="166"/>
      <c r="EV864" s="166"/>
      <c r="EW864" s="166"/>
      <c r="EX864" s="166"/>
      <c r="EY864" s="166"/>
      <c r="EZ864" s="166"/>
    </row>
    <row r="865" spans="1:156" ht="18.75" customHeight="1" x14ac:dyDescent="0.4">
      <c r="A865" s="5"/>
      <c r="E865" s="713" t="s">
        <v>119</v>
      </c>
      <c r="F865" s="714"/>
      <c r="G865" s="714"/>
      <c r="H865" s="714"/>
      <c r="I865" s="714"/>
      <c r="J865" s="715"/>
      <c r="K865" s="929"/>
      <c r="L865" s="448"/>
      <c r="M865" s="448"/>
      <c r="N865" s="448"/>
      <c r="O865" s="448"/>
      <c r="P865" s="448"/>
      <c r="Q865" s="448"/>
      <c r="R865" s="448"/>
      <c r="S865" s="448"/>
      <c r="T865" s="448"/>
      <c r="U865" s="448"/>
      <c r="V865" s="448"/>
      <c r="W865" s="448"/>
      <c r="X865" s="448"/>
      <c r="Y865" s="448"/>
      <c r="Z865" s="448"/>
      <c r="AA865" s="448"/>
      <c r="AB865" s="449"/>
      <c r="AC865" s="929"/>
      <c r="AD865" s="448"/>
      <c r="AE865" s="448"/>
      <c r="AF865" s="448"/>
      <c r="AG865" s="448"/>
      <c r="AH865" s="448"/>
      <c r="AI865" s="448"/>
      <c r="AJ865" s="448"/>
      <c r="AK865" s="448"/>
      <c r="AL865" s="448"/>
      <c r="AM865" s="448"/>
      <c r="AN865" s="448"/>
      <c r="AO865" s="448"/>
      <c r="AP865" s="448"/>
      <c r="AQ865" s="448"/>
      <c r="AR865" s="448"/>
      <c r="AS865" s="448"/>
      <c r="AT865" s="449"/>
      <c r="AU865" s="929"/>
      <c r="AV865" s="448"/>
      <c r="AW865" s="448"/>
      <c r="AX865" s="448"/>
      <c r="AY865" s="448"/>
      <c r="AZ865" s="448"/>
      <c r="BA865" s="448"/>
      <c r="BB865" s="448"/>
      <c r="BC865" s="448"/>
      <c r="BD865" s="448"/>
      <c r="BE865" s="448"/>
      <c r="BF865" s="448"/>
      <c r="BG865" s="448"/>
      <c r="BH865" s="448"/>
      <c r="BI865" s="448"/>
      <c r="BJ865" s="449"/>
      <c r="BS865" s="206"/>
      <c r="BT865" s="206"/>
      <c r="BU865" s="206"/>
      <c r="BV865" s="206"/>
      <c r="BW865" s="206"/>
      <c r="BX865" s="206"/>
      <c r="BY865" s="206"/>
      <c r="BZ865" s="206"/>
      <c r="CA865" s="206"/>
      <c r="CB865" s="206"/>
      <c r="CC865" s="206"/>
      <c r="CD865" s="206"/>
      <c r="CE865" s="206"/>
      <c r="CF865" s="206"/>
      <c r="CG865" s="206"/>
      <c r="CH865" s="206"/>
      <c r="CI865" s="206"/>
      <c r="CJ865" s="206"/>
      <c r="CK865" s="206"/>
      <c r="CL865" s="206"/>
      <c r="CM865" s="206"/>
      <c r="CN865" s="206"/>
      <c r="CO865" s="206"/>
      <c r="CP865" s="206"/>
      <c r="CQ865" s="206"/>
      <c r="CR865" s="206"/>
      <c r="CS865" s="206"/>
      <c r="CT865" s="206"/>
      <c r="CU865" s="206"/>
      <c r="CV865" s="206"/>
      <c r="CW865" s="206"/>
      <c r="CX865" s="206"/>
      <c r="CY865" s="206"/>
      <c r="CZ865" s="206"/>
      <c r="DA865" s="206"/>
      <c r="DB865" s="206"/>
      <c r="DC865" s="206"/>
      <c r="DD865" s="206"/>
      <c r="DE865" s="206"/>
      <c r="DF865" s="206"/>
      <c r="DG865" s="206"/>
      <c r="DH865" s="206"/>
      <c r="DI865" s="206"/>
      <c r="DJ865" s="206"/>
      <c r="DK865" s="206"/>
      <c r="DL865" s="206"/>
      <c r="DM865" s="206"/>
      <c r="DN865" s="206"/>
      <c r="DO865" s="206"/>
      <c r="DP865" s="206"/>
      <c r="DQ865" s="206"/>
      <c r="DR865" s="206"/>
      <c r="DS865" s="206"/>
      <c r="DT865" s="206"/>
      <c r="DU865" s="206"/>
      <c r="DV865" s="206"/>
      <c r="DW865" s="206"/>
      <c r="DX865" s="206"/>
      <c r="ED865" s="167"/>
      <c r="EE865" s="167"/>
      <c r="EF865" s="167"/>
      <c r="EG865" s="167"/>
      <c r="EH865" s="167"/>
      <c r="EI865" s="167"/>
      <c r="EJ865" s="167"/>
      <c r="EK865" s="167"/>
      <c r="EL865" s="167"/>
      <c r="EM865" s="167"/>
      <c r="EN865" s="166"/>
      <c r="EO865" s="166"/>
      <c r="EP865" s="166"/>
      <c r="EQ865" s="166"/>
      <c r="ER865" s="166"/>
      <c r="ES865" s="166"/>
      <c r="ET865" s="166"/>
      <c r="EU865" s="166"/>
      <c r="EV865" s="166"/>
      <c r="EW865" s="166"/>
      <c r="EX865" s="166"/>
      <c r="EY865" s="166"/>
      <c r="EZ865" s="166"/>
    </row>
    <row r="866" spans="1:156" ht="18.75" customHeight="1" x14ac:dyDescent="0.4">
      <c r="A866" s="5"/>
      <c r="E866" s="713" t="s">
        <v>120</v>
      </c>
      <c r="F866" s="714"/>
      <c r="G866" s="714"/>
      <c r="H866" s="714"/>
      <c r="I866" s="714"/>
      <c r="J866" s="715"/>
      <c r="K866" s="742"/>
      <c r="L866" s="743"/>
      <c r="M866" s="743"/>
      <c r="N866" s="743"/>
      <c r="O866" s="743"/>
      <c r="P866" s="743"/>
      <c r="Q866" s="743"/>
      <c r="R866" s="743"/>
      <c r="S866" s="743"/>
      <c r="T866" s="743"/>
      <c r="U866" s="743"/>
      <c r="V866" s="743"/>
      <c r="W866" s="743"/>
      <c r="X866" s="743"/>
      <c r="Y866" s="743"/>
      <c r="Z866" s="743"/>
      <c r="AA866" s="743"/>
      <c r="AB866" s="744"/>
      <c r="AC866" s="742"/>
      <c r="AD866" s="743"/>
      <c r="AE866" s="743"/>
      <c r="AF866" s="743"/>
      <c r="AG866" s="743"/>
      <c r="AH866" s="743"/>
      <c r="AI866" s="743"/>
      <c r="AJ866" s="743"/>
      <c r="AK866" s="743"/>
      <c r="AL866" s="743"/>
      <c r="AM866" s="743"/>
      <c r="AN866" s="743"/>
      <c r="AO866" s="743"/>
      <c r="AP866" s="743"/>
      <c r="AQ866" s="743"/>
      <c r="AR866" s="743"/>
      <c r="AS866" s="743"/>
      <c r="AT866" s="744"/>
      <c r="AU866" s="742"/>
      <c r="AV866" s="743"/>
      <c r="AW866" s="743"/>
      <c r="AX866" s="743"/>
      <c r="AY866" s="743"/>
      <c r="AZ866" s="743"/>
      <c r="BA866" s="743"/>
      <c r="BB866" s="743"/>
      <c r="BC866" s="743"/>
      <c r="BD866" s="743"/>
      <c r="BE866" s="743"/>
      <c r="BF866" s="743"/>
      <c r="BG866" s="743"/>
      <c r="BH866" s="743"/>
      <c r="BI866" s="743"/>
      <c r="BJ866" s="744"/>
      <c r="BS866" s="206"/>
      <c r="BT866" s="206"/>
      <c r="BU866" s="206"/>
      <c r="BV866" s="206"/>
      <c r="BW866" s="206"/>
      <c r="BX866" s="206"/>
      <c r="BY866" s="206"/>
      <c r="BZ866" s="206"/>
      <c r="CA866" s="206"/>
      <c r="CB866" s="206"/>
      <c r="CC866" s="206"/>
      <c r="CD866" s="206"/>
      <c r="CE866" s="206"/>
      <c r="CF866" s="206"/>
      <c r="CG866" s="206"/>
      <c r="CH866" s="206"/>
      <c r="CI866" s="206"/>
      <c r="CJ866" s="206"/>
      <c r="CK866" s="206"/>
      <c r="CL866" s="206"/>
      <c r="CM866" s="206"/>
      <c r="CN866" s="206"/>
      <c r="CO866" s="206"/>
      <c r="CP866" s="206"/>
      <c r="CQ866" s="206"/>
      <c r="CR866" s="206"/>
      <c r="CS866" s="206"/>
      <c r="CT866" s="206"/>
      <c r="CU866" s="206"/>
      <c r="CV866" s="206"/>
      <c r="CW866" s="206"/>
      <c r="CX866" s="206"/>
      <c r="CY866" s="206"/>
      <c r="CZ866" s="206"/>
      <c r="DA866" s="206"/>
      <c r="DB866" s="206"/>
      <c r="DC866" s="206"/>
      <c r="DD866" s="206"/>
      <c r="DE866" s="206"/>
      <c r="DF866" s="206"/>
      <c r="DG866" s="206"/>
      <c r="DH866" s="206"/>
      <c r="DI866" s="206"/>
      <c r="DJ866" s="206"/>
      <c r="DK866" s="206"/>
      <c r="DL866" s="206"/>
      <c r="DM866" s="206"/>
      <c r="DN866" s="206"/>
      <c r="DO866" s="206"/>
      <c r="DP866" s="206"/>
      <c r="DQ866" s="206"/>
      <c r="DR866" s="206"/>
      <c r="DS866" s="206"/>
      <c r="DT866" s="206"/>
      <c r="DU866" s="206"/>
      <c r="DV866" s="206"/>
      <c r="DW866" s="206"/>
      <c r="DX866" s="206"/>
      <c r="ED866" s="167"/>
      <c r="EE866" s="167"/>
      <c r="EF866" s="167"/>
      <c r="EG866" s="167"/>
      <c r="EH866" s="167"/>
      <c r="EI866" s="167"/>
      <c r="EJ866" s="167"/>
      <c r="EK866" s="167"/>
      <c r="EL866" s="167"/>
      <c r="EM866" s="167"/>
      <c r="EN866" s="166"/>
      <c r="EO866" s="166"/>
      <c r="EP866" s="166"/>
      <c r="EQ866" s="166"/>
      <c r="ER866" s="166"/>
      <c r="ES866" s="166"/>
      <c r="ET866" s="166"/>
      <c r="EU866" s="166"/>
      <c r="EV866" s="166"/>
      <c r="EW866" s="166"/>
      <c r="EX866" s="166"/>
      <c r="EY866" s="166"/>
      <c r="EZ866" s="166"/>
    </row>
    <row r="867" spans="1:156" ht="18.75" customHeight="1" thickBot="1" x14ac:dyDescent="0.45">
      <c r="A867" s="5"/>
      <c r="B867" s="5"/>
      <c r="C867" s="5"/>
      <c r="D867" s="5"/>
      <c r="E867" s="5"/>
      <c r="F867" s="5"/>
      <c r="G867" s="5"/>
      <c r="H867" s="5"/>
      <c r="I867" s="5"/>
      <c r="J867" s="5"/>
      <c r="K867" s="5"/>
      <c r="L867" s="5"/>
      <c r="M867" s="5"/>
      <c r="N867" s="5"/>
      <c r="O867" s="5"/>
      <c r="P867" s="5"/>
      <c r="Q867" s="5"/>
      <c r="R867" s="5"/>
      <c r="S867" s="5"/>
      <c r="T867" s="5"/>
      <c r="U867" s="5"/>
      <c r="V867" s="5"/>
      <c r="W867" s="5"/>
      <c r="X867" s="5"/>
    </row>
    <row r="868" spans="1:156" ht="18.75" customHeight="1" x14ac:dyDescent="0.4">
      <c r="A868" s="5"/>
      <c r="B868" s="5"/>
      <c r="C868" s="5"/>
      <c r="D868" s="5"/>
      <c r="E868" s="274"/>
      <c r="F868" s="275"/>
      <c r="G868" s="275"/>
      <c r="H868" s="275"/>
      <c r="I868" s="275"/>
      <c r="J868" s="275"/>
      <c r="K868" s="275"/>
      <c r="L868" s="275"/>
      <c r="M868" s="275"/>
      <c r="N868" s="275"/>
      <c r="O868" s="275"/>
      <c r="P868" s="275"/>
      <c r="Q868" s="275"/>
      <c r="R868" s="275"/>
      <c r="S868" s="275"/>
      <c r="T868" s="275"/>
      <c r="U868" s="275"/>
      <c r="V868" s="275"/>
      <c r="W868" s="275"/>
      <c r="X868" s="275"/>
      <c r="Y868" s="275"/>
      <c r="Z868" s="275"/>
      <c r="AA868" s="275"/>
      <c r="AB868" s="275"/>
      <c r="AC868" s="275"/>
      <c r="AD868" s="275"/>
      <c r="AE868" s="275"/>
      <c r="AF868" s="275"/>
      <c r="AG868" s="275"/>
      <c r="AH868" s="275"/>
      <c r="AI868" s="275"/>
      <c r="AJ868" s="275"/>
      <c r="AK868" s="275"/>
      <c r="AL868" s="275"/>
      <c r="AM868" s="275"/>
      <c r="AN868" s="275"/>
      <c r="AO868" s="275"/>
      <c r="AP868" s="275"/>
      <c r="AQ868" s="275"/>
      <c r="AR868" s="275"/>
      <c r="AS868" s="275"/>
      <c r="AT868" s="275"/>
      <c r="AU868" s="275"/>
      <c r="AV868" s="275"/>
      <c r="AW868" s="275"/>
      <c r="AX868" s="275"/>
      <c r="AY868" s="275"/>
      <c r="AZ868" s="275"/>
      <c r="BA868" s="275"/>
      <c r="BB868" s="275"/>
      <c r="BC868" s="275"/>
      <c r="BD868" s="275"/>
      <c r="BE868" s="275"/>
      <c r="BF868" s="275"/>
      <c r="BG868" s="275"/>
      <c r="BH868" s="275"/>
      <c r="BI868" s="275"/>
      <c r="BJ868" s="276"/>
    </row>
    <row r="869" spans="1:156" ht="18.75" customHeight="1" x14ac:dyDescent="0.4">
      <c r="A869" s="5"/>
      <c r="B869" s="5"/>
      <c r="C869" s="5"/>
      <c r="D869" s="5"/>
      <c r="E869" s="277"/>
      <c r="F869" s="278"/>
      <c r="G869" s="278"/>
      <c r="H869" s="278"/>
      <c r="I869" s="278"/>
      <c r="J869" s="278"/>
      <c r="K869" s="278"/>
      <c r="L869" s="278"/>
      <c r="M869" s="278"/>
      <c r="N869" s="278"/>
      <c r="O869" s="278"/>
      <c r="P869" s="278"/>
      <c r="Q869" s="278"/>
      <c r="R869" s="278"/>
      <c r="S869" s="278"/>
      <c r="T869" s="278"/>
      <c r="U869" s="278"/>
      <c r="V869" s="278"/>
      <c r="W869" s="278"/>
      <c r="X869" s="278"/>
      <c r="Y869" s="278"/>
      <c r="Z869" s="278"/>
      <c r="AA869" s="278"/>
      <c r="AB869" s="278"/>
      <c r="AC869" s="278"/>
      <c r="AD869" s="278"/>
      <c r="AE869" s="278"/>
      <c r="AF869" s="278"/>
      <c r="AG869" s="278"/>
      <c r="AH869" s="278"/>
      <c r="AI869" s="278"/>
      <c r="AJ869" s="278"/>
      <c r="AK869" s="278"/>
      <c r="AL869" s="278"/>
      <c r="AM869" s="278"/>
      <c r="AN869" s="278"/>
      <c r="AO869" s="278"/>
      <c r="AP869" s="278"/>
      <c r="AQ869" s="278"/>
      <c r="AR869" s="278"/>
      <c r="AS869" s="278"/>
      <c r="AT869" s="278"/>
      <c r="AU869" s="278"/>
      <c r="AV869" s="278"/>
      <c r="AW869" s="278"/>
      <c r="AX869" s="278"/>
      <c r="AY869" s="278"/>
      <c r="AZ869" s="278"/>
      <c r="BA869" s="278"/>
      <c r="BB869" s="278"/>
      <c r="BC869" s="278"/>
      <c r="BD869" s="278"/>
      <c r="BE869" s="278"/>
      <c r="BF869" s="278"/>
      <c r="BG869" s="278"/>
      <c r="BH869" s="278"/>
      <c r="BI869" s="278"/>
      <c r="BJ869" s="279"/>
    </row>
    <row r="870" spans="1:156" ht="18.75" customHeight="1" x14ac:dyDescent="0.4">
      <c r="A870" s="5"/>
      <c r="B870" s="5"/>
      <c r="C870" s="5"/>
      <c r="D870" s="5"/>
      <c r="E870" s="277"/>
      <c r="F870" s="278"/>
      <c r="G870" s="278"/>
      <c r="H870" s="278"/>
      <c r="I870" s="278"/>
      <c r="J870" s="278"/>
      <c r="K870" s="278"/>
      <c r="L870" s="278"/>
      <c r="M870" s="278"/>
      <c r="N870" s="278"/>
      <c r="O870" s="278"/>
      <c r="P870" s="278"/>
      <c r="Q870" s="278"/>
      <c r="R870" s="278"/>
      <c r="S870" s="278"/>
      <c r="T870" s="278"/>
      <c r="U870" s="278"/>
      <c r="V870" s="278"/>
      <c r="W870" s="278"/>
      <c r="X870" s="278"/>
      <c r="Y870" s="278"/>
      <c r="Z870" s="278"/>
      <c r="AA870" s="278"/>
      <c r="AB870" s="278"/>
      <c r="AC870" s="278"/>
      <c r="AD870" s="278"/>
      <c r="AE870" s="278"/>
      <c r="AF870" s="278"/>
      <c r="AG870" s="278"/>
      <c r="AH870" s="278"/>
      <c r="AI870" s="278"/>
      <c r="AJ870" s="278"/>
      <c r="AK870" s="278"/>
      <c r="AL870" s="278"/>
      <c r="AM870" s="278"/>
      <c r="AN870" s="278"/>
      <c r="AO870" s="278"/>
      <c r="AP870" s="278"/>
      <c r="AQ870" s="278"/>
      <c r="AR870" s="278"/>
      <c r="AS870" s="278"/>
      <c r="AT870" s="278"/>
      <c r="AU870" s="278"/>
      <c r="AV870" s="278"/>
      <c r="AW870" s="278"/>
      <c r="AX870" s="278"/>
      <c r="AY870" s="278"/>
      <c r="AZ870" s="278"/>
      <c r="BA870" s="278"/>
      <c r="BB870" s="278"/>
      <c r="BC870" s="278"/>
      <c r="BD870" s="278"/>
      <c r="BE870" s="278"/>
      <c r="BF870" s="278"/>
      <c r="BG870" s="278"/>
      <c r="BH870" s="278"/>
      <c r="BI870" s="278"/>
      <c r="BJ870" s="279"/>
    </row>
    <row r="871" spans="1:156" ht="18.75" customHeight="1" x14ac:dyDescent="0.4">
      <c r="A871" s="5"/>
      <c r="B871" s="5"/>
      <c r="C871" s="5"/>
      <c r="D871" s="5"/>
      <c r="E871" s="277"/>
      <c r="F871" s="278"/>
      <c r="G871" s="278"/>
      <c r="H871" s="278"/>
      <c r="I871" s="278"/>
      <c r="J871" s="278"/>
      <c r="K871" s="278"/>
      <c r="L871" s="278"/>
      <c r="M871" s="278"/>
      <c r="N871" s="278"/>
      <c r="O871" s="278"/>
      <c r="P871" s="278"/>
      <c r="Q871" s="278"/>
      <c r="R871" s="278"/>
      <c r="S871" s="278"/>
      <c r="T871" s="278"/>
      <c r="U871" s="278"/>
      <c r="V871" s="278"/>
      <c r="W871" s="278"/>
      <c r="X871" s="278"/>
      <c r="Y871" s="278"/>
      <c r="Z871" s="278"/>
      <c r="AA871" s="278"/>
      <c r="AB871" s="278"/>
      <c r="AC871" s="278"/>
      <c r="AD871" s="278"/>
      <c r="AE871" s="278"/>
      <c r="AF871" s="278"/>
      <c r="AG871" s="278"/>
      <c r="AH871" s="278"/>
      <c r="AI871" s="278"/>
      <c r="AJ871" s="278"/>
      <c r="AK871" s="278"/>
      <c r="AL871" s="278"/>
      <c r="AM871" s="278"/>
      <c r="AN871" s="278"/>
      <c r="AO871" s="278"/>
      <c r="AP871" s="278"/>
      <c r="AQ871" s="278"/>
      <c r="AR871" s="278"/>
      <c r="AS871" s="278"/>
      <c r="AT871" s="278"/>
      <c r="AU871" s="278"/>
      <c r="AV871" s="278"/>
      <c r="AW871" s="278"/>
      <c r="AX871" s="278"/>
      <c r="AY871" s="278"/>
      <c r="AZ871" s="278"/>
      <c r="BA871" s="278"/>
      <c r="BB871" s="278"/>
      <c r="BC871" s="278"/>
      <c r="BD871" s="278"/>
      <c r="BE871" s="278"/>
      <c r="BF871" s="278"/>
      <c r="BG871" s="278"/>
      <c r="BH871" s="278"/>
      <c r="BI871" s="278"/>
      <c r="BJ871" s="279"/>
    </row>
    <row r="872" spans="1:156" ht="18.75" customHeight="1" x14ac:dyDescent="0.4">
      <c r="A872" s="5"/>
      <c r="B872" s="5"/>
      <c r="C872" s="5"/>
      <c r="D872" s="5"/>
      <c r="E872" s="277"/>
      <c r="F872" s="278"/>
      <c r="G872" s="278"/>
      <c r="H872" s="278"/>
      <c r="I872" s="278"/>
      <c r="J872" s="278"/>
      <c r="K872" s="278"/>
      <c r="L872" s="278"/>
      <c r="M872" s="278"/>
      <c r="N872" s="278"/>
      <c r="O872" s="278"/>
      <c r="P872" s="278"/>
      <c r="Q872" s="278"/>
      <c r="R872" s="278"/>
      <c r="S872" s="278"/>
      <c r="T872" s="278"/>
      <c r="U872" s="278"/>
      <c r="V872" s="278"/>
      <c r="W872" s="278"/>
      <c r="X872" s="278"/>
      <c r="Y872" s="278"/>
      <c r="Z872" s="278"/>
      <c r="AA872" s="278"/>
      <c r="AB872" s="278"/>
      <c r="AC872" s="278"/>
      <c r="AD872" s="278"/>
      <c r="AE872" s="278"/>
      <c r="AF872" s="278"/>
      <c r="AG872" s="278"/>
      <c r="AH872" s="278"/>
      <c r="AI872" s="278"/>
      <c r="AJ872" s="278"/>
      <c r="AK872" s="278"/>
      <c r="AL872" s="278"/>
      <c r="AM872" s="278"/>
      <c r="AN872" s="278"/>
      <c r="AO872" s="278"/>
      <c r="AP872" s="278"/>
      <c r="AQ872" s="278"/>
      <c r="AR872" s="278"/>
      <c r="AS872" s="278"/>
      <c r="AT872" s="278"/>
      <c r="AU872" s="278"/>
      <c r="AV872" s="278"/>
      <c r="AW872" s="278"/>
      <c r="AX872" s="278"/>
      <c r="AY872" s="278"/>
      <c r="AZ872" s="278"/>
      <c r="BA872" s="278"/>
      <c r="BB872" s="278"/>
      <c r="BC872" s="278"/>
      <c r="BD872" s="278"/>
      <c r="BE872" s="278"/>
      <c r="BF872" s="278"/>
      <c r="BG872" s="278"/>
      <c r="BH872" s="278"/>
      <c r="BI872" s="278"/>
      <c r="BJ872" s="279"/>
    </row>
    <row r="873" spans="1:156" ht="18.75" customHeight="1" x14ac:dyDescent="0.4">
      <c r="A873" s="5"/>
      <c r="B873" s="5"/>
      <c r="C873" s="5"/>
      <c r="D873" s="5"/>
      <c r="E873" s="277"/>
      <c r="F873" s="278"/>
      <c r="G873" s="278"/>
      <c r="H873" s="278"/>
      <c r="I873" s="278"/>
      <c r="J873" s="278"/>
      <c r="K873" s="278"/>
      <c r="L873" s="278"/>
      <c r="M873" s="278"/>
      <c r="N873" s="278"/>
      <c r="O873" s="278"/>
      <c r="P873" s="278"/>
      <c r="Q873" s="278"/>
      <c r="R873" s="278"/>
      <c r="S873" s="278"/>
      <c r="T873" s="278"/>
      <c r="U873" s="278"/>
      <c r="V873" s="278"/>
      <c r="W873" s="278"/>
      <c r="X873" s="278"/>
      <c r="Y873" s="278"/>
      <c r="Z873" s="278"/>
      <c r="AA873" s="278"/>
      <c r="AB873" s="278"/>
      <c r="AC873" s="278"/>
      <c r="AD873" s="278"/>
      <c r="AE873" s="278"/>
      <c r="AF873" s="278"/>
      <c r="AG873" s="278"/>
      <c r="AH873" s="278"/>
      <c r="AI873" s="278"/>
      <c r="AJ873" s="278"/>
      <c r="AK873" s="278"/>
      <c r="AL873" s="278"/>
      <c r="AM873" s="278"/>
      <c r="AN873" s="278"/>
      <c r="AO873" s="278"/>
      <c r="AP873" s="278"/>
      <c r="AQ873" s="278"/>
      <c r="AR873" s="278"/>
      <c r="AS873" s="278"/>
      <c r="AT873" s="278"/>
      <c r="AU873" s="278"/>
      <c r="AV873" s="278"/>
      <c r="AW873" s="278"/>
      <c r="AX873" s="278"/>
      <c r="AY873" s="278"/>
      <c r="AZ873" s="278"/>
      <c r="BA873" s="278"/>
      <c r="BB873" s="278"/>
      <c r="BC873" s="278"/>
      <c r="BD873" s="278"/>
      <c r="BE873" s="278"/>
      <c r="BF873" s="278"/>
      <c r="BG873" s="278"/>
      <c r="BH873" s="278"/>
      <c r="BI873" s="278"/>
      <c r="BJ873" s="279"/>
    </row>
    <row r="874" spans="1:156" ht="18.75" customHeight="1" x14ac:dyDescent="0.4">
      <c r="A874" s="5"/>
      <c r="B874" s="5"/>
      <c r="C874" s="5"/>
      <c r="D874" s="5"/>
      <c r="E874" s="277"/>
      <c r="F874" s="278"/>
      <c r="G874" s="278"/>
      <c r="H874" s="278"/>
      <c r="I874" s="278"/>
      <c r="J874" s="278"/>
      <c r="K874" s="278"/>
      <c r="L874" s="278"/>
      <c r="M874" s="278"/>
      <c r="N874" s="278"/>
      <c r="O874" s="278"/>
      <c r="P874" s="278"/>
      <c r="Q874" s="278"/>
      <c r="R874" s="278"/>
      <c r="S874" s="278"/>
      <c r="T874" s="278"/>
      <c r="U874" s="278"/>
      <c r="V874" s="278"/>
      <c r="W874" s="278"/>
      <c r="X874" s="278"/>
      <c r="Y874" s="278"/>
      <c r="Z874" s="278"/>
      <c r="AA874" s="278"/>
      <c r="AB874" s="278"/>
      <c r="AC874" s="278"/>
      <c r="AD874" s="278"/>
      <c r="AE874" s="278"/>
      <c r="AF874" s="278"/>
      <c r="AG874" s="278"/>
      <c r="AH874" s="278"/>
      <c r="AI874" s="278"/>
      <c r="AJ874" s="278"/>
      <c r="AK874" s="278"/>
      <c r="AL874" s="278"/>
      <c r="AM874" s="278"/>
      <c r="AN874" s="278"/>
      <c r="AO874" s="278"/>
      <c r="AP874" s="278"/>
      <c r="AQ874" s="278"/>
      <c r="AR874" s="278"/>
      <c r="AS874" s="278"/>
      <c r="AT874" s="278"/>
      <c r="AU874" s="278"/>
      <c r="AV874" s="278"/>
      <c r="AW874" s="278"/>
      <c r="AX874" s="278"/>
      <c r="AY874" s="278"/>
      <c r="AZ874" s="278"/>
      <c r="BA874" s="278"/>
      <c r="BB874" s="278"/>
      <c r="BC874" s="278"/>
      <c r="BD874" s="278"/>
      <c r="BE874" s="278"/>
      <c r="BF874" s="278"/>
      <c r="BG874" s="278"/>
      <c r="BH874" s="278"/>
      <c r="BI874" s="278"/>
      <c r="BJ874" s="279"/>
    </row>
    <row r="875" spans="1:156" ht="18.75" customHeight="1" x14ac:dyDescent="0.4">
      <c r="A875" s="5"/>
      <c r="B875" s="5"/>
      <c r="C875" s="5"/>
      <c r="D875" s="5"/>
      <c r="E875" s="277"/>
      <c r="F875" s="278"/>
      <c r="G875" s="278"/>
      <c r="H875" s="278"/>
      <c r="I875" s="278"/>
      <c r="J875" s="278"/>
      <c r="K875" s="278"/>
      <c r="L875" s="278"/>
      <c r="M875" s="278"/>
      <c r="N875" s="278"/>
      <c r="O875" s="278"/>
      <c r="P875" s="278"/>
      <c r="Q875" s="278"/>
      <c r="R875" s="278"/>
      <c r="S875" s="278"/>
      <c r="T875" s="278"/>
      <c r="U875" s="278"/>
      <c r="V875" s="278"/>
      <c r="W875" s="278"/>
      <c r="X875" s="278"/>
      <c r="Y875" s="278"/>
      <c r="Z875" s="278"/>
      <c r="AA875" s="278"/>
      <c r="AB875" s="278"/>
      <c r="AC875" s="278"/>
      <c r="AD875" s="278"/>
      <c r="AE875" s="278"/>
      <c r="AF875" s="278"/>
      <c r="AG875" s="278"/>
      <c r="AH875" s="278"/>
      <c r="AI875" s="278"/>
      <c r="AJ875" s="278"/>
      <c r="AK875" s="278"/>
      <c r="AL875" s="278"/>
      <c r="AM875" s="278"/>
      <c r="AN875" s="278"/>
      <c r="AO875" s="278"/>
      <c r="AP875" s="278"/>
      <c r="AQ875" s="278"/>
      <c r="AR875" s="278"/>
      <c r="AS875" s="278"/>
      <c r="AT875" s="278"/>
      <c r="AU875" s="278"/>
      <c r="AV875" s="278"/>
      <c r="AW875" s="278"/>
      <c r="AX875" s="278"/>
      <c r="AY875" s="278"/>
      <c r="AZ875" s="278"/>
      <c r="BA875" s="278"/>
      <c r="BB875" s="278"/>
      <c r="BC875" s="278"/>
      <c r="BD875" s="278"/>
      <c r="BE875" s="278"/>
      <c r="BF875" s="278"/>
      <c r="BG875" s="278"/>
      <c r="BH875" s="278"/>
      <c r="BI875" s="278"/>
      <c r="BJ875" s="279"/>
    </row>
    <row r="876" spans="1:156" ht="18.75" customHeight="1" x14ac:dyDescent="0.4">
      <c r="A876" s="5"/>
      <c r="B876" s="5"/>
      <c r="C876" s="5"/>
      <c r="D876" s="5"/>
      <c r="E876" s="277"/>
      <c r="F876" s="278"/>
      <c r="G876" s="278"/>
      <c r="H876" s="278"/>
      <c r="I876" s="278"/>
      <c r="J876" s="278"/>
      <c r="K876" s="278"/>
      <c r="L876" s="278"/>
      <c r="M876" s="278"/>
      <c r="N876" s="278"/>
      <c r="O876" s="278"/>
      <c r="P876" s="278"/>
      <c r="Q876" s="278"/>
      <c r="R876" s="278"/>
      <c r="S876" s="278"/>
      <c r="T876" s="278"/>
      <c r="U876" s="278"/>
      <c r="V876" s="278"/>
      <c r="W876" s="278"/>
      <c r="X876" s="278"/>
      <c r="Y876" s="278"/>
      <c r="Z876" s="278"/>
      <c r="AA876" s="278"/>
      <c r="AB876" s="278"/>
      <c r="AC876" s="278"/>
      <c r="AD876" s="278"/>
      <c r="AE876" s="278"/>
      <c r="AF876" s="278"/>
      <c r="AG876" s="278"/>
      <c r="AH876" s="278"/>
      <c r="AI876" s="278"/>
      <c r="AJ876" s="278"/>
      <c r="AK876" s="278"/>
      <c r="AL876" s="278"/>
      <c r="AM876" s="278"/>
      <c r="AN876" s="278"/>
      <c r="AO876" s="278"/>
      <c r="AP876" s="278"/>
      <c r="AQ876" s="278"/>
      <c r="AR876" s="278"/>
      <c r="AS876" s="278"/>
      <c r="AT876" s="278"/>
      <c r="AU876" s="278"/>
      <c r="AV876" s="278"/>
      <c r="AW876" s="278"/>
      <c r="AX876" s="278"/>
      <c r="AY876" s="278"/>
      <c r="AZ876" s="278"/>
      <c r="BA876" s="278"/>
      <c r="BB876" s="278"/>
      <c r="BC876" s="278"/>
      <c r="BD876" s="278"/>
      <c r="BE876" s="278"/>
      <c r="BF876" s="278"/>
      <c r="BG876" s="278"/>
      <c r="BH876" s="278"/>
      <c r="BI876" s="278"/>
      <c r="BJ876" s="279"/>
    </row>
    <row r="877" spans="1:156" ht="18.75" customHeight="1" x14ac:dyDescent="0.4">
      <c r="A877" s="5"/>
      <c r="B877" s="5"/>
      <c r="C877" s="5"/>
      <c r="D877" s="5"/>
      <c r="E877" s="277"/>
      <c r="F877" s="278"/>
      <c r="G877" s="278"/>
      <c r="H877" s="278"/>
      <c r="I877" s="278"/>
      <c r="J877" s="278"/>
      <c r="K877" s="278"/>
      <c r="L877" s="278"/>
      <c r="M877" s="278"/>
      <c r="N877" s="278"/>
      <c r="O877" s="278"/>
      <c r="P877" s="278"/>
      <c r="Q877" s="278"/>
      <c r="R877" s="278"/>
      <c r="S877" s="278"/>
      <c r="T877" s="278"/>
      <c r="U877" s="278"/>
      <c r="V877" s="278"/>
      <c r="W877" s="278"/>
      <c r="X877" s="278"/>
      <c r="Y877" s="278"/>
      <c r="Z877" s="278"/>
      <c r="AA877" s="278"/>
      <c r="AB877" s="278"/>
      <c r="AC877" s="278"/>
      <c r="AD877" s="278"/>
      <c r="AE877" s="278"/>
      <c r="AF877" s="278"/>
      <c r="AG877" s="278"/>
      <c r="AH877" s="278"/>
      <c r="AI877" s="278"/>
      <c r="AJ877" s="278"/>
      <c r="AK877" s="278"/>
      <c r="AL877" s="278"/>
      <c r="AM877" s="278"/>
      <c r="AN877" s="278"/>
      <c r="AO877" s="278"/>
      <c r="AP877" s="278"/>
      <c r="AQ877" s="278"/>
      <c r="AR877" s="278"/>
      <c r="AS877" s="278"/>
      <c r="AT877" s="278"/>
      <c r="AU877" s="278"/>
      <c r="AV877" s="278"/>
      <c r="AW877" s="278"/>
      <c r="AX877" s="278"/>
      <c r="AY877" s="278"/>
      <c r="AZ877" s="278"/>
      <c r="BA877" s="278"/>
      <c r="BB877" s="278"/>
      <c r="BC877" s="278"/>
      <c r="BD877" s="278"/>
      <c r="BE877" s="278"/>
      <c r="BF877" s="278"/>
      <c r="BG877" s="278"/>
      <c r="BH877" s="278"/>
      <c r="BI877" s="278"/>
      <c r="BJ877" s="279"/>
    </row>
    <row r="878" spans="1:156" ht="18.75" customHeight="1" x14ac:dyDescent="0.4">
      <c r="A878" s="5"/>
      <c r="B878" s="5"/>
      <c r="C878" s="5"/>
      <c r="D878" s="5"/>
      <c r="E878" s="277"/>
      <c r="F878" s="278"/>
      <c r="G878" s="278"/>
      <c r="H878" s="278"/>
      <c r="I878" s="278"/>
      <c r="J878" s="278"/>
      <c r="K878" s="278"/>
      <c r="L878" s="278"/>
      <c r="M878" s="278"/>
      <c r="N878" s="278"/>
      <c r="O878" s="278"/>
      <c r="P878" s="278"/>
      <c r="Q878" s="278"/>
      <c r="R878" s="278"/>
      <c r="S878" s="278"/>
      <c r="T878" s="278"/>
      <c r="U878" s="278"/>
      <c r="V878" s="278"/>
      <c r="W878" s="278"/>
      <c r="X878" s="278"/>
      <c r="Y878" s="278"/>
      <c r="Z878" s="278"/>
      <c r="AA878" s="278"/>
      <c r="AB878" s="278"/>
      <c r="AC878" s="278"/>
      <c r="AD878" s="278"/>
      <c r="AE878" s="278"/>
      <c r="AF878" s="278"/>
      <c r="AG878" s="278"/>
      <c r="AH878" s="278"/>
      <c r="AI878" s="278"/>
      <c r="AJ878" s="278"/>
      <c r="AK878" s="278"/>
      <c r="AL878" s="278"/>
      <c r="AM878" s="278"/>
      <c r="AN878" s="278"/>
      <c r="AO878" s="278"/>
      <c r="AP878" s="278"/>
      <c r="AQ878" s="278"/>
      <c r="AR878" s="278"/>
      <c r="AS878" s="278"/>
      <c r="AT878" s="278"/>
      <c r="AU878" s="278"/>
      <c r="AV878" s="278"/>
      <c r="AW878" s="278"/>
      <c r="AX878" s="278"/>
      <c r="AY878" s="278"/>
      <c r="AZ878" s="278"/>
      <c r="BA878" s="278"/>
      <c r="BB878" s="278"/>
      <c r="BC878" s="278"/>
      <c r="BD878" s="278"/>
      <c r="BE878" s="278"/>
      <c r="BF878" s="278"/>
      <c r="BG878" s="278"/>
      <c r="BH878" s="278"/>
      <c r="BI878" s="278"/>
      <c r="BJ878" s="279"/>
    </row>
    <row r="879" spans="1:156" ht="18.75" customHeight="1" x14ac:dyDescent="0.4">
      <c r="A879" s="5"/>
      <c r="B879" s="5"/>
      <c r="C879" s="5"/>
      <c r="D879" s="5"/>
      <c r="E879" s="277"/>
      <c r="F879" s="278"/>
      <c r="G879" s="278"/>
      <c r="H879" s="278"/>
      <c r="I879" s="278"/>
      <c r="J879" s="278"/>
      <c r="K879" s="278"/>
      <c r="L879" s="278"/>
      <c r="M879" s="278"/>
      <c r="N879" s="278"/>
      <c r="O879" s="278"/>
      <c r="P879" s="278"/>
      <c r="Q879" s="278"/>
      <c r="R879" s="278"/>
      <c r="S879" s="278"/>
      <c r="T879" s="278"/>
      <c r="U879" s="278"/>
      <c r="V879" s="278"/>
      <c r="W879" s="278"/>
      <c r="X879" s="278"/>
      <c r="Y879" s="278"/>
      <c r="Z879" s="278"/>
      <c r="AA879" s="278"/>
      <c r="AB879" s="278"/>
      <c r="AC879" s="278"/>
      <c r="AD879" s="278"/>
      <c r="AE879" s="278"/>
      <c r="AF879" s="278"/>
      <c r="AG879" s="278"/>
      <c r="AH879" s="278"/>
      <c r="AI879" s="278"/>
      <c r="AJ879" s="278"/>
      <c r="AK879" s="278"/>
      <c r="AL879" s="278"/>
      <c r="AM879" s="278"/>
      <c r="AN879" s="278"/>
      <c r="AO879" s="278"/>
      <c r="AP879" s="278"/>
      <c r="AQ879" s="278"/>
      <c r="AR879" s="278"/>
      <c r="AS879" s="278"/>
      <c r="AT879" s="278"/>
      <c r="AU879" s="278"/>
      <c r="AV879" s="278"/>
      <c r="AW879" s="278"/>
      <c r="AX879" s="278"/>
      <c r="AY879" s="278"/>
      <c r="AZ879" s="278"/>
      <c r="BA879" s="278"/>
      <c r="BB879" s="278"/>
      <c r="BC879" s="278"/>
      <c r="BD879" s="278"/>
      <c r="BE879" s="278"/>
      <c r="BF879" s="278"/>
      <c r="BG879" s="278"/>
      <c r="BH879" s="278"/>
      <c r="BI879" s="278"/>
      <c r="BJ879" s="279"/>
    </row>
    <row r="880" spans="1:156" ht="18.75" customHeight="1" x14ac:dyDescent="0.4">
      <c r="A880" s="5"/>
      <c r="B880" s="5"/>
      <c r="C880" s="5"/>
      <c r="D880" s="5"/>
      <c r="E880" s="277"/>
      <c r="F880" s="278"/>
      <c r="G880" s="278"/>
      <c r="H880" s="278"/>
      <c r="I880" s="278"/>
      <c r="J880" s="278"/>
      <c r="K880" s="278"/>
      <c r="L880" s="278"/>
      <c r="M880" s="278"/>
      <c r="N880" s="278"/>
      <c r="O880" s="278"/>
      <c r="P880" s="278"/>
      <c r="Q880" s="278"/>
      <c r="R880" s="278"/>
      <c r="S880" s="278"/>
      <c r="T880" s="278"/>
      <c r="U880" s="278"/>
      <c r="V880" s="278"/>
      <c r="W880" s="278"/>
      <c r="X880" s="278"/>
      <c r="Y880" s="278"/>
      <c r="Z880" s="278"/>
      <c r="AA880" s="278"/>
      <c r="AB880" s="278"/>
      <c r="AC880" s="278"/>
      <c r="AD880" s="278"/>
      <c r="AE880" s="278"/>
      <c r="AF880" s="278"/>
      <c r="AG880" s="278"/>
      <c r="AH880" s="278"/>
      <c r="AI880" s="278"/>
      <c r="AJ880" s="278"/>
      <c r="AK880" s="278"/>
      <c r="AL880" s="278"/>
      <c r="AM880" s="278"/>
      <c r="AN880" s="278"/>
      <c r="AO880" s="278"/>
      <c r="AP880" s="278"/>
      <c r="AQ880" s="278"/>
      <c r="AR880" s="278"/>
      <c r="AS880" s="278"/>
      <c r="AT880" s="278"/>
      <c r="AU880" s="278"/>
      <c r="AV880" s="278"/>
      <c r="AW880" s="278"/>
      <c r="AX880" s="278"/>
      <c r="AY880" s="278"/>
      <c r="AZ880" s="278"/>
      <c r="BA880" s="278"/>
      <c r="BB880" s="278"/>
      <c r="BC880" s="278"/>
      <c r="BD880" s="278"/>
      <c r="BE880" s="278"/>
      <c r="BF880" s="278"/>
      <c r="BG880" s="278"/>
      <c r="BH880" s="278"/>
      <c r="BI880" s="278"/>
      <c r="BJ880" s="279"/>
    </row>
    <row r="881" spans="1:90" ht="18.75" customHeight="1" x14ac:dyDescent="0.4">
      <c r="A881" s="5"/>
      <c r="B881" s="5"/>
      <c r="C881" s="5"/>
      <c r="D881" s="5"/>
      <c r="E881" s="277"/>
      <c r="F881" s="278"/>
      <c r="G881" s="278"/>
      <c r="H881" s="278"/>
      <c r="I881" s="278"/>
      <c r="J881" s="278"/>
      <c r="K881" s="278"/>
      <c r="L881" s="278"/>
      <c r="M881" s="278"/>
      <c r="N881" s="278"/>
      <c r="O881" s="278"/>
      <c r="P881" s="278"/>
      <c r="Q881" s="278"/>
      <c r="R881" s="278"/>
      <c r="S881" s="278"/>
      <c r="T881" s="278"/>
      <c r="U881" s="278"/>
      <c r="V881" s="278"/>
      <c r="W881" s="278"/>
      <c r="X881" s="278"/>
      <c r="Y881" s="278"/>
      <c r="Z881" s="278"/>
      <c r="AA881" s="278"/>
      <c r="AB881" s="278"/>
      <c r="AC881" s="278"/>
      <c r="AD881" s="278"/>
      <c r="AE881" s="278"/>
      <c r="AF881" s="278"/>
      <c r="AG881" s="278"/>
      <c r="AH881" s="278"/>
      <c r="AI881" s="278"/>
      <c r="AJ881" s="278"/>
      <c r="AK881" s="278"/>
      <c r="AL881" s="278"/>
      <c r="AM881" s="278"/>
      <c r="AN881" s="278"/>
      <c r="AO881" s="278"/>
      <c r="AP881" s="278"/>
      <c r="AQ881" s="278"/>
      <c r="AR881" s="278"/>
      <c r="AS881" s="278"/>
      <c r="AT881" s="278"/>
      <c r="AU881" s="278"/>
      <c r="AV881" s="278"/>
      <c r="AW881" s="278"/>
      <c r="AX881" s="278"/>
      <c r="AY881" s="278"/>
      <c r="AZ881" s="278"/>
      <c r="BA881" s="278"/>
      <c r="BB881" s="278"/>
      <c r="BC881" s="278"/>
      <c r="BD881" s="278"/>
      <c r="BE881" s="278"/>
      <c r="BF881" s="278"/>
      <c r="BG881" s="278"/>
      <c r="BH881" s="278"/>
      <c r="BI881" s="278"/>
      <c r="BJ881" s="279"/>
    </row>
    <row r="882" spans="1:90" ht="18.75" customHeight="1" x14ac:dyDescent="0.4">
      <c r="A882" s="5"/>
      <c r="B882" s="5"/>
      <c r="C882" s="5"/>
      <c r="D882" s="5"/>
      <c r="E882" s="277"/>
      <c r="F882" s="278"/>
      <c r="G882" s="278"/>
      <c r="H882" s="278"/>
      <c r="I882" s="278"/>
      <c r="J882" s="278"/>
      <c r="K882" s="278"/>
      <c r="L882" s="278"/>
      <c r="M882" s="278"/>
      <c r="N882" s="278"/>
      <c r="O882" s="278"/>
      <c r="P882" s="278"/>
      <c r="Q882" s="278"/>
      <c r="R882" s="278"/>
      <c r="S882" s="278"/>
      <c r="T882" s="278"/>
      <c r="U882" s="278"/>
      <c r="V882" s="278"/>
      <c r="W882" s="278"/>
      <c r="X882" s="278"/>
      <c r="Y882" s="278"/>
      <c r="Z882" s="278"/>
      <c r="AA882" s="278"/>
      <c r="AB882" s="278"/>
      <c r="AC882" s="278"/>
      <c r="AD882" s="278"/>
      <c r="AE882" s="278"/>
      <c r="AF882" s="278"/>
      <c r="AG882" s="278"/>
      <c r="AH882" s="278"/>
      <c r="AI882" s="278"/>
      <c r="AJ882" s="278"/>
      <c r="AK882" s="278"/>
      <c r="AL882" s="278"/>
      <c r="AM882" s="278"/>
      <c r="AN882" s="278"/>
      <c r="AO882" s="278"/>
      <c r="AP882" s="278"/>
      <c r="AQ882" s="278"/>
      <c r="AR882" s="278"/>
      <c r="AS882" s="278"/>
      <c r="AT882" s="278"/>
      <c r="AU882" s="278"/>
      <c r="AV882" s="278"/>
      <c r="AW882" s="278"/>
      <c r="AX882" s="278"/>
      <c r="AY882" s="278"/>
      <c r="AZ882" s="278"/>
      <c r="BA882" s="278"/>
      <c r="BB882" s="278"/>
      <c r="BC882" s="278"/>
      <c r="BD882" s="278"/>
      <c r="BE882" s="278"/>
      <c r="BF882" s="278"/>
      <c r="BG882" s="278"/>
      <c r="BH882" s="278"/>
      <c r="BI882" s="278"/>
      <c r="BJ882" s="279"/>
    </row>
    <row r="883" spans="1:90" ht="18.75" customHeight="1" x14ac:dyDescent="0.4">
      <c r="A883" s="5"/>
      <c r="B883" s="5"/>
      <c r="C883" s="5"/>
      <c r="D883" s="5"/>
      <c r="E883" s="277"/>
      <c r="F883" s="278"/>
      <c r="G883" s="278"/>
      <c r="H883" s="278"/>
      <c r="I883" s="278"/>
      <c r="J883" s="278"/>
      <c r="K883" s="278"/>
      <c r="L883" s="278"/>
      <c r="M883" s="278"/>
      <c r="N883" s="278"/>
      <c r="O883" s="278"/>
      <c r="P883" s="278"/>
      <c r="Q883" s="278"/>
      <c r="R883" s="278"/>
      <c r="S883" s="278"/>
      <c r="T883" s="278"/>
      <c r="U883" s="278"/>
      <c r="V883" s="278"/>
      <c r="W883" s="278"/>
      <c r="X883" s="278"/>
      <c r="Y883" s="278"/>
      <c r="Z883" s="278"/>
      <c r="AA883" s="278"/>
      <c r="AB883" s="278"/>
      <c r="AC883" s="278"/>
      <c r="AD883" s="278"/>
      <c r="AE883" s="278"/>
      <c r="AF883" s="278"/>
      <c r="AG883" s="278"/>
      <c r="AH883" s="278"/>
      <c r="AI883" s="278"/>
      <c r="AJ883" s="278"/>
      <c r="AK883" s="278"/>
      <c r="AL883" s="278"/>
      <c r="AM883" s="278"/>
      <c r="AN883" s="278"/>
      <c r="AO883" s="278"/>
      <c r="AP883" s="278"/>
      <c r="AQ883" s="278"/>
      <c r="AR883" s="278"/>
      <c r="AS883" s="278"/>
      <c r="AT883" s="278"/>
      <c r="AU883" s="278"/>
      <c r="AV883" s="278"/>
      <c r="AW883" s="278"/>
      <c r="AX883" s="278"/>
      <c r="AY883" s="278"/>
      <c r="AZ883" s="278"/>
      <c r="BA883" s="278"/>
      <c r="BB883" s="278"/>
      <c r="BC883" s="278"/>
      <c r="BD883" s="278"/>
      <c r="BE883" s="278"/>
      <c r="BF883" s="278"/>
      <c r="BG883" s="278"/>
      <c r="BH883" s="278"/>
      <c r="BI883" s="278"/>
      <c r="BJ883" s="279"/>
    </row>
    <row r="884" spans="1:90" ht="18.75" customHeight="1" x14ac:dyDescent="0.4">
      <c r="A884" s="5"/>
      <c r="B884" s="5"/>
      <c r="C884" s="5"/>
      <c r="D884" s="5"/>
      <c r="E884" s="277"/>
      <c r="F884" s="278"/>
      <c r="G884" s="278"/>
      <c r="H884" s="278"/>
      <c r="I884" s="278"/>
      <c r="J884" s="278"/>
      <c r="K884" s="278"/>
      <c r="L884" s="278"/>
      <c r="M884" s="278"/>
      <c r="N884" s="278"/>
      <c r="O884" s="278"/>
      <c r="P884" s="278"/>
      <c r="Q884" s="278"/>
      <c r="R884" s="278"/>
      <c r="S884" s="278"/>
      <c r="T884" s="278"/>
      <c r="U884" s="278"/>
      <c r="V884" s="278"/>
      <c r="W884" s="278"/>
      <c r="X884" s="278"/>
      <c r="Y884" s="278"/>
      <c r="Z884" s="278"/>
      <c r="AA884" s="278"/>
      <c r="AB884" s="278"/>
      <c r="AC884" s="278"/>
      <c r="AD884" s="278"/>
      <c r="AE884" s="278"/>
      <c r="AF884" s="278"/>
      <c r="AG884" s="278"/>
      <c r="AH884" s="278"/>
      <c r="AI884" s="278"/>
      <c r="AJ884" s="278"/>
      <c r="AK884" s="278"/>
      <c r="AL884" s="278"/>
      <c r="AM884" s="278"/>
      <c r="AN884" s="278"/>
      <c r="AO884" s="278"/>
      <c r="AP884" s="278"/>
      <c r="AQ884" s="278"/>
      <c r="AR884" s="278"/>
      <c r="AS884" s="278"/>
      <c r="AT884" s="278"/>
      <c r="AU884" s="278"/>
      <c r="AV884" s="278"/>
      <c r="AW884" s="278"/>
      <c r="AX884" s="278"/>
      <c r="AY884" s="278"/>
      <c r="AZ884" s="278"/>
      <c r="BA884" s="278"/>
      <c r="BB884" s="278"/>
      <c r="BC884" s="278"/>
      <c r="BD884" s="278"/>
      <c r="BE884" s="278"/>
      <c r="BF884" s="278"/>
      <c r="BG884" s="278"/>
      <c r="BH884" s="278"/>
      <c r="BI884" s="278"/>
      <c r="BJ884" s="279"/>
    </row>
    <row r="885" spans="1:90" ht="18.75" customHeight="1" x14ac:dyDescent="0.4">
      <c r="A885" s="5"/>
      <c r="B885" s="5"/>
      <c r="C885" s="5"/>
      <c r="D885" s="5"/>
      <c r="E885" s="277"/>
      <c r="F885" s="278"/>
      <c r="G885" s="278"/>
      <c r="H885" s="278"/>
      <c r="I885" s="278"/>
      <c r="J885" s="278"/>
      <c r="K885" s="278"/>
      <c r="L885" s="278"/>
      <c r="M885" s="278"/>
      <c r="N885" s="278"/>
      <c r="O885" s="278"/>
      <c r="P885" s="278"/>
      <c r="Q885" s="278"/>
      <c r="R885" s="278"/>
      <c r="S885" s="278"/>
      <c r="T885" s="278"/>
      <c r="U885" s="278"/>
      <c r="V885" s="278"/>
      <c r="W885" s="278"/>
      <c r="X885" s="278"/>
      <c r="Y885" s="278"/>
      <c r="Z885" s="278"/>
      <c r="AA885" s="278"/>
      <c r="AB885" s="278"/>
      <c r="AC885" s="278"/>
      <c r="AD885" s="278"/>
      <c r="AE885" s="278"/>
      <c r="AF885" s="278"/>
      <c r="AG885" s="278"/>
      <c r="AH885" s="278"/>
      <c r="AI885" s="278"/>
      <c r="AJ885" s="278"/>
      <c r="AK885" s="278"/>
      <c r="AL885" s="278"/>
      <c r="AM885" s="278"/>
      <c r="AN885" s="278"/>
      <c r="AO885" s="278"/>
      <c r="AP885" s="278"/>
      <c r="AQ885" s="278"/>
      <c r="AR885" s="278"/>
      <c r="AS885" s="278"/>
      <c r="AT885" s="278"/>
      <c r="AU885" s="278"/>
      <c r="AV885" s="278"/>
      <c r="AW885" s="278"/>
      <c r="AX885" s="278"/>
      <c r="AY885" s="278"/>
      <c r="AZ885" s="278"/>
      <c r="BA885" s="278"/>
      <c r="BB885" s="278"/>
      <c r="BC885" s="278"/>
      <c r="BD885" s="278"/>
      <c r="BE885" s="278"/>
      <c r="BF885" s="278"/>
      <c r="BG885" s="278"/>
      <c r="BH885" s="278"/>
      <c r="BI885" s="278"/>
      <c r="BJ885" s="279"/>
    </row>
    <row r="886" spans="1:90" ht="18.75" customHeight="1" x14ac:dyDescent="0.4">
      <c r="A886" s="5"/>
      <c r="B886" s="5"/>
      <c r="C886" s="5"/>
      <c r="D886" s="5"/>
      <c r="E886" s="277"/>
      <c r="F886" s="278"/>
      <c r="G886" s="278"/>
      <c r="H886" s="278"/>
      <c r="I886" s="278"/>
      <c r="J886" s="278"/>
      <c r="K886" s="278"/>
      <c r="L886" s="278"/>
      <c r="M886" s="278"/>
      <c r="N886" s="278"/>
      <c r="O886" s="278"/>
      <c r="P886" s="278"/>
      <c r="Q886" s="278"/>
      <c r="R886" s="278"/>
      <c r="S886" s="278"/>
      <c r="T886" s="278"/>
      <c r="U886" s="278"/>
      <c r="V886" s="278"/>
      <c r="W886" s="278"/>
      <c r="X886" s="278"/>
      <c r="Y886" s="278"/>
      <c r="Z886" s="278"/>
      <c r="AA886" s="278"/>
      <c r="AB886" s="278"/>
      <c r="AC886" s="278"/>
      <c r="AD886" s="278"/>
      <c r="AE886" s="278"/>
      <c r="AF886" s="278"/>
      <c r="AG886" s="278"/>
      <c r="AH886" s="278"/>
      <c r="AI886" s="278"/>
      <c r="AJ886" s="278"/>
      <c r="AK886" s="278"/>
      <c r="AL886" s="278"/>
      <c r="AM886" s="278"/>
      <c r="AN886" s="278"/>
      <c r="AO886" s="278"/>
      <c r="AP886" s="278"/>
      <c r="AQ886" s="278"/>
      <c r="AR886" s="278"/>
      <c r="AS886" s="278"/>
      <c r="AT886" s="278"/>
      <c r="AU886" s="278"/>
      <c r="AV886" s="278"/>
      <c r="AW886" s="278"/>
      <c r="AX886" s="278"/>
      <c r="AY886" s="278"/>
      <c r="AZ886" s="278"/>
      <c r="BA886" s="278"/>
      <c r="BB886" s="278"/>
      <c r="BC886" s="278"/>
      <c r="BD886" s="278"/>
      <c r="BE886" s="278"/>
      <c r="BF886" s="278"/>
      <c r="BG886" s="278"/>
      <c r="BH886" s="278"/>
      <c r="BI886" s="278"/>
      <c r="BJ886" s="279"/>
    </row>
    <row r="887" spans="1:90" ht="18.75" customHeight="1" x14ac:dyDescent="0.4">
      <c r="A887" s="5"/>
      <c r="B887" s="5"/>
      <c r="C887" s="5"/>
      <c r="D887" s="5"/>
      <c r="E887" s="277"/>
      <c r="F887" s="278"/>
      <c r="G887" s="278"/>
      <c r="H887" s="278"/>
      <c r="I887" s="278"/>
      <c r="J887" s="278"/>
      <c r="K887" s="278"/>
      <c r="L887" s="278"/>
      <c r="M887" s="278"/>
      <c r="N887" s="278"/>
      <c r="O887" s="278"/>
      <c r="P887" s="278"/>
      <c r="Q887" s="278"/>
      <c r="R887" s="278"/>
      <c r="S887" s="278"/>
      <c r="T887" s="278"/>
      <c r="U887" s="278"/>
      <c r="V887" s="278"/>
      <c r="W887" s="278"/>
      <c r="X887" s="278"/>
      <c r="Y887" s="278"/>
      <c r="Z887" s="278"/>
      <c r="AA887" s="278"/>
      <c r="AB887" s="278"/>
      <c r="AC887" s="278"/>
      <c r="AD887" s="278"/>
      <c r="AE887" s="278"/>
      <c r="AF887" s="278"/>
      <c r="AG887" s="278"/>
      <c r="AH887" s="278"/>
      <c r="AI887" s="278"/>
      <c r="AJ887" s="278"/>
      <c r="AK887" s="278"/>
      <c r="AL887" s="278"/>
      <c r="AM887" s="278"/>
      <c r="AN887" s="278"/>
      <c r="AO887" s="278"/>
      <c r="AP887" s="278"/>
      <c r="AQ887" s="278"/>
      <c r="AR887" s="278"/>
      <c r="AS887" s="278"/>
      <c r="AT887" s="278"/>
      <c r="AU887" s="278"/>
      <c r="AV887" s="278"/>
      <c r="AW887" s="278"/>
      <c r="AX887" s="278"/>
      <c r="AY887" s="278"/>
      <c r="AZ887" s="278"/>
      <c r="BA887" s="278"/>
      <c r="BB887" s="278"/>
      <c r="BC887" s="278"/>
      <c r="BD887" s="278"/>
      <c r="BE887" s="278"/>
      <c r="BF887" s="278"/>
      <c r="BG887" s="278"/>
      <c r="BH887" s="278"/>
      <c r="BI887" s="278"/>
      <c r="BJ887" s="279"/>
    </row>
    <row r="888" spans="1:90" ht="18.75" customHeight="1" x14ac:dyDescent="0.4">
      <c r="A888" s="5"/>
      <c r="B888" s="5"/>
      <c r="C888" s="5"/>
      <c r="D888" s="5"/>
      <c r="E888" s="277"/>
      <c r="F888" s="278"/>
      <c r="G888" s="278"/>
      <c r="H888" s="278"/>
      <c r="I888" s="278"/>
      <c r="J888" s="278"/>
      <c r="K888" s="278"/>
      <c r="L888" s="278"/>
      <c r="M888" s="278"/>
      <c r="N888" s="278"/>
      <c r="O888" s="278"/>
      <c r="P888" s="278"/>
      <c r="Q888" s="278"/>
      <c r="R888" s="278"/>
      <c r="S888" s="278"/>
      <c r="T888" s="278"/>
      <c r="U888" s="278"/>
      <c r="V888" s="278"/>
      <c r="W888" s="278"/>
      <c r="X888" s="278"/>
      <c r="Y888" s="278"/>
      <c r="Z888" s="278"/>
      <c r="AA888" s="278"/>
      <c r="AB888" s="278"/>
      <c r="AC888" s="278"/>
      <c r="AD888" s="278"/>
      <c r="AE888" s="278"/>
      <c r="AF888" s="278"/>
      <c r="AG888" s="278"/>
      <c r="AH888" s="278"/>
      <c r="AI888" s="278"/>
      <c r="AJ888" s="278"/>
      <c r="AK888" s="278"/>
      <c r="AL888" s="278"/>
      <c r="AM888" s="278"/>
      <c r="AN888" s="278"/>
      <c r="AO888" s="278"/>
      <c r="AP888" s="278"/>
      <c r="AQ888" s="278"/>
      <c r="AR888" s="278"/>
      <c r="AS888" s="278"/>
      <c r="AT888" s="278"/>
      <c r="AU888" s="278"/>
      <c r="AV888" s="278"/>
      <c r="AW888" s="278"/>
      <c r="AX888" s="278"/>
      <c r="AY888" s="278"/>
      <c r="AZ888" s="278"/>
      <c r="BA888" s="278"/>
      <c r="BB888" s="278"/>
      <c r="BC888" s="278"/>
      <c r="BD888" s="278"/>
      <c r="BE888" s="278"/>
      <c r="BF888" s="278"/>
      <c r="BG888" s="278"/>
      <c r="BH888" s="278"/>
      <c r="BI888" s="278"/>
      <c r="BJ888" s="279"/>
    </row>
    <row r="889" spans="1:90" ht="18.75" customHeight="1" x14ac:dyDescent="0.4">
      <c r="A889" s="5"/>
      <c r="B889" s="5"/>
      <c r="C889" s="5"/>
      <c r="D889" s="5"/>
      <c r="E889" s="277"/>
      <c r="F889" s="278"/>
      <c r="G889" s="278"/>
      <c r="H889" s="278"/>
      <c r="I889" s="278"/>
      <c r="J889" s="278"/>
      <c r="K889" s="278"/>
      <c r="L889" s="278"/>
      <c r="M889" s="278"/>
      <c r="N889" s="278"/>
      <c r="O889" s="278"/>
      <c r="P889" s="278"/>
      <c r="Q889" s="278"/>
      <c r="R889" s="278"/>
      <c r="S889" s="278"/>
      <c r="T889" s="278"/>
      <c r="U889" s="278"/>
      <c r="V889" s="278"/>
      <c r="W889" s="278"/>
      <c r="X889" s="278"/>
      <c r="Y889" s="278"/>
      <c r="Z889" s="278"/>
      <c r="AA889" s="278"/>
      <c r="AB889" s="278"/>
      <c r="AC889" s="278"/>
      <c r="AD889" s="278"/>
      <c r="AE889" s="278"/>
      <c r="AF889" s="278"/>
      <c r="AG889" s="278"/>
      <c r="AH889" s="278"/>
      <c r="AI889" s="278"/>
      <c r="AJ889" s="278"/>
      <c r="AK889" s="278"/>
      <c r="AL889" s="278"/>
      <c r="AM889" s="278"/>
      <c r="AN889" s="278"/>
      <c r="AO889" s="278"/>
      <c r="AP889" s="278"/>
      <c r="AQ889" s="278"/>
      <c r="AR889" s="278"/>
      <c r="AS889" s="278"/>
      <c r="AT889" s="278"/>
      <c r="AU889" s="278"/>
      <c r="AV889" s="278"/>
      <c r="AW889" s="278"/>
      <c r="AX889" s="278"/>
      <c r="AY889" s="278"/>
      <c r="AZ889" s="278"/>
      <c r="BA889" s="278"/>
      <c r="BB889" s="278"/>
      <c r="BC889" s="278"/>
      <c r="BD889" s="278"/>
      <c r="BE889" s="278"/>
      <c r="BF889" s="278"/>
      <c r="BG889" s="278"/>
      <c r="BH889" s="278"/>
      <c r="BI889" s="278"/>
      <c r="BJ889" s="279"/>
    </row>
    <row r="890" spans="1:90" ht="18.75" customHeight="1" x14ac:dyDescent="0.4">
      <c r="A890" s="5"/>
      <c r="B890" s="5"/>
      <c r="C890" s="5"/>
      <c r="D890" s="5"/>
      <c r="E890" s="277"/>
      <c r="F890" s="278"/>
      <c r="G890" s="278"/>
      <c r="H890" s="278"/>
      <c r="I890" s="278"/>
      <c r="J890" s="278"/>
      <c r="K890" s="278"/>
      <c r="L890" s="278"/>
      <c r="M890" s="278"/>
      <c r="N890" s="278"/>
      <c r="O890" s="278"/>
      <c r="P890" s="278"/>
      <c r="Q890" s="278"/>
      <c r="R890" s="278"/>
      <c r="S890" s="278"/>
      <c r="T890" s="278"/>
      <c r="U890" s="278"/>
      <c r="V890" s="278"/>
      <c r="W890" s="278"/>
      <c r="X890" s="278"/>
      <c r="Y890" s="278"/>
      <c r="Z890" s="278"/>
      <c r="AA890" s="278"/>
      <c r="AB890" s="278"/>
      <c r="AC890" s="278"/>
      <c r="AD890" s="278"/>
      <c r="AE890" s="278"/>
      <c r="AF890" s="278"/>
      <c r="AG890" s="278"/>
      <c r="AH890" s="278"/>
      <c r="AI890" s="278"/>
      <c r="AJ890" s="278"/>
      <c r="AK890" s="278"/>
      <c r="AL890" s="278"/>
      <c r="AM890" s="278"/>
      <c r="AN890" s="278"/>
      <c r="AO890" s="278"/>
      <c r="AP890" s="278"/>
      <c r="AQ890" s="278"/>
      <c r="AR890" s="278"/>
      <c r="AS890" s="278"/>
      <c r="AT890" s="278"/>
      <c r="AU890" s="278"/>
      <c r="AV890" s="278"/>
      <c r="AW890" s="278"/>
      <c r="AX890" s="278"/>
      <c r="AY890" s="278"/>
      <c r="AZ890" s="278"/>
      <c r="BA890" s="278"/>
      <c r="BB890" s="278"/>
      <c r="BC890" s="278"/>
      <c r="BD890" s="278"/>
      <c r="BE890" s="278"/>
      <c r="BF890" s="278"/>
      <c r="BG890" s="278"/>
      <c r="BH890" s="278"/>
      <c r="BI890" s="278"/>
      <c r="BJ890" s="279"/>
    </row>
    <row r="891" spans="1:90" ht="18.75" customHeight="1" x14ac:dyDescent="0.4">
      <c r="A891" s="5"/>
      <c r="B891" s="5"/>
      <c r="C891" s="5"/>
      <c r="D891" s="5"/>
      <c r="E891" s="277"/>
      <c r="F891" s="278"/>
      <c r="G891" s="278"/>
      <c r="H891" s="278"/>
      <c r="I891" s="278"/>
      <c r="J891" s="278"/>
      <c r="K891" s="278"/>
      <c r="L891" s="278"/>
      <c r="M891" s="278"/>
      <c r="N891" s="278"/>
      <c r="O891" s="278"/>
      <c r="P891" s="278"/>
      <c r="Q891" s="278"/>
      <c r="R891" s="278"/>
      <c r="S891" s="278"/>
      <c r="T891" s="278"/>
      <c r="U891" s="278"/>
      <c r="V891" s="278"/>
      <c r="W891" s="278"/>
      <c r="X891" s="278"/>
      <c r="Y891" s="278"/>
      <c r="Z891" s="278"/>
      <c r="AA891" s="278"/>
      <c r="AB891" s="278"/>
      <c r="AC891" s="278"/>
      <c r="AD891" s="278"/>
      <c r="AE891" s="278"/>
      <c r="AF891" s="278"/>
      <c r="AG891" s="278"/>
      <c r="AH891" s="278"/>
      <c r="AI891" s="278"/>
      <c r="AJ891" s="278"/>
      <c r="AK891" s="278"/>
      <c r="AL891" s="278"/>
      <c r="AM891" s="278"/>
      <c r="AN891" s="278"/>
      <c r="AO891" s="278"/>
      <c r="AP891" s="278"/>
      <c r="AQ891" s="278"/>
      <c r="AR891" s="278"/>
      <c r="AS891" s="278"/>
      <c r="AT891" s="278"/>
      <c r="AU891" s="278"/>
      <c r="AV891" s="278"/>
      <c r="AW891" s="278"/>
      <c r="AX891" s="278"/>
      <c r="AY891" s="278"/>
      <c r="AZ891" s="278"/>
      <c r="BA891" s="278"/>
      <c r="BB891" s="278"/>
      <c r="BC891" s="278"/>
      <c r="BD891" s="278"/>
      <c r="BE891" s="278"/>
      <c r="BF891" s="278"/>
      <c r="BG891" s="278"/>
      <c r="BH891" s="278"/>
      <c r="BI891" s="278"/>
      <c r="BJ891" s="279"/>
    </row>
    <row r="892" spans="1:90" ht="18.75" customHeight="1" x14ac:dyDescent="0.4">
      <c r="A892" s="5"/>
      <c r="B892" s="5"/>
      <c r="C892" s="5"/>
      <c r="D892" s="5"/>
      <c r="E892" s="277"/>
      <c r="F892" s="278"/>
      <c r="G892" s="278"/>
      <c r="H892" s="278"/>
      <c r="I892" s="278"/>
      <c r="J892" s="278"/>
      <c r="K892" s="278"/>
      <c r="L892" s="278"/>
      <c r="M892" s="278"/>
      <c r="N892" s="278"/>
      <c r="O892" s="278"/>
      <c r="P892" s="278"/>
      <c r="Q892" s="278"/>
      <c r="R892" s="278"/>
      <c r="S892" s="278"/>
      <c r="T892" s="278"/>
      <c r="U892" s="278"/>
      <c r="V892" s="278"/>
      <c r="W892" s="278"/>
      <c r="X892" s="278"/>
      <c r="Y892" s="278"/>
      <c r="Z892" s="278"/>
      <c r="AA892" s="278"/>
      <c r="AB892" s="278"/>
      <c r="AC892" s="278"/>
      <c r="AD892" s="278"/>
      <c r="AE892" s="278"/>
      <c r="AF892" s="278"/>
      <c r="AG892" s="278"/>
      <c r="AH892" s="278"/>
      <c r="AI892" s="278"/>
      <c r="AJ892" s="278"/>
      <c r="AK892" s="278"/>
      <c r="AL892" s="278"/>
      <c r="AM892" s="278"/>
      <c r="AN892" s="278"/>
      <c r="AO892" s="278"/>
      <c r="AP892" s="278"/>
      <c r="AQ892" s="278"/>
      <c r="AR892" s="278"/>
      <c r="AS892" s="278"/>
      <c r="AT892" s="278"/>
      <c r="AU892" s="278"/>
      <c r="AV892" s="278"/>
      <c r="AW892" s="278"/>
      <c r="AX892" s="278"/>
      <c r="AY892" s="278"/>
      <c r="AZ892" s="278"/>
      <c r="BA892" s="278"/>
      <c r="BB892" s="278"/>
      <c r="BC892" s="278"/>
      <c r="BD892" s="278"/>
      <c r="BE892" s="278"/>
      <c r="BF892" s="278"/>
      <c r="BG892" s="278"/>
      <c r="BH892" s="278"/>
      <c r="BI892" s="278"/>
      <c r="BJ892" s="279"/>
    </row>
    <row r="893" spans="1:90" ht="18.75" customHeight="1" x14ac:dyDescent="0.4">
      <c r="A893" s="5"/>
      <c r="B893" s="5"/>
      <c r="C893" s="5"/>
      <c r="D893" s="5"/>
      <c r="E893" s="277"/>
      <c r="F893" s="278"/>
      <c r="G893" s="278"/>
      <c r="H893" s="278"/>
      <c r="I893" s="278"/>
      <c r="J893" s="278"/>
      <c r="K893" s="278"/>
      <c r="L893" s="278"/>
      <c r="M893" s="278"/>
      <c r="N893" s="278"/>
      <c r="O893" s="278"/>
      <c r="P893" s="278"/>
      <c r="Q893" s="278"/>
      <c r="R893" s="278"/>
      <c r="S893" s="278"/>
      <c r="T893" s="278"/>
      <c r="U893" s="278"/>
      <c r="V893" s="278"/>
      <c r="W893" s="278"/>
      <c r="X893" s="278"/>
      <c r="Y893" s="278"/>
      <c r="Z893" s="278"/>
      <c r="AA893" s="278"/>
      <c r="AB893" s="278"/>
      <c r="AC893" s="278"/>
      <c r="AD893" s="278"/>
      <c r="AE893" s="278"/>
      <c r="AF893" s="278"/>
      <c r="AG893" s="278"/>
      <c r="AH893" s="278"/>
      <c r="AI893" s="278"/>
      <c r="AJ893" s="278"/>
      <c r="AK893" s="278"/>
      <c r="AL893" s="278"/>
      <c r="AM893" s="278"/>
      <c r="AN893" s="278"/>
      <c r="AO893" s="278"/>
      <c r="AP893" s="278"/>
      <c r="AQ893" s="278"/>
      <c r="AR893" s="278"/>
      <c r="AS893" s="278"/>
      <c r="AT893" s="278"/>
      <c r="AU893" s="278"/>
      <c r="AV893" s="278"/>
      <c r="AW893" s="278"/>
      <c r="AX893" s="278"/>
      <c r="AY893" s="278"/>
      <c r="AZ893" s="278"/>
      <c r="BA893" s="278"/>
      <c r="BB893" s="278"/>
      <c r="BC893" s="278"/>
      <c r="BD893" s="278"/>
      <c r="BE893" s="278"/>
      <c r="BF893" s="278"/>
      <c r="BG893" s="278"/>
      <c r="BH893" s="278"/>
      <c r="BI893" s="278"/>
      <c r="BJ893" s="279"/>
    </row>
    <row r="894" spans="1:90" ht="18.75" customHeight="1" x14ac:dyDescent="0.4">
      <c r="A894" s="5"/>
      <c r="B894" s="5"/>
      <c r="C894" s="5"/>
      <c r="D894" s="5"/>
      <c r="E894" s="277"/>
      <c r="F894" s="278"/>
      <c r="G894" s="278"/>
      <c r="H894" s="278"/>
      <c r="I894" s="278"/>
      <c r="J894" s="278"/>
      <c r="K894" s="278"/>
      <c r="L894" s="278"/>
      <c r="M894" s="278"/>
      <c r="N894" s="278"/>
      <c r="O894" s="278"/>
      <c r="P894" s="278"/>
      <c r="Q894" s="278"/>
      <c r="R894" s="278"/>
      <c r="S894" s="278"/>
      <c r="T894" s="278"/>
      <c r="U894" s="278"/>
      <c r="V894" s="278"/>
      <c r="W894" s="278"/>
      <c r="X894" s="278"/>
      <c r="Y894" s="278"/>
      <c r="Z894" s="278"/>
      <c r="AA894" s="278"/>
      <c r="AB894" s="278"/>
      <c r="AC894" s="278"/>
      <c r="AD894" s="278"/>
      <c r="AE894" s="278"/>
      <c r="AF894" s="278"/>
      <c r="AG894" s="278"/>
      <c r="AH894" s="278"/>
      <c r="AI894" s="278"/>
      <c r="AJ894" s="278"/>
      <c r="AK894" s="278"/>
      <c r="AL894" s="278"/>
      <c r="AM894" s="278"/>
      <c r="AN894" s="278"/>
      <c r="AO894" s="278"/>
      <c r="AP894" s="278"/>
      <c r="AQ894" s="278"/>
      <c r="AR894" s="278"/>
      <c r="AS894" s="278"/>
      <c r="AT894" s="278"/>
      <c r="AU894" s="278"/>
      <c r="AV894" s="278"/>
      <c r="AW894" s="278"/>
      <c r="AX894" s="278"/>
      <c r="AY894" s="278"/>
      <c r="AZ894" s="278"/>
      <c r="BA894" s="278"/>
      <c r="BB894" s="278"/>
      <c r="BC894" s="278"/>
      <c r="BD894" s="278"/>
      <c r="BE894" s="278"/>
      <c r="BF894" s="278"/>
      <c r="BG894" s="278"/>
      <c r="BH894" s="278"/>
      <c r="BI894" s="278"/>
      <c r="BJ894" s="279"/>
    </row>
    <row r="895" spans="1:90" ht="18.75" customHeight="1" thickBot="1" x14ac:dyDescent="0.45">
      <c r="A895" s="5"/>
      <c r="B895" s="5"/>
      <c r="C895" s="5"/>
      <c r="D895" s="5"/>
      <c r="E895" s="280"/>
      <c r="F895" s="281"/>
      <c r="G895" s="281"/>
      <c r="H895" s="281"/>
      <c r="I895" s="281"/>
      <c r="J895" s="281"/>
      <c r="K895" s="281"/>
      <c r="L895" s="281"/>
      <c r="M895" s="281"/>
      <c r="N895" s="281"/>
      <c r="O895" s="281"/>
      <c r="P895" s="281"/>
      <c r="Q895" s="281"/>
      <c r="R895" s="281"/>
      <c r="S895" s="281"/>
      <c r="T895" s="281"/>
      <c r="U895" s="281"/>
      <c r="V895" s="281"/>
      <c r="W895" s="281"/>
      <c r="X895" s="281"/>
      <c r="Y895" s="281"/>
      <c r="Z895" s="281"/>
      <c r="AA895" s="281"/>
      <c r="AB895" s="281"/>
      <c r="AC895" s="281"/>
      <c r="AD895" s="281"/>
      <c r="AE895" s="281"/>
      <c r="AF895" s="281"/>
      <c r="AG895" s="281"/>
      <c r="AH895" s="281"/>
      <c r="AI895" s="281"/>
      <c r="AJ895" s="281"/>
      <c r="AK895" s="281"/>
      <c r="AL895" s="281"/>
      <c r="AM895" s="281"/>
      <c r="AN895" s="281"/>
      <c r="AO895" s="281"/>
      <c r="AP895" s="281"/>
      <c r="AQ895" s="281"/>
      <c r="AR895" s="281"/>
      <c r="AS895" s="281"/>
      <c r="AT895" s="281"/>
      <c r="AU895" s="281"/>
      <c r="AV895" s="281"/>
      <c r="AW895" s="281"/>
      <c r="AX895" s="281"/>
      <c r="AY895" s="281"/>
      <c r="AZ895" s="281"/>
      <c r="BA895" s="281"/>
      <c r="BB895" s="281"/>
      <c r="BC895" s="281"/>
      <c r="BD895" s="281"/>
      <c r="BE895" s="281"/>
      <c r="BF895" s="281"/>
      <c r="BG895" s="281"/>
      <c r="BH895" s="281"/>
      <c r="BI895" s="281"/>
      <c r="BJ895" s="282"/>
    </row>
    <row r="896" spans="1:90" ht="18.75" customHeight="1" x14ac:dyDescent="0.4">
      <c r="A896" s="5"/>
      <c r="B896" s="5"/>
      <c r="C896" s="5"/>
      <c r="D896" s="5"/>
      <c r="E896" s="19" t="s">
        <v>384</v>
      </c>
      <c r="F896" s="5"/>
      <c r="G896" s="5"/>
      <c r="H896" s="5"/>
      <c r="I896" s="5"/>
      <c r="J896" s="5"/>
      <c r="K896" s="5"/>
      <c r="L896" s="5"/>
      <c r="M896" s="5"/>
      <c r="N896" s="5"/>
      <c r="O896" s="5"/>
      <c r="P896" s="5"/>
      <c r="Q896" s="5"/>
      <c r="R896" s="5"/>
      <c r="S896" s="5"/>
      <c r="T896" s="5"/>
      <c r="U896" s="5"/>
      <c r="V896" s="5"/>
      <c r="W896" s="5"/>
      <c r="X896" s="5"/>
      <c r="BS896" s="362"/>
      <c r="BT896" s="166"/>
      <c r="BU896" s="166"/>
      <c r="BV896" s="166"/>
      <c r="BW896" s="166"/>
      <c r="BX896" s="166"/>
      <c r="BY896" s="166"/>
      <c r="BZ896" s="166"/>
      <c r="CA896" s="166"/>
      <c r="CB896" s="166"/>
      <c r="CC896" s="166"/>
      <c r="CD896" s="166"/>
      <c r="CE896" s="166"/>
      <c r="CF896" s="166"/>
      <c r="CG896" s="166"/>
      <c r="CH896" s="166"/>
      <c r="CI896" s="166"/>
      <c r="CJ896" s="166"/>
      <c r="CK896" s="166"/>
      <c r="CL896" s="166"/>
    </row>
    <row r="897" spans="1:128" ht="18.75" customHeight="1" x14ac:dyDescent="0.4">
      <c r="A897" s="5"/>
      <c r="B897" s="5"/>
      <c r="C897" s="5"/>
      <c r="D897" s="5"/>
      <c r="E897" s="712" t="s">
        <v>379</v>
      </c>
      <c r="F897" s="712"/>
      <c r="G897" s="712"/>
      <c r="H897" s="712"/>
      <c r="I897" s="712"/>
      <c r="J897" s="712"/>
      <c r="K897" s="712"/>
      <c r="L897" s="712"/>
      <c r="M897" s="712"/>
      <c r="N897" s="712"/>
      <c r="O897" s="712"/>
      <c r="P897" s="712"/>
      <c r="Q897" s="712"/>
      <c r="R897" s="712"/>
      <c r="S897" s="712"/>
      <c r="T897" s="712"/>
      <c r="U897" s="712"/>
      <c r="V897" s="712"/>
      <c r="W897" s="712"/>
      <c r="X897" s="712"/>
      <c r="Y897" s="712"/>
      <c r="Z897" s="712"/>
      <c r="AA897" s="712"/>
      <c r="AB897" s="712"/>
      <c r="AC897" s="712"/>
      <c r="AD897" s="712"/>
      <c r="AE897" s="712"/>
      <c r="AF897" s="712"/>
      <c r="AG897" s="712"/>
      <c r="AH897" s="712"/>
      <c r="AI897" s="712"/>
      <c r="AJ897" s="712"/>
      <c r="AK897" s="712"/>
      <c r="AL897" s="712"/>
      <c r="AM897" s="712"/>
      <c r="AN897" s="712"/>
      <c r="AO897" s="712"/>
      <c r="AP897" s="712"/>
      <c r="AQ897" s="712"/>
      <c r="AR897" s="712"/>
      <c r="AS897" s="712"/>
      <c r="AT897" s="712"/>
      <c r="AU897" s="712"/>
      <c r="AV897" s="712"/>
      <c r="AW897" s="712"/>
      <c r="AX897" s="712"/>
      <c r="AY897" s="712"/>
      <c r="AZ897" s="712"/>
      <c r="BA897" s="712"/>
      <c r="BB897" s="712"/>
      <c r="BC897" s="712"/>
      <c r="BD897" s="712"/>
      <c r="BE897" s="712"/>
      <c r="BF897" s="712"/>
      <c r="BG897" s="712"/>
      <c r="BH897" s="712"/>
      <c r="BI897" s="712"/>
      <c r="BJ897" s="712"/>
      <c r="BS897" s="421"/>
      <c r="BT897" s="421"/>
      <c r="BU897" s="421"/>
      <c r="BV897" s="421"/>
      <c r="BW897" s="421"/>
      <c r="BX897" s="421"/>
      <c r="BY897" s="421"/>
      <c r="BZ897" s="421"/>
      <c r="CA897" s="421"/>
      <c r="CB897" s="421"/>
      <c r="CC897" s="421"/>
      <c r="CD897" s="421"/>
      <c r="CE897" s="421"/>
      <c r="CF897" s="421"/>
      <c r="CG897" s="421"/>
      <c r="CH897" s="421"/>
      <c r="CI897" s="421"/>
      <c r="CJ897" s="421"/>
      <c r="CK897" s="421"/>
      <c r="CL897" s="421"/>
      <c r="CM897" s="421"/>
      <c r="CN897" s="421"/>
      <c r="CO897" s="421"/>
      <c r="CP897" s="421"/>
      <c r="CQ897" s="421"/>
      <c r="CR897" s="421"/>
      <c r="CS897" s="421"/>
      <c r="CT897" s="421"/>
      <c r="CU897" s="421"/>
      <c r="CV897" s="421"/>
      <c r="CW897" s="421"/>
      <c r="CX897" s="421"/>
      <c r="CY897" s="421"/>
      <c r="CZ897" s="421"/>
      <c r="DA897" s="421"/>
      <c r="DB897" s="421"/>
      <c r="DC897" s="421"/>
      <c r="DD897" s="421"/>
      <c r="DE897" s="421"/>
      <c r="DF897" s="421"/>
      <c r="DG897" s="421"/>
      <c r="DH897" s="421"/>
      <c r="DI897" s="421"/>
      <c r="DJ897" s="421"/>
      <c r="DK897" s="421"/>
      <c r="DL897" s="421"/>
      <c r="DM897" s="421"/>
      <c r="DN897" s="421"/>
      <c r="DO897" s="421"/>
      <c r="DP897" s="421"/>
      <c r="DQ897" s="421"/>
      <c r="DR897" s="421"/>
      <c r="DS897" s="421"/>
      <c r="DT897" s="421"/>
      <c r="DU897" s="421"/>
      <c r="DV897" s="421"/>
      <c r="DW897" s="421"/>
      <c r="DX897" s="421"/>
    </row>
    <row r="898" spans="1:128" ht="18.75" customHeight="1" x14ac:dyDescent="0.4">
      <c r="A898" s="5"/>
      <c r="B898" s="5"/>
      <c r="C898" s="5"/>
      <c r="D898" s="5"/>
      <c r="E898" s="712"/>
      <c r="F898" s="712"/>
      <c r="G898" s="712"/>
      <c r="H898" s="712"/>
      <c r="I898" s="712"/>
      <c r="J898" s="712"/>
      <c r="K898" s="712"/>
      <c r="L898" s="712"/>
      <c r="M898" s="712"/>
      <c r="N898" s="712"/>
      <c r="O898" s="712"/>
      <c r="P898" s="712"/>
      <c r="Q898" s="712"/>
      <c r="R898" s="712"/>
      <c r="S898" s="712"/>
      <c r="T898" s="712"/>
      <c r="U898" s="712"/>
      <c r="V898" s="712"/>
      <c r="W898" s="712"/>
      <c r="X898" s="712"/>
      <c r="Y898" s="712"/>
      <c r="Z898" s="712"/>
      <c r="AA898" s="712"/>
      <c r="AB898" s="712"/>
      <c r="AC898" s="712"/>
      <c r="AD898" s="712"/>
      <c r="AE898" s="712"/>
      <c r="AF898" s="712"/>
      <c r="AG898" s="712"/>
      <c r="AH898" s="712"/>
      <c r="AI898" s="712"/>
      <c r="AJ898" s="712"/>
      <c r="AK898" s="712"/>
      <c r="AL898" s="712"/>
      <c r="AM898" s="712"/>
      <c r="AN898" s="712"/>
      <c r="AO898" s="712"/>
      <c r="AP898" s="712"/>
      <c r="AQ898" s="712"/>
      <c r="AR898" s="712"/>
      <c r="AS898" s="712"/>
      <c r="AT898" s="712"/>
      <c r="AU898" s="712"/>
      <c r="AV898" s="712"/>
      <c r="AW898" s="712"/>
      <c r="AX898" s="712"/>
      <c r="AY898" s="712"/>
      <c r="AZ898" s="712"/>
      <c r="BA898" s="712"/>
      <c r="BB898" s="712"/>
      <c r="BC898" s="712"/>
      <c r="BD898" s="712"/>
      <c r="BE898" s="712"/>
      <c r="BF898" s="712"/>
      <c r="BG898" s="712"/>
      <c r="BH898" s="712"/>
      <c r="BI898" s="712"/>
      <c r="BJ898" s="712"/>
      <c r="BS898" s="421"/>
      <c r="BT898" s="421"/>
      <c r="BU898" s="421"/>
      <c r="BV898" s="421"/>
      <c r="BW898" s="421"/>
      <c r="BX898" s="421"/>
      <c r="BY898" s="421"/>
      <c r="BZ898" s="421"/>
      <c r="CA898" s="421"/>
      <c r="CB898" s="421"/>
      <c r="CC898" s="421"/>
      <c r="CD898" s="421"/>
      <c r="CE898" s="421"/>
      <c r="CF898" s="421"/>
      <c r="CG898" s="421"/>
      <c r="CH898" s="421"/>
      <c r="CI898" s="421"/>
      <c r="CJ898" s="421"/>
      <c r="CK898" s="421"/>
      <c r="CL898" s="421"/>
      <c r="CM898" s="421"/>
      <c r="CN898" s="421"/>
      <c r="CO898" s="421"/>
      <c r="CP898" s="421"/>
      <c r="CQ898" s="421"/>
      <c r="CR898" s="421"/>
      <c r="CS898" s="421"/>
      <c r="CT898" s="421"/>
      <c r="CU898" s="421"/>
      <c r="CV898" s="421"/>
      <c r="CW898" s="421"/>
      <c r="CX898" s="421"/>
      <c r="CY898" s="421"/>
      <c r="CZ898" s="421"/>
      <c r="DA898" s="421"/>
      <c r="DB898" s="421"/>
      <c r="DC898" s="421"/>
      <c r="DD898" s="421"/>
      <c r="DE898" s="421"/>
      <c r="DF898" s="421"/>
      <c r="DG898" s="421"/>
      <c r="DH898" s="421"/>
      <c r="DI898" s="421"/>
      <c r="DJ898" s="421"/>
      <c r="DK898" s="421"/>
      <c r="DL898" s="421"/>
      <c r="DM898" s="421"/>
      <c r="DN898" s="421"/>
      <c r="DO898" s="421"/>
      <c r="DP898" s="421"/>
      <c r="DQ898" s="421"/>
      <c r="DR898" s="421"/>
      <c r="DS898" s="421"/>
      <c r="DT898" s="421"/>
      <c r="DU898" s="421"/>
      <c r="DV898" s="421"/>
      <c r="DW898" s="421"/>
      <c r="DX898" s="421"/>
    </row>
    <row r="899" spans="1:128" ht="18.75" customHeight="1" x14ac:dyDescent="0.4">
      <c r="A899" s="5"/>
      <c r="B899" s="5"/>
      <c r="C899" s="5"/>
      <c r="D899" s="5"/>
      <c r="E899" s="5"/>
      <c r="F899" s="5"/>
      <c r="G899" s="5"/>
      <c r="H899" s="5"/>
      <c r="I899" s="5"/>
      <c r="J899" s="5"/>
      <c r="K899" s="5"/>
      <c r="L899" s="5"/>
      <c r="M899" s="5"/>
      <c r="N899" s="5"/>
      <c r="O899" s="5"/>
      <c r="P899" s="5"/>
      <c r="Q899" s="5"/>
      <c r="R899" s="5"/>
      <c r="S899" s="5"/>
      <c r="T899" s="5"/>
      <c r="U899" s="5"/>
      <c r="V899" s="5"/>
      <c r="W899" s="5"/>
      <c r="X899" s="5"/>
    </row>
    <row r="900" spans="1:128" ht="18.75" customHeight="1" x14ac:dyDescent="0.4">
      <c r="A900" s="5"/>
      <c r="B900" s="5"/>
      <c r="C900" s="5"/>
      <c r="D900" s="5"/>
      <c r="E900" s="5"/>
      <c r="F900" s="5"/>
      <c r="G900" s="5"/>
      <c r="H900" s="5"/>
      <c r="I900" s="5"/>
      <c r="J900" s="5"/>
      <c r="K900" s="5"/>
      <c r="L900" s="5"/>
      <c r="M900" s="5"/>
      <c r="N900" s="5"/>
      <c r="O900" s="5"/>
      <c r="P900" s="5"/>
      <c r="Q900" s="5"/>
      <c r="R900" s="5"/>
      <c r="S900" s="5"/>
      <c r="T900" s="5"/>
      <c r="U900" s="5"/>
      <c r="V900" s="5"/>
      <c r="W900" s="5"/>
      <c r="X900" s="5"/>
    </row>
    <row r="901" spans="1:128" ht="18.75" customHeight="1" x14ac:dyDescent="0.4">
      <c r="A901" s="5"/>
      <c r="B901" s="5"/>
      <c r="C901" s="5"/>
      <c r="D901" s="5"/>
      <c r="E901" s="5"/>
      <c r="F901" s="5"/>
      <c r="G901" s="5"/>
      <c r="H901" s="5"/>
      <c r="I901" s="5"/>
      <c r="J901" s="5"/>
      <c r="K901" s="5"/>
      <c r="L901" s="5"/>
      <c r="M901" s="5"/>
      <c r="N901" s="5"/>
      <c r="O901" s="5"/>
      <c r="P901" s="5"/>
      <c r="Q901" s="5"/>
      <c r="R901" s="5"/>
      <c r="S901" s="5"/>
      <c r="T901" s="5"/>
      <c r="U901" s="5"/>
      <c r="V901" s="5"/>
      <c r="W901" s="5"/>
      <c r="X901" s="5"/>
    </row>
    <row r="902" spans="1:128" ht="18.75" customHeight="1" x14ac:dyDescent="0.4">
      <c r="A902" s="5"/>
      <c r="B902" s="5"/>
      <c r="C902" s="5"/>
      <c r="D902" s="5"/>
      <c r="E902" s="5"/>
      <c r="F902" s="5"/>
      <c r="G902" s="5"/>
      <c r="H902" s="5"/>
      <c r="I902" s="5"/>
      <c r="J902" s="5"/>
      <c r="K902" s="5"/>
      <c r="L902" s="5"/>
      <c r="M902" s="5"/>
      <c r="N902" s="5"/>
      <c r="O902" s="5"/>
      <c r="P902" s="5"/>
      <c r="Q902" s="5"/>
      <c r="R902" s="5"/>
      <c r="S902" s="5"/>
      <c r="T902" s="5"/>
      <c r="U902" s="5"/>
      <c r="V902" s="5"/>
      <c r="W902" s="5"/>
      <c r="X902" s="5"/>
    </row>
    <row r="903" spans="1:128" ht="18.75" customHeight="1" x14ac:dyDescent="0.4">
      <c r="A903" s="5"/>
      <c r="B903" s="5"/>
      <c r="C903" s="5"/>
      <c r="D903" s="5"/>
      <c r="E903" s="5"/>
      <c r="F903" s="5"/>
      <c r="G903" s="5"/>
      <c r="H903" s="5"/>
      <c r="I903" s="5"/>
      <c r="J903" s="5"/>
      <c r="K903" s="5"/>
      <c r="L903" s="5"/>
      <c r="M903" s="5"/>
      <c r="N903" s="5"/>
      <c r="O903" s="5"/>
      <c r="P903" s="5"/>
      <c r="Q903" s="5"/>
      <c r="R903" s="5"/>
      <c r="S903" s="5"/>
      <c r="T903" s="5"/>
      <c r="U903" s="5"/>
      <c r="V903" s="5"/>
      <c r="W903" s="5"/>
      <c r="X903" s="5"/>
    </row>
    <row r="904" spans="1:128" ht="18.75" customHeight="1" x14ac:dyDescent="0.4">
      <c r="A904" s="5"/>
      <c r="B904" s="5"/>
      <c r="C904" s="5"/>
      <c r="D904" s="5"/>
      <c r="E904" s="5"/>
      <c r="F904" s="5"/>
      <c r="G904" s="5"/>
      <c r="H904" s="5"/>
      <c r="I904" s="5"/>
      <c r="J904" s="5"/>
      <c r="K904" s="5"/>
      <c r="L904" s="5"/>
      <c r="M904" s="5"/>
      <c r="N904" s="5"/>
      <c r="O904" s="5"/>
      <c r="P904" s="5"/>
      <c r="Q904" s="5"/>
      <c r="R904" s="5"/>
      <c r="S904" s="5"/>
      <c r="T904" s="5"/>
      <c r="U904" s="5"/>
      <c r="V904" s="5"/>
      <c r="W904" s="5"/>
      <c r="X904" s="5"/>
    </row>
    <row r="905" spans="1:128" ht="18.75" customHeight="1" x14ac:dyDescent="0.4">
      <c r="A905" s="5"/>
      <c r="B905" s="5"/>
      <c r="C905" s="5"/>
      <c r="D905" s="5"/>
      <c r="E905" s="5"/>
      <c r="F905" s="5"/>
      <c r="G905" s="5"/>
      <c r="H905" s="5"/>
      <c r="I905" s="5"/>
      <c r="J905" s="5"/>
      <c r="K905" s="5"/>
      <c r="L905" s="5"/>
      <c r="M905" s="5"/>
      <c r="N905" s="5"/>
      <c r="O905" s="5"/>
      <c r="P905" s="5"/>
      <c r="Q905" s="5"/>
      <c r="R905" s="5"/>
      <c r="S905" s="5"/>
      <c r="T905" s="5"/>
      <c r="U905" s="5"/>
      <c r="V905" s="5"/>
      <c r="W905" s="5"/>
      <c r="X905" s="5"/>
    </row>
    <row r="906" spans="1:128" ht="18.75" customHeight="1" x14ac:dyDescent="0.4">
      <c r="A906" s="5"/>
      <c r="B906" s="5"/>
      <c r="C906" s="5"/>
      <c r="D906" s="5"/>
      <c r="E906" s="5"/>
      <c r="F906" s="5"/>
      <c r="G906" s="5"/>
      <c r="H906" s="5"/>
      <c r="I906" s="5"/>
      <c r="J906" s="5"/>
      <c r="K906" s="5"/>
      <c r="L906" s="5"/>
      <c r="M906" s="5"/>
      <c r="N906" s="5"/>
      <c r="O906" s="5"/>
      <c r="P906" s="5"/>
      <c r="Q906" s="5"/>
      <c r="R906" s="5"/>
      <c r="S906" s="5"/>
      <c r="T906" s="5"/>
      <c r="U906" s="5"/>
      <c r="V906" s="5"/>
      <c r="W906" s="5"/>
      <c r="X906" s="5"/>
    </row>
    <row r="907" spans="1:128" ht="18.75" customHeight="1" x14ac:dyDescent="0.4">
      <c r="A907" s="5"/>
      <c r="B907" s="5"/>
      <c r="C907" s="5"/>
      <c r="D907" s="5"/>
      <c r="E907" s="5"/>
      <c r="F907" s="5"/>
      <c r="G907" s="5"/>
      <c r="H907" s="5"/>
      <c r="I907" s="5"/>
      <c r="J907" s="5"/>
      <c r="K907" s="5"/>
      <c r="L907" s="5"/>
      <c r="M907" s="5"/>
      <c r="N907" s="5"/>
      <c r="O907" s="5"/>
      <c r="P907" s="5"/>
      <c r="Q907" s="5"/>
      <c r="R907" s="5"/>
      <c r="S907" s="5"/>
      <c r="T907" s="5"/>
      <c r="U907" s="5"/>
      <c r="V907" s="5"/>
      <c r="W907" s="5"/>
      <c r="X907" s="5"/>
    </row>
    <row r="908" spans="1:128" ht="18.75" customHeight="1" x14ac:dyDescent="0.4">
      <c r="A908" s="5"/>
      <c r="C908" s="5"/>
      <c r="D908" s="5"/>
    </row>
    <row r="909" spans="1:128" ht="18.75" customHeight="1" x14ac:dyDescent="0.4">
      <c r="A909" s="5"/>
    </row>
    <row r="910" spans="1:128" ht="18.75" customHeight="1" x14ac:dyDescent="0.4">
      <c r="A910" s="5"/>
    </row>
    <row r="914" spans="3:64" ht="18.75" customHeight="1" x14ac:dyDescent="0.4">
      <c r="C914" s="5"/>
      <c r="D914" s="5"/>
      <c r="E914" s="5"/>
      <c r="F914" s="5"/>
      <c r="G914" s="5"/>
      <c r="H914" s="5"/>
      <c r="I914" s="5"/>
      <c r="J914" s="5"/>
      <c r="K914" s="5"/>
      <c r="L914" s="5"/>
      <c r="M914" s="5"/>
      <c r="N914" s="5"/>
      <c r="O914" s="5"/>
      <c r="P914" s="5"/>
      <c r="Q914" s="5"/>
      <c r="R914" s="5"/>
      <c r="S914" s="5"/>
      <c r="T914" s="5"/>
      <c r="U914" s="5"/>
      <c r="V914" s="5"/>
      <c r="W914" s="5"/>
      <c r="X914" s="5"/>
      <c r="BE914" s="482" t="s">
        <v>203</v>
      </c>
      <c r="BF914" s="483"/>
      <c r="BG914" s="483"/>
      <c r="BH914" s="483"/>
      <c r="BI914" s="483"/>
      <c r="BJ914" s="483"/>
      <c r="BK914" s="483"/>
      <c r="BL914" s="484"/>
    </row>
    <row r="915" spans="3:64" ht="18.75" customHeight="1" x14ac:dyDescent="0.4">
      <c r="C915" s="5"/>
      <c r="D915" s="5"/>
      <c r="E915" s="5"/>
      <c r="F915" s="5"/>
      <c r="G915" s="5"/>
      <c r="H915" s="5"/>
      <c r="I915" s="5"/>
      <c r="J915" s="5"/>
      <c r="K915" s="5"/>
      <c r="L915" s="5"/>
      <c r="M915" s="5"/>
      <c r="N915" s="5"/>
      <c r="O915" s="5"/>
      <c r="P915" s="5"/>
      <c r="Q915" s="5"/>
      <c r="R915" s="5"/>
      <c r="S915" s="5"/>
      <c r="T915" s="5"/>
      <c r="U915" s="5"/>
      <c r="V915" s="5"/>
      <c r="W915" s="5"/>
      <c r="X915" s="5"/>
      <c r="BE915" s="485"/>
      <c r="BF915" s="486"/>
      <c r="BG915" s="486"/>
      <c r="BH915" s="486"/>
      <c r="BI915" s="486"/>
      <c r="BJ915" s="486"/>
      <c r="BK915" s="486"/>
      <c r="BL915" s="487"/>
    </row>
    <row r="916" spans="3:64" ht="18.75" customHeight="1" thickBot="1" x14ac:dyDescent="0.45"/>
    <row r="917" spans="3:64" ht="18.75" customHeight="1" x14ac:dyDescent="0.4">
      <c r="E917" s="75"/>
      <c r="F917" s="133"/>
      <c r="G917" s="133"/>
      <c r="H917" s="133"/>
      <c r="I917" s="133"/>
      <c r="J917" s="133"/>
      <c r="K917" s="133"/>
      <c r="L917" s="133"/>
      <c r="M917" s="133"/>
      <c r="N917" s="133"/>
      <c r="O917" s="133"/>
      <c r="P917" s="133"/>
      <c r="Q917" s="133"/>
      <c r="R917" s="133"/>
      <c r="S917" s="133"/>
      <c r="T917" s="133"/>
      <c r="U917" s="133"/>
      <c r="V917" s="133"/>
      <c r="W917" s="133"/>
      <c r="X917" s="133"/>
      <c r="Y917" s="133"/>
      <c r="Z917" s="133"/>
      <c r="AA917" s="133"/>
      <c r="AB917" s="133"/>
      <c r="AC917" s="133"/>
      <c r="AD917" s="133"/>
      <c r="AE917" s="133"/>
      <c r="AF917" s="133"/>
      <c r="AG917" s="133"/>
      <c r="AH917" s="133"/>
      <c r="AI917" s="133"/>
      <c r="AJ917" s="133"/>
      <c r="AK917" s="133"/>
      <c r="AL917" s="133"/>
      <c r="AM917" s="133"/>
      <c r="AN917" s="133"/>
      <c r="AO917" s="133"/>
      <c r="AP917" s="133"/>
      <c r="AQ917" s="133"/>
      <c r="AR917" s="133"/>
      <c r="AS917" s="133"/>
      <c r="AT917" s="133"/>
      <c r="AU917" s="133"/>
      <c r="AV917" s="133"/>
      <c r="AW917" s="133"/>
      <c r="AX917" s="133"/>
      <c r="AY917" s="133"/>
      <c r="AZ917" s="133"/>
      <c r="BA917" s="133"/>
      <c r="BB917" s="133"/>
      <c r="BC917" s="133"/>
      <c r="BD917" s="133"/>
      <c r="BE917" s="133"/>
      <c r="BF917" s="133"/>
      <c r="BG917" s="133"/>
      <c r="BH917" s="133"/>
      <c r="BI917" s="133"/>
      <c r="BJ917" s="134"/>
    </row>
    <row r="918" spans="3:64" ht="18.75" customHeight="1" x14ac:dyDescent="0.4">
      <c r="E918" s="76"/>
      <c r="BJ918" s="135"/>
    </row>
    <row r="919" spans="3:64" ht="18.75" customHeight="1" x14ac:dyDescent="0.4">
      <c r="E919" s="76"/>
      <c r="BJ919" s="135"/>
    </row>
    <row r="920" spans="3:64" ht="18.75" customHeight="1" x14ac:dyDescent="0.4">
      <c r="E920" s="76"/>
      <c r="BJ920" s="135"/>
    </row>
    <row r="921" spans="3:64" ht="18.75" customHeight="1" x14ac:dyDescent="0.4">
      <c r="E921" s="76"/>
      <c r="BJ921" s="135"/>
    </row>
    <row r="922" spans="3:64" ht="18.75" customHeight="1" x14ac:dyDescent="0.4">
      <c r="E922" s="76"/>
      <c r="BJ922" s="135"/>
    </row>
    <row r="923" spans="3:64" ht="18.75" customHeight="1" x14ac:dyDescent="0.4">
      <c r="E923" s="76"/>
      <c r="BJ923" s="135"/>
    </row>
    <row r="924" spans="3:64" ht="18.75" customHeight="1" x14ac:dyDescent="0.4">
      <c r="E924" s="76"/>
      <c r="BJ924" s="135"/>
    </row>
    <row r="925" spans="3:64" ht="18.75" customHeight="1" x14ac:dyDescent="0.4">
      <c r="E925" s="76"/>
      <c r="BJ925" s="135"/>
    </row>
    <row r="926" spans="3:64" ht="18.75" customHeight="1" x14ac:dyDescent="0.4">
      <c r="E926" s="76"/>
      <c r="BJ926" s="135"/>
    </row>
    <row r="927" spans="3:64" ht="18.75" customHeight="1" x14ac:dyDescent="0.4">
      <c r="E927" s="76"/>
      <c r="BJ927" s="135"/>
    </row>
    <row r="928" spans="3:64" ht="18.75" customHeight="1" x14ac:dyDescent="0.4">
      <c r="E928" s="76"/>
      <c r="BJ928" s="135"/>
    </row>
    <row r="929" spans="5:62" ht="18.75" customHeight="1" x14ac:dyDescent="0.4">
      <c r="E929" s="76"/>
      <c r="BJ929" s="135"/>
    </row>
    <row r="930" spans="5:62" ht="18.75" customHeight="1" x14ac:dyDescent="0.4">
      <c r="E930" s="76"/>
      <c r="BJ930" s="135"/>
    </row>
    <row r="931" spans="5:62" ht="18.75" customHeight="1" x14ac:dyDescent="0.4">
      <c r="E931" s="76"/>
      <c r="BJ931" s="135"/>
    </row>
    <row r="932" spans="5:62" ht="18.75" customHeight="1" x14ac:dyDescent="0.4">
      <c r="E932" s="76"/>
      <c r="BJ932" s="135"/>
    </row>
    <row r="933" spans="5:62" ht="18.75" customHeight="1" x14ac:dyDescent="0.4">
      <c r="E933" s="76"/>
      <c r="BJ933" s="135"/>
    </row>
    <row r="934" spans="5:62" ht="18.75" customHeight="1" x14ac:dyDescent="0.4">
      <c r="E934" s="76"/>
      <c r="BJ934" s="135"/>
    </row>
    <row r="935" spans="5:62" ht="18.75" customHeight="1" x14ac:dyDescent="0.4">
      <c r="E935" s="76"/>
      <c r="BJ935" s="135"/>
    </row>
    <row r="936" spans="5:62" ht="18.75" customHeight="1" x14ac:dyDescent="0.4">
      <c r="E936" s="76"/>
      <c r="BJ936" s="135"/>
    </row>
    <row r="937" spans="5:62" ht="18.75" customHeight="1" x14ac:dyDescent="0.4">
      <c r="E937" s="76"/>
      <c r="BJ937" s="135"/>
    </row>
    <row r="938" spans="5:62" ht="18.75" customHeight="1" x14ac:dyDescent="0.4">
      <c r="E938" s="76"/>
      <c r="BJ938" s="135"/>
    </row>
    <row r="939" spans="5:62" ht="18.75" customHeight="1" x14ac:dyDescent="0.4">
      <c r="E939" s="76"/>
      <c r="BJ939" s="135"/>
    </row>
    <row r="940" spans="5:62" ht="18.75" customHeight="1" x14ac:dyDescent="0.4">
      <c r="E940" s="76"/>
      <c r="BJ940" s="135"/>
    </row>
    <row r="941" spans="5:62" ht="18.75" customHeight="1" x14ac:dyDescent="0.4">
      <c r="E941" s="76"/>
      <c r="BJ941" s="135"/>
    </row>
    <row r="942" spans="5:62" ht="18.75" customHeight="1" x14ac:dyDescent="0.4">
      <c r="E942" s="76"/>
      <c r="BJ942" s="135"/>
    </row>
    <row r="943" spans="5:62" ht="18.75" customHeight="1" x14ac:dyDescent="0.4">
      <c r="E943" s="76"/>
      <c r="BJ943" s="135"/>
    </row>
    <row r="944" spans="5:62" ht="18.75" customHeight="1" thickBot="1" x14ac:dyDescent="0.45">
      <c r="E944" s="77"/>
      <c r="F944" s="78"/>
      <c r="G944" s="78"/>
      <c r="H944" s="78"/>
      <c r="I944" s="78"/>
      <c r="J944" s="78"/>
      <c r="K944" s="78"/>
      <c r="L944" s="78"/>
      <c r="M944" s="78"/>
      <c r="N944" s="78"/>
      <c r="O944" s="78"/>
      <c r="P944" s="78"/>
      <c r="Q944" s="78"/>
      <c r="R944" s="78"/>
      <c r="S944" s="78"/>
      <c r="T944" s="78"/>
      <c r="U944" s="78"/>
      <c r="V944" s="78"/>
      <c r="W944" s="78"/>
      <c r="X944" s="78"/>
      <c r="Y944" s="78"/>
      <c r="Z944" s="78"/>
      <c r="AA944" s="78"/>
      <c r="AB944" s="78"/>
      <c r="AC944" s="78"/>
      <c r="AD944" s="78"/>
      <c r="AE944" s="78"/>
      <c r="AF944" s="78"/>
      <c r="AG944" s="78"/>
      <c r="AH944" s="78"/>
      <c r="AI944" s="78"/>
      <c r="AJ944" s="78"/>
      <c r="AK944" s="78"/>
      <c r="AL944" s="78"/>
      <c r="AM944" s="78"/>
      <c r="AN944" s="78"/>
      <c r="AO944" s="78"/>
      <c r="AP944" s="78"/>
      <c r="AQ944" s="78"/>
      <c r="AR944" s="78"/>
      <c r="AS944" s="78"/>
      <c r="AT944" s="78"/>
      <c r="AU944" s="78"/>
      <c r="AV944" s="78"/>
      <c r="AW944" s="78"/>
      <c r="AX944" s="78"/>
      <c r="AY944" s="78"/>
      <c r="AZ944" s="78"/>
      <c r="BA944" s="78"/>
      <c r="BB944" s="78"/>
      <c r="BC944" s="78"/>
      <c r="BD944" s="78"/>
      <c r="BE944" s="78"/>
      <c r="BF944" s="78"/>
      <c r="BG944" s="78"/>
      <c r="BH944" s="78"/>
      <c r="BI944" s="78"/>
      <c r="BJ944" s="136"/>
    </row>
    <row r="945" spans="5:62" ht="18.75" customHeight="1" x14ac:dyDescent="0.4">
      <c r="E945" s="19" t="s">
        <v>384</v>
      </c>
      <c r="F945" s="5"/>
      <c r="G945" s="5"/>
      <c r="H945" s="5"/>
      <c r="I945" s="5"/>
      <c r="J945" s="5"/>
      <c r="K945" s="5"/>
      <c r="L945" s="5"/>
      <c r="M945" s="5"/>
      <c r="N945" s="5"/>
      <c r="O945" s="5"/>
      <c r="P945" s="5"/>
      <c r="Q945" s="5"/>
      <c r="R945" s="5"/>
      <c r="S945" s="5"/>
      <c r="T945" s="5"/>
      <c r="U945" s="5"/>
      <c r="V945" s="5"/>
      <c r="W945" s="5"/>
      <c r="X945" s="5"/>
    </row>
    <row r="946" spans="5:62" ht="18.75" customHeight="1" x14ac:dyDescent="0.4">
      <c r="E946" s="712" t="s">
        <v>379</v>
      </c>
      <c r="F946" s="712"/>
      <c r="G946" s="712"/>
      <c r="H946" s="712"/>
      <c r="I946" s="712"/>
      <c r="J946" s="712"/>
      <c r="K946" s="712"/>
      <c r="L946" s="712"/>
      <c r="M946" s="712"/>
      <c r="N946" s="712"/>
      <c r="O946" s="712"/>
      <c r="P946" s="712"/>
      <c r="Q946" s="712"/>
      <c r="R946" s="712"/>
      <c r="S946" s="712"/>
      <c r="T946" s="712"/>
      <c r="U946" s="712"/>
      <c r="V946" s="712"/>
      <c r="W946" s="712"/>
      <c r="X946" s="712"/>
      <c r="Y946" s="712"/>
      <c r="Z946" s="712"/>
      <c r="AA946" s="712"/>
      <c r="AB946" s="712"/>
      <c r="AC946" s="712"/>
      <c r="AD946" s="712"/>
      <c r="AE946" s="712"/>
      <c r="AF946" s="712"/>
      <c r="AG946" s="712"/>
      <c r="AH946" s="712"/>
      <c r="AI946" s="712"/>
      <c r="AJ946" s="712"/>
      <c r="AK946" s="712"/>
      <c r="AL946" s="712"/>
      <c r="AM946" s="712"/>
      <c r="AN946" s="712"/>
      <c r="AO946" s="712"/>
      <c r="AP946" s="712"/>
      <c r="AQ946" s="712"/>
      <c r="AR946" s="712"/>
      <c r="AS946" s="712"/>
      <c r="AT946" s="712"/>
      <c r="AU946" s="712"/>
      <c r="AV946" s="712"/>
      <c r="AW946" s="712"/>
      <c r="AX946" s="712"/>
      <c r="AY946" s="712"/>
      <c r="AZ946" s="712"/>
      <c r="BA946" s="712"/>
      <c r="BB946" s="712"/>
      <c r="BC946" s="712"/>
      <c r="BD946" s="712"/>
      <c r="BE946" s="712"/>
      <c r="BF946" s="712"/>
      <c r="BG946" s="712"/>
      <c r="BH946" s="712"/>
      <c r="BI946" s="712"/>
      <c r="BJ946" s="712"/>
    </row>
    <row r="947" spans="5:62" ht="18.75" customHeight="1" x14ac:dyDescent="0.4">
      <c r="E947" s="712"/>
      <c r="F947" s="712"/>
      <c r="G947" s="712"/>
      <c r="H947" s="712"/>
      <c r="I947" s="712"/>
      <c r="J947" s="712"/>
      <c r="K947" s="712"/>
      <c r="L947" s="712"/>
      <c r="M947" s="712"/>
      <c r="N947" s="712"/>
      <c r="O947" s="712"/>
      <c r="P947" s="712"/>
      <c r="Q947" s="712"/>
      <c r="R947" s="712"/>
      <c r="S947" s="712"/>
      <c r="T947" s="712"/>
      <c r="U947" s="712"/>
      <c r="V947" s="712"/>
      <c r="W947" s="712"/>
      <c r="X947" s="712"/>
      <c r="Y947" s="712"/>
      <c r="Z947" s="712"/>
      <c r="AA947" s="712"/>
      <c r="AB947" s="712"/>
      <c r="AC947" s="712"/>
      <c r="AD947" s="712"/>
      <c r="AE947" s="712"/>
      <c r="AF947" s="712"/>
      <c r="AG947" s="712"/>
      <c r="AH947" s="712"/>
      <c r="AI947" s="712"/>
      <c r="AJ947" s="712"/>
      <c r="AK947" s="712"/>
      <c r="AL947" s="712"/>
      <c r="AM947" s="712"/>
      <c r="AN947" s="712"/>
      <c r="AO947" s="712"/>
      <c r="AP947" s="712"/>
      <c r="AQ947" s="712"/>
      <c r="AR947" s="712"/>
      <c r="AS947" s="712"/>
      <c r="AT947" s="712"/>
      <c r="AU947" s="712"/>
      <c r="AV947" s="712"/>
      <c r="AW947" s="712"/>
      <c r="AX947" s="712"/>
      <c r="AY947" s="712"/>
      <c r="AZ947" s="712"/>
      <c r="BA947" s="712"/>
      <c r="BB947" s="712"/>
      <c r="BC947" s="712"/>
      <c r="BD947" s="712"/>
      <c r="BE947" s="712"/>
      <c r="BF947" s="712"/>
      <c r="BG947" s="712"/>
      <c r="BH947" s="712"/>
      <c r="BI947" s="712"/>
      <c r="BJ947" s="712"/>
    </row>
  </sheetData>
  <mergeCells count="1436">
    <mergeCell ref="E946:BJ947"/>
    <mergeCell ref="BE914:BL915"/>
    <mergeCell ref="D738:K738"/>
    <mergeCell ref="L738:S738"/>
    <mergeCell ref="T738:AA738"/>
    <mergeCell ref="AV738:BC738"/>
    <mergeCell ref="BD738:BK738"/>
    <mergeCell ref="K864:AB866"/>
    <mergeCell ref="AC864:AT866"/>
    <mergeCell ref="AU864:BJ866"/>
    <mergeCell ref="D735:K735"/>
    <mergeCell ref="L735:S735"/>
    <mergeCell ref="T735:AA735"/>
    <mergeCell ref="AB735:AK735"/>
    <mergeCell ref="AL735:AU735"/>
    <mergeCell ref="AV735:BC735"/>
    <mergeCell ref="BD735:BK735"/>
    <mergeCell ref="D736:K736"/>
    <mergeCell ref="L736:S736"/>
    <mergeCell ref="T736:AA736"/>
    <mergeCell ref="AB736:AK736"/>
    <mergeCell ref="AL736:AU736"/>
    <mergeCell ref="AV736:BC736"/>
    <mergeCell ref="BD736:BK736"/>
    <mergeCell ref="D737:K737"/>
    <mergeCell ref="L737:S737"/>
    <mergeCell ref="T737:AA737"/>
    <mergeCell ref="AB737:AK737"/>
    <mergeCell ref="AL737:AU737"/>
    <mergeCell ref="AV737:BC737"/>
    <mergeCell ref="BD737:BK737"/>
    <mergeCell ref="BE829:BL830"/>
    <mergeCell ref="N804:W804"/>
    <mergeCell ref="AG804:AP804"/>
    <mergeCell ref="D732:K732"/>
    <mergeCell ref="L732:S732"/>
    <mergeCell ref="T732:AA732"/>
    <mergeCell ref="AB732:AK732"/>
    <mergeCell ref="AL732:AU732"/>
    <mergeCell ref="AV732:BC732"/>
    <mergeCell ref="BD732:BK732"/>
    <mergeCell ref="D733:K733"/>
    <mergeCell ref="L733:S733"/>
    <mergeCell ref="T733:AA733"/>
    <mergeCell ref="AB733:AK733"/>
    <mergeCell ref="AL733:AU733"/>
    <mergeCell ref="AV733:BC733"/>
    <mergeCell ref="BD733:BK733"/>
    <mergeCell ref="D734:K734"/>
    <mergeCell ref="L734:S734"/>
    <mergeCell ref="T734:AA734"/>
    <mergeCell ref="AB734:AK734"/>
    <mergeCell ref="AL734:AU734"/>
    <mergeCell ref="AV734:BC734"/>
    <mergeCell ref="BD734:BK734"/>
    <mergeCell ref="I759:P766"/>
    <mergeCell ref="Q759:AJ760"/>
    <mergeCell ref="AK759:BH760"/>
    <mergeCell ref="Q753:T753"/>
    <mergeCell ref="U753:V753"/>
    <mergeCell ref="W753:AF753"/>
    <mergeCell ref="AL753:AM753"/>
    <mergeCell ref="N748:W748"/>
    <mergeCell ref="AG748:AP748"/>
    <mergeCell ref="D730:K730"/>
    <mergeCell ref="L730:S730"/>
    <mergeCell ref="T730:AA730"/>
    <mergeCell ref="AB730:AK730"/>
    <mergeCell ref="AL730:AU730"/>
    <mergeCell ref="AV730:BC730"/>
    <mergeCell ref="BD730:BK730"/>
    <mergeCell ref="D731:K731"/>
    <mergeCell ref="L731:S731"/>
    <mergeCell ref="T731:AA731"/>
    <mergeCell ref="AB731:AK731"/>
    <mergeCell ref="AL731:AU731"/>
    <mergeCell ref="AV731:BC731"/>
    <mergeCell ref="BD731:BK731"/>
    <mergeCell ref="D727:K727"/>
    <mergeCell ref="L727:S727"/>
    <mergeCell ref="T727:AA727"/>
    <mergeCell ref="AB727:AK727"/>
    <mergeCell ref="AL727:AU727"/>
    <mergeCell ref="AV727:BC727"/>
    <mergeCell ref="BD727:BK727"/>
    <mergeCell ref="D728:K728"/>
    <mergeCell ref="L728:S728"/>
    <mergeCell ref="T728:AA728"/>
    <mergeCell ref="AB728:AK728"/>
    <mergeCell ref="AL728:AU728"/>
    <mergeCell ref="AV728:BC728"/>
    <mergeCell ref="BD728:BK728"/>
    <mergeCell ref="D729:K729"/>
    <mergeCell ref="L729:S729"/>
    <mergeCell ref="T729:AA729"/>
    <mergeCell ref="AB729:AK729"/>
    <mergeCell ref="AL729:AU729"/>
    <mergeCell ref="AV729:BC729"/>
    <mergeCell ref="BD729:BK729"/>
    <mergeCell ref="D724:K724"/>
    <mergeCell ref="L724:S724"/>
    <mergeCell ref="T724:AA724"/>
    <mergeCell ref="AB724:AK724"/>
    <mergeCell ref="AL724:AU724"/>
    <mergeCell ref="AV724:BC724"/>
    <mergeCell ref="BD724:BK724"/>
    <mergeCell ref="D725:K725"/>
    <mergeCell ref="L725:S725"/>
    <mergeCell ref="T725:AA725"/>
    <mergeCell ref="AB725:AK725"/>
    <mergeCell ref="AL725:AU725"/>
    <mergeCell ref="AV725:BC725"/>
    <mergeCell ref="BD725:BK725"/>
    <mergeCell ref="D726:K726"/>
    <mergeCell ref="L726:S726"/>
    <mergeCell ref="T726:AA726"/>
    <mergeCell ref="AB726:AK726"/>
    <mergeCell ref="AL726:AU726"/>
    <mergeCell ref="AV726:BC726"/>
    <mergeCell ref="BD726:BK726"/>
    <mergeCell ref="D721:K721"/>
    <mergeCell ref="L721:S721"/>
    <mergeCell ref="T721:AA721"/>
    <mergeCell ref="AB721:AK721"/>
    <mergeCell ref="AL721:AU721"/>
    <mergeCell ref="AV721:BC721"/>
    <mergeCell ref="BD721:BK721"/>
    <mergeCell ref="D722:K722"/>
    <mergeCell ref="L722:S722"/>
    <mergeCell ref="T722:AA722"/>
    <mergeCell ref="AB722:AK722"/>
    <mergeCell ref="AL722:AU722"/>
    <mergeCell ref="AV722:BC722"/>
    <mergeCell ref="BD722:BK722"/>
    <mergeCell ref="D723:K723"/>
    <mergeCell ref="L723:S723"/>
    <mergeCell ref="T723:AA723"/>
    <mergeCell ref="AB723:AK723"/>
    <mergeCell ref="AL723:AU723"/>
    <mergeCell ref="AV723:BC723"/>
    <mergeCell ref="BD723:BK723"/>
    <mergeCell ref="D718:K718"/>
    <mergeCell ref="L718:S718"/>
    <mergeCell ref="T718:AA718"/>
    <mergeCell ref="AB718:AK718"/>
    <mergeCell ref="AL718:AU718"/>
    <mergeCell ref="AV718:BC718"/>
    <mergeCell ref="BD718:BK718"/>
    <mergeCell ref="D719:K719"/>
    <mergeCell ref="L719:S719"/>
    <mergeCell ref="T719:AA719"/>
    <mergeCell ref="AB719:AK719"/>
    <mergeCell ref="AL719:AU719"/>
    <mergeCell ref="AV719:BC719"/>
    <mergeCell ref="BD719:BK719"/>
    <mergeCell ref="D720:K720"/>
    <mergeCell ref="L720:S720"/>
    <mergeCell ref="T720:AA720"/>
    <mergeCell ref="AB720:AK720"/>
    <mergeCell ref="AL720:AU720"/>
    <mergeCell ref="AV720:BC720"/>
    <mergeCell ref="BD720:BK720"/>
    <mergeCell ref="D715:K715"/>
    <mergeCell ref="L715:S715"/>
    <mergeCell ref="T715:AA715"/>
    <mergeCell ref="AB715:AK715"/>
    <mergeCell ref="AL715:AU715"/>
    <mergeCell ref="AV715:BC715"/>
    <mergeCell ref="BD715:BK715"/>
    <mergeCell ref="D716:K716"/>
    <mergeCell ref="L716:S716"/>
    <mergeCell ref="T716:AA716"/>
    <mergeCell ref="AB716:AK716"/>
    <mergeCell ref="AL716:AU716"/>
    <mergeCell ref="AV716:BC716"/>
    <mergeCell ref="BD716:BK716"/>
    <mergeCell ref="D717:K717"/>
    <mergeCell ref="L717:S717"/>
    <mergeCell ref="T717:AA717"/>
    <mergeCell ref="AB717:AK717"/>
    <mergeCell ref="AL717:AU717"/>
    <mergeCell ref="AV717:BC717"/>
    <mergeCell ref="BD717:BK717"/>
    <mergeCell ref="D712:K712"/>
    <mergeCell ref="L712:S712"/>
    <mergeCell ref="T712:AA712"/>
    <mergeCell ref="AB712:AK712"/>
    <mergeCell ref="AL712:AU712"/>
    <mergeCell ref="AV712:BC712"/>
    <mergeCell ref="BD712:BK712"/>
    <mergeCell ref="D713:K713"/>
    <mergeCell ref="L713:S713"/>
    <mergeCell ref="T713:AA713"/>
    <mergeCell ref="AB713:AK713"/>
    <mergeCell ref="AL713:AU713"/>
    <mergeCell ref="AV713:BC713"/>
    <mergeCell ref="BD713:BK713"/>
    <mergeCell ref="D714:K714"/>
    <mergeCell ref="L714:S714"/>
    <mergeCell ref="T714:AA714"/>
    <mergeCell ref="AB714:AK714"/>
    <mergeCell ref="AL714:AU714"/>
    <mergeCell ref="AV714:BC714"/>
    <mergeCell ref="BD714:BK714"/>
    <mergeCell ref="D709:K709"/>
    <mergeCell ref="L709:S709"/>
    <mergeCell ref="T709:AA709"/>
    <mergeCell ref="AB709:AK709"/>
    <mergeCell ref="AL709:AU709"/>
    <mergeCell ref="AV709:BC709"/>
    <mergeCell ref="BD709:BK709"/>
    <mergeCell ref="D710:K710"/>
    <mergeCell ref="L710:S710"/>
    <mergeCell ref="T710:AA710"/>
    <mergeCell ref="AB710:AK710"/>
    <mergeCell ref="AL710:AU710"/>
    <mergeCell ref="AV710:BC710"/>
    <mergeCell ref="BD710:BK710"/>
    <mergeCell ref="D711:K711"/>
    <mergeCell ref="L711:S711"/>
    <mergeCell ref="T711:AA711"/>
    <mergeCell ref="AB711:AK711"/>
    <mergeCell ref="AL711:AU711"/>
    <mergeCell ref="AV711:BC711"/>
    <mergeCell ref="BD711:BK711"/>
    <mergeCell ref="D685:M686"/>
    <mergeCell ref="N685:AB686"/>
    <mergeCell ref="AC685:BF686"/>
    <mergeCell ref="D687:M688"/>
    <mergeCell ref="N687:AB688"/>
    <mergeCell ref="AC687:BF688"/>
    <mergeCell ref="D689:M690"/>
    <mergeCell ref="N689:AB690"/>
    <mergeCell ref="AC689:BF690"/>
    <mergeCell ref="D691:M692"/>
    <mergeCell ref="N691:AB692"/>
    <mergeCell ref="AC691:BF692"/>
    <mergeCell ref="D707:K708"/>
    <mergeCell ref="L707:S708"/>
    <mergeCell ref="T707:AA708"/>
    <mergeCell ref="AB707:AU707"/>
    <mergeCell ref="AV707:BC708"/>
    <mergeCell ref="BD707:BK708"/>
    <mergeCell ref="AB708:AK708"/>
    <mergeCell ref="AL708:AU708"/>
    <mergeCell ref="BE697:BL698"/>
    <mergeCell ref="H668:Q668"/>
    <mergeCell ref="U668:AD668"/>
    <mergeCell ref="AH668:AQ668"/>
    <mergeCell ref="AU668:BD668"/>
    <mergeCell ref="H670:Q671"/>
    <mergeCell ref="U670:AD671"/>
    <mergeCell ref="AH670:AQ671"/>
    <mergeCell ref="AU670:BD671"/>
    <mergeCell ref="H672:Q672"/>
    <mergeCell ref="U672:AD672"/>
    <mergeCell ref="AH672:AQ672"/>
    <mergeCell ref="AU672:BD672"/>
    <mergeCell ref="D681:M682"/>
    <mergeCell ref="N681:AB682"/>
    <mergeCell ref="AC681:BF682"/>
    <mergeCell ref="BE677:BL678"/>
    <mergeCell ref="D683:M684"/>
    <mergeCell ref="N683:AB684"/>
    <mergeCell ref="AC683:BF684"/>
    <mergeCell ref="H658:Q659"/>
    <mergeCell ref="U658:AD659"/>
    <mergeCell ref="AH658:AQ659"/>
    <mergeCell ref="AU658:BD659"/>
    <mergeCell ref="H660:Q660"/>
    <mergeCell ref="U660:AD660"/>
    <mergeCell ref="AH660:AQ660"/>
    <mergeCell ref="AU660:BD660"/>
    <mergeCell ref="H662:Q663"/>
    <mergeCell ref="U662:AD663"/>
    <mergeCell ref="AH662:AQ663"/>
    <mergeCell ref="AU662:BD663"/>
    <mergeCell ref="H664:Q664"/>
    <mergeCell ref="U664:AD664"/>
    <mergeCell ref="AH664:AQ664"/>
    <mergeCell ref="AU664:BD664"/>
    <mergeCell ref="H666:Q667"/>
    <mergeCell ref="U666:AD667"/>
    <mergeCell ref="AH666:AQ667"/>
    <mergeCell ref="AU666:BD667"/>
    <mergeCell ref="C639:E639"/>
    <mergeCell ref="F639:K639"/>
    <mergeCell ref="L639:N639"/>
    <mergeCell ref="O639:X639"/>
    <mergeCell ref="Y639:AD639"/>
    <mergeCell ref="AE639:AG639"/>
    <mergeCell ref="AH639:AO639"/>
    <mergeCell ref="AP639:AY639"/>
    <mergeCell ref="AZ639:BI639"/>
    <mergeCell ref="C640:E640"/>
    <mergeCell ref="F640:K640"/>
    <mergeCell ref="L640:N640"/>
    <mergeCell ref="O640:X640"/>
    <mergeCell ref="Y640:AD640"/>
    <mergeCell ref="AE640:AG640"/>
    <mergeCell ref="AH640:AO640"/>
    <mergeCell ref="AP640:AY640"/>
    <mergeCell ref="AZ640:BI640"/>
    <mergeCell ref="C637:E637"/>
    <mergeCell ref="F637:K637"/>
    <mergeCell ref="L637:N637"/>
    <mergeCell ref="O637:X637"/>
    <mergeCell ref="Y637:AD637"/>
    <mergeCell ref="AE637:AG637"/>
    <mergeCell ref="AH637:AO637"/>
    <mergeCell ref="AP637:AY637"/>
    <mergeCell ref="AZ637:BI637"/>
    <mergeCell ref="C638:E638"/>
    <mergeCell ref="F638:K638"/>
    <mergeCell ref="L638:N638"/>
    <mergeCell ref="O638:X638"/>
    <mergeCell ref="Y638:AD638"/>
    <mergeCell ref="AE638:AG638"/>
    <mergeCell ref="AH638:AO638"/>
    <mergeCell ref="AP638:AY638"/>
    <mergeCell ref="AZ638:BI638"/>
    <mergeCell ref="C635:E635"/>
    <mergeCell ref="F635:K635"/>
    <mergeCell ref="L635:N635"/>
    <mergeCell ref="O635:X635"/>
    <mergeCell ref="Y635:AD635"/>
    <mergeCell ref="AE635:AG635"/>
    <mergeCell ref="AH635:AO635"/>
    <mergeCell ref="AP635:AY635"/>
    <mergeCell ref="AZ635:BI635"/>
    <mergeCell ref="C636:E636"/>
    <mergeCell ref="F636:K636"/>
    <mergeCell ref="L636:N636"/>
    <mergeCell ref="O636:X636"/>
    <mergeCell ref="Y636:AD636"/>
    <mergeCell ref="AE636:AG636"/>
    <mergeCell ref="AH636:AO636"/>
    <mergeCell ref="AP636:AY636"/>
    <mergeCell ref="AZ636:BI636"/>
    <mergeCell ref="C633:E633"/>
    <mergeCell ref="F633:K633"/>
    <mergeCell ref="L633:N633"/>
    <mergeCell ref="O633:X633"/>
    <mergeCell ref="Y633:AD633"/>
    <mergeCell ref="AE633:AG633"/>
    <mergeCell ref="AH633:AO633"/>
    <mergeCell ref="AP633:AY633"/>
    <mergeCell ref="AZ633:BI633"/>
    <mergeCell ref="C634:E634"/>
    <mergeCell ref="F634:K634"/>
    <mergeCell ref="L634:N634"/>
    <mergeCell ref="O634:X634"/>
    <mergeCell ref="Y634:AD634"/>
    <mergeCell ref="AE634:AG634"/>
    <mergeCell ref="AH634:AO634"/>
    <mergeCell ref="AP634:AY634"/>
    <mergeCell ref="AZ634:BI634"/>
    <mergeCell ref="C631:E631"/>
    <mergeCell ref="F631:K631"/>
    <mergeCell ref="L631:N631"/>
    <mergeCell ref="O631:X631"/>
    <mergeCell ref="Y631:AD631"/>
    <mergeCell ref="AE631:AG631"/>
    <mergeCell ref="AH631:AO631"/>
    <mergeCell ref="AP631:AY631"/>
    <mergeCell ref="AZ631:BI631"/>
    <mergeCell ref="C632:E632"/>
    <mergeCell ref="F632:K632"/>
    <mergeCell ref="L632:N632"/>
    <mergeCell ref="O632:X632"/>
    <mergeCell ref="Y632:AD632"/>
    <mergeCell ref="AE632:AG632"/>
    <mergeCell ref="AH632:AO632"/>
    <mergeCell ref="AP632:AY632"/>
    <mergeCell ref="AZ632:BI632"/>
    <mergeCell ref="C629:E629"/>
    <mergeCell ref="F629:K629"/>
    <mergeCell ref="L629:N629"/>
    <mergeCell ref="O629:X629"/>
    <mergeCell ref="Y629:AD629"/>
    <mergeCell ref="AE629:AG629"/>
    <mergeCell ref="AH629:AO629"/>
    <mergeCell ref="AP629:AY629"/>
    <mergeCell ref="AZ629:BI629"/>
    <mergeCell ref="C630:E630"/>
    <mergeCell ref="F630:K630"/>
    <mergeCell ref="L630:N630"/>
    <mergeCell ref="O630:X630"/>
    <mergeCell ref="Y630:AD630"/>
    <mergeCell ref="AE630:AG630"/>
    <mergeCell ref="AH630:AO630"/>
    <mergeCell ref="AP630:AY630"/>
    <mergeCell ref="AZ630:BI630"/>
    <mergeCell ref="C627:E627"/>
    <mergeCell ref="F627:K627"/>
    <mergeCell ref="L627:N627"/>
    <mergeCell ref="O627:X627"/>
    <mergeCell ref="Y627:AD627"/>
    <mergeCell ref="AE627:AG627"/>
    <mergeCell ref="AH627:AO627"/>
    <mergeCell ref="AP627:AY627"/>
    <mergeCell ref="AZ627:BI627"/>
    <mergeCell ref="C628:E628"/>
    <mergeCell ref="F628:K628"/>
    <mergeCell ref="L628:N628"/>
    <mergeCell ref="O628:X628"/>
    <mergeCell ref="Y628:AD628"/>
    <mergeCell ref="AE628:AG628"/>
    <mergeCell ref="AH628:AO628"/>
    <mergeCell ref="AP628:AY628"/>
    <mergeCell ref="AZ628:BI628"/>
    <mergeCell ref="C625:E625"/>
    <mergeCell ref="F625:K625"/>
    <mergeCell ref="L625:N625"/>
    <mergeCell ref="O625:X625"/>
    <mergeCell ref="Y625:AD625"/>
    <mergeCell ref="AE625:AG625"/>
    <mergeCell ref="AH625:AO625"/>
    <mergeCell ref="AP625:AY625"/>
    <mergeCell ref="AZ625:BI625"/>
    <mergeCell ref="C626:E626"/>
    <mergeCell ref="F626:K626"/>
    <mergeCell ref="L626:N626"/>
    <mergeCell ref="O626:X626"/>
    <mergeCell ref="Y626:AD626"/>
    <mergeCell ref="AE626:AG626"/>
    <mergeCell ref="AH626:AO626"/>
    <mergeCell ref="AP626:AY626"/>
    <mergeCell ref="AZ626:BI626"/>
    <mergeCell ref="C623:E623"/>
    <mergeCell ref="F623:K623"/>
    <mergeCell ref="L623:N623"/>
    <mergeCell ref="O623:X623"/>
    <mergeCell ref="Y623:AD623"/>
    <mergeCell ref="AE623:AG623"/>
    <mergeCell ref="AH623:AO623"/>
    <mergeCell ref="AP623:AY623"/>
    <mergeCell ref="AZ623:BI623"/>
    <mergeCell ref="C624:E624"/>
    <mergeCell ref="F624:K624"/>
    <mergeCell ref="L624:N624"/>
    <mergeCell ref="O624:X624"/>
    <mergeCell ref="Y624:AD624"/>
    <mergeCell ref="AE624:AG624"/>
    <mergeCell ref="AH624:AO624"/>
    <mergeCell ref="AP624:AY624"/>
    <mergeCell ref="AZ624:BI624"/>
    <mergeCell ref="C621:E621"/>
    <mergeCell ref="F621:K621"/>
    <mergeCell ref="L621:N621"/>
    <mergeCell ref="O621:X621"/>
    <mergeCell ref="Y621:AD621"/>
    <mergeCell ref="AE621:AG621"/>
    <mergeCell ref="AH621:AO621"/>
    <mergeCell ref="AP621:AY621"/>
    <mergeCell ref="AZ621:BI621"/>
    <mergeCell ref="C622:E622"/>
    <mergeCell ref="F622:K622"/>
    <mergeCell ref="L622:N622"/>
    <mergeCell ref="O622:X622"/>
    <mergeCell ref="Y622:AD622"/>
    <mergeCell ref="AE622:AG622"/>
    <mergeCell ref="AH622:AO622"/>
    <mergeCell ref="AP622:AY622"/>
    <mergeCell ref="AZ622:BI622"/>
    <mergeCell ref="C619:E619"/>
    <mergeCell ref="F619:K619"/>
    <mergeCell ref="L619:N619"/>
    <mergeCell ref="O619:X619"/>
    <mergeCell ref="Y619:AD619"/>
    <mergeCell ref="AE619:AG619"/>
    <mergeCell ref="AH619:AO619"/>
    <mergeCell ref="AP619:AY619"/>
    <mergeCell ref="AZ619:BI619"/>
    <mergeCell ref="C620:E620"/>
    <mergeCell ref="F620:K620"/>
    <mergeCell ref="L620:N620"/>
    <mergeCell ref="O620:X620"/>
    <mergeCell ref="Y620:AD620"/>
    <mergeCell ref="AE620:AG620"/>
    <mergeCell ref="AH620:AO620"/>
    <mergeCell ref="AP620:AY620"/>
    <mergeCell ref="AZ620:BI620"/>
    <mergeCell ref="C617:E617"/>
    <mergeCell ref="F617:K617"/>
    <mergeCell ref="L617:N617"/>
    <mergeCell ref="O617:X617"/>
    <mergeCell ref="Y617:AD617"/>
    <mergeCell ref="AE617:AG617"/>
    <mergeCell ref="AH617:AO617"/>
    <mergeCell ref="AP617:AY617"/>
    <mergeCell ref="AZ617:BI617"/>
    <mergeCell ref="C618:E618"/>
    <mergeCell ref="F618:K618"/>
    <mergeCell ref="L618:N618"/>
    <mergeCell ref="O618:X618"/>
    <mergeCell ref="Y618:AD618"/>
    <mergeCell ref="AE618:AG618"/>
    <mergeCell ref="AH618:AO618"/>
    <mergeCell ref="AP618:AY618"/>
    <mergeCell ref="AZ618:BI618"/>
    <mergeCell ref="C615:E615"/>
    <mergeCell ref="F615:K615"/>
    <mergeCell ref="L615:N615"/>
    <mergeCell ref="O615:X615"/>
    <mergeCell ref="Y615:AD615"/>
    <mergeCell ref="AE615:AG615"/>
    <mergeCell ref="AH615:AO615"/>
    <mergeCell ref="AP615:AY615"/>
    <mergeCell ref="AZ615:BI615"/>
    <mergeCell ref="C616:E616"/>
    <mergeCell ref="F616:K616"/>
    <mergeCell ref="L616:N616"/>
    <mergeCell ref="O616:X616"/>
    <mergeCell ref="Y616:AD616"/>
    <mergeCell ref="AE616:AG616"/>
    <mergeCell ref="AH616:AO616"/>
    <mergeCell ref="AP616:AY616"/>
    <mergeCell ref="AZ616:BI616"/>
    <mergeCell ref="C613:E613"/>
    <mergeCell ref="F613:K613"/>
    <mergeCell ref="L613:N613"/>
    <mergeCell ref="O613:X613"/>
    <mergeCell ref="Y613:AD613"/>
    <mergeCell ref="AE613:AG613"/>
    <mergeCell ref="AH613:AO613"/>
    <mergeCell ref="AP613:AY613"/>
    <mergeCell ref="AZ613:BI613"/>
    <mergeCell ref="C614:E614"/>
    <mergeCell ref="F614:K614"/>
    <mergeCell ref="L614:N614"/>
    <mergeCell ref="O614:X614"/>
    <mergeCell ref="Y614:AD614"/>
    <mergeCell ref="AE614:AG614"/>
    <mergeCell ref="AH614:AO614"/>
    <mergeCell ref="AP614:AY614"/>
    <mergeCell ref="AZ614:BI614"/>
    <mergeCell ref="C611:E611"/>
    <mergeCell ref="F611:K611"/>
    <mergeCell ref="L611:N611"/>
    <mergeCell ref="O611:X611"/>
    <mergeCell ref="Y611:AD611"/>
    <mergeCell ref="AE611:AG611"/>
    <mergeCell ref="AH611:AO611"/>
    <mergeCell ref="AP611:AY611"/>
    <mergeCell ref="AZ611:BI611"/>
    <mergeCell ref="C612:E612"/>
    <mergeCell ref="F612:K612"/>
    <mergeCell ref="L612:N612"/>
    <mergeCell ref="O612:X612"/>
    <mergeCell ref="Y612:AD612"/>
    <mergeCell ref="AE612:AG612"/>
    <mergeCell ref="AH612:AO612"/>
    <mergeCell ref="AP612:AY612"/>
    <mergeCell ref="AZ612:BI612"/>
    <mergeCell ref="C609:E609"/>
    <mergeCell ref="F609:K609"/>
    <mergeCell ref="L609:N609"/>
    <mergeCell ref="O609:X609"/>
    <mergeCell ref="Y609:AD609"/>
    <mergeCell ref="AE609:AG609"/>
    <mergeCell ref="AH609:AO609"/>
    <mergeCell ref="AP609:AY609"/>
    <mergeCell ref="AZ609:BI609"/>
    <mergeCell ref="C610:E610"/>
    <mergeCell ref="F610:K610"/>
    <mergeCell ref="L610:N610"/>
    <mergeCell ref="O610:X610"/>
    <mergeCell ref="Y610:AD610"/>
    <mergeCell ref="AE610:AG610"/>
    <mergeCell ref="AH610:AO610"/>
    <mergeCell ref="AP610:AY610"/>
    <mergeCell ref="AZ610:BI610"/>
    <mergeCell ref="C607:E607"/>
    <mergeCell ref="F607:K607"/>
    <mergeCell ref="L607:N607"/>
    <mergeCell ref="O607:X607"/>
    <mergeCell ref="Y607:AD607"/>
    <mergeCell ref="AE607:AG607"/>
    <mergeCell ref="AH607:AO607"/>
    <mergeCell ref="AP607:AY607"/>
    <mergeCell ref="AZ607:BI607"/>
    <mergeCell ref="C608:E608"/>
    <mergeCell ref="F608:K608"/>
    <mergeCell ref="L608:N608"/>
    <mergeCell ref="O608:X608"/>
    <mergeCell ref="Y608:AD608"/>
    <mergeCell ref="AE608:AG608"/>
    <mergeCell ref="AH608:AO608"/>
    <mergeCell ref="AP608:AY608"/>
    <mergeCell ref="AZ608:BI608"/>
    <mergeCell ref="C605:E605"/>
    <mergeCell ref="F605:K605"/>
    <mergeCell ref="L605:N605"/>
    <mergeCell ref="O605:X605"/>
    <mergeCell ref="Y605:AD605"/>
    <mergeCell ref="AE605:AG605"/>
    <mergeCell ref="AH605:AO605"/>
    <mergeCell ref="AP605:AY605"/>
    <mergeCell ref="AZ605:BI605"/>
    <mergeCell ref="C606:E606"/>
    <mergeCell ref="F606:K606"/>
    <mergeCell ref="L606:N606"/>
    <mergeCell ref="O606:X606"/>
    <mergeCell ref="Y606:AD606"/>
    <mergeCell ref="AE606:AG606"/>
    <mergeCell ref="AH606:AO606"/>
    <mergeCell ref="AP606:AY606"/>
    <mergeCell ref="AZ606:BI606"/>
    <mergeCell ref="C603:E603"/>
    <mergeCell ref="F603:K603"/>
    <mergeCell ref="L603:N603"/>
    <mergeCell ref="O603:X603"/>
    <mergeCell ref="Y603:AD603"/>
    <mergeCell ref="AE603:AG603"/>
    <mergeCell ref="AH603:AO603"/>
    <mergeCell ref="AP603:AY603"/>
    <mergeCell ref="AZ603:BI603"/>
    <mergeCell ref="C604:E604"/>
    <mergeCell ref="F604:K604"/>
    <mergeCell ref="L604:N604"/>
    <mergeCell ref="O604:X604"/>
    <mergeCell ref="Y604:AD604"/>
    <mergeCell ref="AE604:AG604"/>
    <mergeCell ref="AH604:AO604"/>
    <mergeCell ref="AP604:AY604"/>
    <mergeCell ref="AZ604:BI604"/>
    <mergeCell ref="C601:E601"/>
    <mergeCell ref="F601:K601"/>
    <mergeCell ref="L601:N601"/>
    <mergeCell ref="O601:X601"/>
    <mergeCell ref="Y601:AD601"/>
    <mergeCell ref="AE601:AG601"/>
    <mergeCell ref="AH601:AO601"/>
    <mergeCell ref="AP601:AY601"/>
    <mergeCell ref="AZ601:BI601"/>
    <mergeCell ref="C602:E602"/>
    <mergeCell ref="F602:K602"/>
    <mergeCell ref="L602:N602"/>
    <mergeCell ref="O602:X602"/>
    <mergeCell ref="Y602:AD602"/>
    <mergeCell ref="AE602:AG602"/>
    <mergeCell ref="AH602:AO602"/>
    <mergeCell ref="AP602:AY602"/>
    <mergeCell ref="AZ602:BI602"/>
    <mergeCell ref="C599:E599"/>
    <mergeCell ref="F599:K599"/>
    <mergeCell ref="L599:N599"/>
    <mergeCell ref="O599:X599"/>
    <mergeCell ref="Y599:AD599"/>
    <mergeCell ref="AE599:AG599"/>
    <mergeCell ref="AH599:AO599"/>
    <mergeCell ref="AP599:AY599"/>
    <mergeCell ref="AZ599:BI599"/>
    <mergeCell ref="C600:E600"/>
    <mergeCell ref="F600:K600"/>
    <mergeCell ref="L600:N600"/>
    <mergeCell ref="O600:X600"/>
    <mergeCell ref="Y600:AD600"/>
    <mergeCell ref="AE600:AG600"/>
    <mergeCell ref="AH600:AO600"/>
    <mergeCell ref="AP600:AY600"/>
    <mergeCell ref="AZ600:BI600"/>
    <mergeCell ref="C597:E597"/>
    <mergeCell ref="F597:K597"/>
    <mergeCell ref="L597:N597"/>
    <mergeCell ref="O597:X597"/>
    <mergeCell ref="Y597:AD597"/>
    <mergeCell ref="AE597:AG597"/>
    <mergeCell ref="AH597:AO597"/>
    <mergeCell ref="AP597:AY597"/>
    <mergeCell ref="AZ597:BI597"/>
    <mergeCell ref="C598:E598"/>
    <mergeCell ref="F598:K598"/>
    <mergeCell ref="L598:N598"/>
    <mergeCell ref="O598:X598"/>
    <mergeCell ref="Y598:AD598"/>
    <mergeCell ref="AE598:AG598"/>
    <mergeCell ref="AH598:AO598"/>
    <mergeCell ref="AP598:AY598"/>
    <mergeCell ref="AZ598:BI598"/>
    <mergeCell ref="C595:E595"/>
    <mergeCell ref="F595:K595"/>
    <mergeCell ref="L595:N595"/>
    <mergeCell ref="O595:X595"/>
    <mergeCell ref="Y595:AD595"/>
    <mergeCell ref="AE595:AG595"/>
    <mergeCell ref="AH595:AO595"/>
    <mergeCell ref="AP595:AY595"/>
    <mergeCell ref="AZ595:BI595"/>
    <mergeCell ref="C596:E596"/>
    <mergeCell ref="F596:K596"/>
    <mergeCell ref="L596:N596"/>
    <mergeCell ref="O596:X596"/>
    <mergeCell ref="Y596:AD596"/>
    <mergeCell ref="AE596:AG596"/>
    <mergeCell ref="AH596:AO596"/>
    <mergeCell ref="AP596:AY596"/>
    <mergeCell ref="AZ596:BI596"/>
    <mergeCell ref="C593:E593"/>
    <mergeCell ref="F593:K593"/>
    <mergeCell ref="L593:N593"/>
    <mergeCell ref="O593:X593"/>
    <mergeCell ref="Y593:AD593"/>
    <mergeCell ref="AE593:AG593"/>
    <mergeCell ref="AH593:AO593"/>
    <mergeCell ref="AP593:AY593"/>
    <mergeCell ref="AZ593:BI593"/>
    <mergeCell ref="C594:E594"/>
    <mergeCell ref="F594:K594"/>
    <mergeCell ref="L594:N594"/>
    <mergeCell ref="O594:X594"/>
    <mergeCell ref="Y594:AD594"/>
    <mergeCell ref="AE594:AG594"/>
    <mergeCell ref="AH594:AO594"/>
    <mergeCell ref="AP594:AY594"/>
    <mergeCell ref="AZ594:BI594"/>
    <mergeCell ref="C591:E591"/>
    <mergeCell ref="F591:K591"/>
    <mergeCell ref="L591:N591"/>
    <mergeCell ref="O591:X591"/>
    <mergeCell ref="Y591:AD591"/>
    <mergeCell ref="AE591:AG591"/>
    <mergeCell ref="AH591:AO591"/>
    <mergeCell ref="AP591:AY591"/>
    <mergeCell ref="AZ591:BI591"/>
    <mergeCell ref="C592:E592"/>
    <mergeCell ref="F592:K592"/>
    <mergeCell ref="L592:N592"/>
    <mergeCell ref="O592:X592"/>
    <mergeCell ref="Y592:AD592"/>
    <mergeCell ref="AE592:AG592"/>
    <mergeCell ref="AH592:AO592"/>
    <mergeCell ref="AP592:AY592"/>
    <mergeCell ref="AZ592:BI592"/>
    <mergeCell ref="C589:E590"/>
    <mergeCell ref="F589:X589"/>
    <mergeCell ref="Y589:AY589"/>
    <mergeCell ref="AZ589:BI589"/>
    <mergeCell ref="F590:K590"/>
    <mergeCell ref="L590:N590"/>
    <mergeCell ref="O590:X590"/>
    <mergeCell ref="Y590:AD590"/>
    <mergeCell ref="AE590:AG590"/>
    <mergeCell ref="AH590:AO590"/>
    <mergeCell ref="AP590:AY590"/>
    <mergeCell ref="AZ590:BI590"/>
    <mergeCell ref="U403:AJ411"/>
    <mergeCell ref="AK403:AR411"/>
    <mergeCell ref="BE403:BG411"/>
    <mergeCell ref="BH403:BJ411"/>
    <mergeCell ref="BC404:BD410"/>
    <mergeCell ref="AW404:AX410"/>
    <mergeCell ref="AS403:AT411"/>
    <mergeCell ref="AK416:AR424"/>
    <mergeCell ref="D85:BK85"/>
    <mergeCell ref="G88:Q88"/>
    <mergeCell ref="AO88:AY88"/>
    <mergeCell ref="G90:Q90"/>
    <mergeCell ref="O92:Y93"/>
    <mergeCell ref="E395:BL397"/>
    <mergeCell ref="AB483:AC483"/>
    <mergeCell ref="G482:H482"/>
    <mergeCell ref="Z512:AZ516"/>
    <mergeCell ref="Z518:AZ522"/>
    <mergeCell ref="Z526:AZ530"/>
    <mergeCell ref="Z532:AZ536"/>
    <mergeCell ref="Z541:AZ545"/>
    <mergeCell ref="D258:V258"/>
    <mergeCell ref="BE488:BL489"/>
    <mergeCell ref="F470:U471"/>
    <mergeCell ref="BE451:BL452"/>
    <mergeCell ref="E428:T429"/>
    <mergeCell ref="U428:AJ429"/>
    <mergeCell ref="AK428:AT429"/>
    <mergeCell ref="AU428:BJ429"/>
    <mergeCell ref="R348:AI349"/>
    <mergeCell ref="AJ348:BI349"/>
    <mergeCell ref="D314:R314"/>
    <mergeCell ref="AD314:AR314"/>
    <mergeCell ref="AT314:BJ314"/>
    <mergeCell ref="D310:R310"/>
    <mergeCell ref="AD310:AR310"/>
    <mergeCell ref="AT310:BJ310"/>
    <mergeCell ref="D306:R306"/>
    <mergeCell ref="AD306:AR306"/>
    <mergeCell ref="AC70:AF70"/>
    <mergeCell ref="AM70:AN70"/>
    <mergeCell ref="AO70:BF70"/>
    <mergeCell ref="BG70:BJ70"/>
    <mergeCell ref="BK70:BN70"/>
    <mergeCell ref="E66:F66"/>
    <mergeCell ref="G66:X66"/>
    <mergeCell ref="Y66:AB66"/>
    <mergeCell ref="AW417:AX423"/>
    <mergeCell ref="BC417:BD423"/>
    <mergeCell ref="AS416:AT424"/>
    <mergeCell ref="BE416:BG424"/>
    <mergeCell ref="BH416:BJ424"/>
    <mergeCell ref="U430:AJ432"/>
    <mergeCell ref="AK430:AR432"/>
    <mergeCell ref="AU430:BJ432"/>
    <mergeCell ref="AS430:AT432"/>
    <mergeCell ref="AM67:AN67"/>
    <mergeCell ref="AO67:BF67"/>
    <mergeCell ref="BG67:BJ67"/>
    <mergeCell ref="BK67:BN67"/>
    <mergeCell ref="E68:F68"/>
    <mergeCell ref="G68:X68"/>
    <mergeCell ref="Y71:AB71"/>
    <mergeCell ref="AC71:AF71"/>
    <mergeCell ref="C134:BL135"/>
    <mergeCell ref="C137:BL140"/>
    <mergeCell ref="C153:BK157"/>
    <mergeCell ref="E72:F72"/>
    <mergeCell ref="G72:X72"/>
    <mergeCell ref="Y72:AB72"/>
    <mergeCell ref="AC72:AF72"/>
    <mergeCell ref="E62:F62"/>
    <mergeCell ref="G62:X62"/>
    <mergeCell ref="Y62:AB62"/>
    <mergeCell ref="AC62:AF62"/>
    <mergeCell ref="AM62:AN62"/>
    <mergeCell ref="AO62:BF62"/>
    <mergeCell ref="BG62:BJ62"/>
    <mergeCell ref="BK62:BN62"/>
    <mergeCell ref="AW92:BG93"/>
    <mergeCell ref="L126:S126"/>
    <mergeCell ref="T126:V126"/>
    <mergeCell ref="W126:Y126"/>
    <mergeCell ref="Z126:AB126"/>
    <mergeCell ref="AC126:AE126"/>
    <mergeCell ref="AF126:AH126"/>
    <mergeCell ref="AI126:AK126"/>
    <mergeCell ref="AL126:AN126"/>
    <mergeCell ref="Y65:AB65"/>
    <mergeCell ref="AC65:AF65"/>
    <mergeCell ref="AM65:AN65"/>
    <mergeCell ref="AO65:BF65"/>
    <mergeCell ref="BG65:BJ65"/>
    <mergeCell ref="BK65:BN65"/>
    <mergeCell ref="E69:F69"/>
    <mergeCell ref="G69:X69"/>
    <mergeCell ref="Y69:AB69"/>
    <mergeCell ref="AC69:AF69"/>
    <mergeCell ref="AM69:AN69"/>
    <mergeCell ref="AO69:BF69"/>
    <mergeCell ref="BG69:BJ69"/>
    <mergeCell ref="BK69:BN69"/>
    <mergeCell ref="Y70:AB70"/>
    <mergeCell ref="Y64:AB64"/>
    <mergeCell ref="AC64:AF64"/>
    <mergeCell ref="AM64:AN64"/>
    <mergeCell ref="AO64:BF64"/>
    <mergeCell ref="BG64:BJ64"/>
    <mergeCell ref="BK64:BN64"/>
    <mergeCell ref="E65:F65"/>
    <mergeCell ref="G65:X65"/>
    <mergeCell ref="AC66:AF66"/>
    <mergeCell ref="AM66:AN66"/>
    <mergeCell ref="AO66:BF66"/>
    <mergeCell ref="BG66:BJ66"/>
    <mergeCell ref="BK66:BN66"/>
    <mergeCell ref="E67:F67"/>
    <mergeCell ref="G67:X67"/>
    <mergeCell ref="Y67:AB67"/>
    <mergeCell ref="AC67:AF67"/>
    <mergeCell ref="E60:F60"/>
    <mergeCell ref="G60:X60"/>
    <mergeCell ref="Y60:AB60"/>
    <mergeCell ref="AC60:AF60"/>
    <mergeCell ref="AM60:AN60"/>
    <mergeCell ref="AO60:BF60"/>
    <mergeCell ref="BG60:BJ60"/>
    <mergeCell ref="BK60:BN60"/>
    <mergeCell ref="E61:F61"/>
    <mergeCell ref="G61:X61"/>
    <mergeCell ref="Y61:AB61"/>
    <mergeCell ref="AC61:AF61"/>
    <mergeCell ref="AM61:AN61"/>
    <mergeCell ref="AO61:BF61"/>
    <mergeCell ref="BG61:BJ61"/>
    <mergeCell ref="BK61:BN61"/>
    <mergeCell ref="Y68:AB68"/>
    <mergeCell ref="AC68:AF68"/>
    <mergeCell ref="AM68:AN68"/>
    <mergeCell ref="AO68:BF68"/>
    <mergeCell ref="BG68:BJ68"/>
    <mergeCell ref="BK68:BN68"/>
    <mergeCell ref="E63:F63"/>
    <mergeCell ref="G63:X63"/>
    <mergeCell ref="Y63:AB63"/>
    <mergeCell ref="AC63:AF63"/>
    <mergeCell ref="AM63:AN63"/>
    <mergeCell ref="AO63:BF63"/>
    <mergeCell ref="BG63:BJ63"/>
    <mergeCell ref="BK63:BN63"/>
    <mergeCell ref="E64:F64"/>
    <mergeCell ref="G64:X64"/>
    <mergeCell ref="E57:F57"/>
    <mergeCell ref="G57:X57"/>
    <mergeCell ref="Y57:AB57"/>
    <mergeCell ref="AC57:AF57"/>
    <mergeCell ref="AM57:AN57"/>
    <mergeCell ref="AO57:BF57"/>
    <mergeCell ref="BG57:BJ57"/>
    <mergeCell ref="BK57:BN57"/>
    <mergeCell ref="E58:F58"/>
    <mergeCell ref="G58:X58"/>
    <mergeCell ref="Y58:AB58"/>
    <mergeCell ref="AC58:AF58"/>
    <mergeCell ref="AM58:AN58"/>
    <mergeCell ref="AO58:BF58"/>
    <mergeCell ref="BG58:BJ58"/>
    <mergeCell ref="BK58:BN58"/>
    <mergeCell ref="E59:F59"/>
    <mergeCell ref="G59:X59"/>
    <mergeCell ref="Y59:AB59"/>
    <mergeCell ref="AC59:AF59"/>
    <mergeCell ref="AM59:AN59"/>
    <mergeCell ref="AO59:BF59"/>
    <mergeCell ref="BG59:BJ59"/>
    <mergeCell ref="BK59:BN59"/>
    <mergeCell ref="A39:BN41"/>
    <mergeCell ref="E54:AF54"/>
    <mergeCell ref="AM54:BN54"/>
    <mergeCell ref="E55:F55"/>
    <mergeCell ref="G55:X55"/>
    <mergeCell ref="Y55:AB55"/>
    <mergeCell ref="AC55:AF55"/>
    <mergeCell ref="AM55:AN55"/>
    <mergeCell ref="AO55:BF55"/>
    <mergeCell ref="BG55:BJ55"/>
    <mergeCell ref="BK55:BN55"/>
    <mergeCell ref="E56:F56"/>
    <mergeCell ref="G56:X56"/>
    <mergeCell ref="Y56:AB56"/>
    <mergeCell ref="AC56:AF56"/>
    <mergeCell ref="AM56:AN56"/>
    <mergeCell ref="AO56:BF56"/>
    <mergeCell ref="BK56:BN56"/>
    <mergeCell ref="C47:Z47"/>
    <mergeCell ref="BE46:BL47"/>
    <mergeCell ref="C48:BL48"/>
    <mergeCell ref="E50:BN50"/>
    <mergeCell ref="A42:BN44"/>
    <mergeCell ref="E859:BJ860"/>
    <mergeCell ref="E862:J863"/>
    <mergeCell ref="K862:AT862"/>
    <mergeCell ref="AU862:BJ863"/>
    <mergeCell ref="K863:AB863"/>
    <mergeCell ref="AC863:AT863"/>
    <mergeCell ref="G836:X836"/>
    <mergeCell ref="Y836:BH836"/>
    <mergeCell ref="BE855:BL856"/>
    <mergeCell ref="G833:X834"/>
    <mergeCell ref="Y833:BH834"/>
    <mergeCell ref="E897:BJ898"/>
    <mergeCell ref="E866:J866"/>
    <mergeCell ref="G835:X835"/>
    <mergeCell ref="Y835:BH835"/>
    <mergeCell ref="E865:J865"/>
    <mergeCell ref="E864:J864"/>
    <mergeCell ref="W819:AF819"/>
    <mergeCell ref="AL819:AM819"/>
    <mergeCell ref="AL813:AM813"/>
    <mergeCell ref="I816:P824"/>
    <mergeCell ref="Q816:AJ817"/>
    <mergeCell ref="AK816:BH817"/>
    <mergeCell ref="Q819:T819"/>
    <mergeCell ref="U819:V819"/>
    <mergeCell ref="Q812:T812"/>
    <mergeCell ref="U812:AF812"/>
    <mergeCell ref="AL812:AM812"/>
    <mergeCell ref="Q822:T822"/>
    <mergeCell ref="U822:AF822"/>
    <mergeCell ref="Q821:T821"/>
    <mergeCell ref="U821:AF821"/>
    <mergeCell ref="Q820:T820"/>
    <mergeCell ref="U820:V820"/>
    <mergeCell ref="W820:X820"/>
    <mergeCell ref="AL820:AM820"/>
    <mergeCell ref="Q764:T764"/>
    <mergeCell ref="U764:AF764"/>
    <mergeCell ref="Q763:T763"/>
    <mergeCell ref="U763:V763"/>
    <mergeCell ref="W763:X763"/>
    <mergeCell ref="AL763:AM763"/>
    <mergeCell ref="Q762:T762"/>
    <mergeCell ref="U762:V762"/>
    <mergeCell ref="W762:AF762"/>
    <mergeCell ref="AL762:AM762"/>
    <mergeCell ref="Q765:T765"/>
    <mergeCell ref="U765:AF765"/>
    <mergeCell ref="U754:V754"/>
    <mergeCell ref="W754:X754"/>
    <mergeCell ref="AL754:AM754"/>
    <mergeCell ref="I806:P814"/>
    <mergeCell ref="Q806:AJ807"/>
    <mergeCell ref="AK806:BH807"/>
    <mergeCell ref="BE798:BL799"/>
    <mergeCell ref="Q811:T811"/>
    <mergeCell ref="U811:AF811"/>
    <mergeCell ref="AL811:AM811"/>
    <mergeCell ref="Q810:T810"/>
    <mergeCell ref="U810:V810"/>
    <mergeCell ref="W810:X810"/>
    <mergeCell ref="AL810:AM810"/>
    <mergeCell ref="Q809:T809"/>
    <mergeCell ref="U809:V809"/>
    <mergeCell ref="W809:AF809"/>
    <mergeCell ref="AL809:AM809"/>
    <mergeCell ref="BE583:BL584"/>
    <mergeCell ref="G560:V564"/>
    <mergeCell ref="BE561:BF563"/>
    <mergeCell ref="BG561:BH563"/>
    <mergeCell ref="BI561:BJ563"/>
    <mergeCell ref="BK561:BL563"/>
    <mergeCell ref="G554:V558"/>
    <mergeCell ref="BE555:BF557"/>
    <mergeCell ref="BG555:BH557"/>
    <mergeCell ref="BI555:BJ557"/>
    <mergeCell ref="BK555:BL557"/>
    <mergeCell ref="BI548:BJ550"/>
    <mergeCell ref="BK548:BL550"/>
    <mergeCell ref="Z547:AZ551"/>
    <mergeCell ref="BE646:BL647"/>
    <mergeCell ref="I750:P757"/>
    <mergeCell ref="Q750:AJ751"/>
    <mergeCell ref="AK750:BH751"/>
    <mergeCell ref="BE743:BL744"/>
    <mergeCell ref="Q756:T756"/>
    <mergeCell ref="U756:AF756"/>
    <mergeCell ref="AL756:AM756"/>
    <mergeCell ref="Q755:T755"/>
    <mergeCell ref="U755:AF755"/>
    <mergeCell ref="AL755:AM755"/>
    <mergeCell ref="Q754:T754"/>
    <mergeCell ref="Z554:AZ558"/>
    <mergeCell ref="Z560:AZ564"/>
    <mergeCell ref="Y649:AM650"/>
    <mergeCell ref="Y651:AM651"/>
    <mergeCell ref="Y653:AM654"/>
    <mergeCell ref="Y655:AM655"/>
    <mergeCell ref="G532:V536"/>
    <mergeCell ref="BE533:BF535"/>
    <mergeCell ref="BG533:BH535"/>
    <mergeCell ref="G524:T525"/>
    <mergeCell ref="G526:V530"/>
    <mergeCell ref="BE527:BF529"/>
    <mergeCell ref="BG527:BH529"/>
    <mergeCell ref="BI527:BJ529"/>
    <mergeCell ref="BK527:BL529"/>
    <mergeCell ref="BI519:BJ521"/>
    <mergeCell ref="BK519:BL521"/>
    <mergeCell ref="G547:V551"/>
    <mergeCell ref="BE548:BF550"/>
    <mergeCell ref="BG548:BH550"/>
    <mergeCell ref="G539:T540"/>
    <mergeCell ref="G541:V545"/>
    <mergeCell ref="BE542:BF544"/>
    <mergeCell ref="BG542:BH544"/>
    <mergeCell ref="BI542:BJ544"/>
    <mergeCell ref="BK542:BL544"/>
    <mergeCell ref="BI533:BJ535"/>
    <mergeCell ref="BK533:BL535"/>
    <mergeCell ref="J496:K496"/>
    <mergeCell ref="G481:H481"/>
    <mergeCell ref="F475:BI475"/>
    <mergeCell ref="F476:BI476"/>
    <mergeCell ref="F472:U472"/>
    <mergeCell ref="V472:BI472"/>
    <mergeCell ref="F473:U473"/>
    <mergeCell ref="V473:BI473"/>
    <mergeCell ref="G518:V522"/>
    <mergeCell ref="BE519:BF521"/>
    <mergeCell ref="BG519:BH521"/>
    <mergeCell ref="G512:V516"/>
    <mergeCell ref="BE513:BF515"/>
    <mergeCell ref="BG513:BH515"/>
    <mergeCell ref="BI513:BJ515"/>
    <mergeCell ref="BK513:BL515"/>
    <mergeCell ref="J497:K497"/>
    <mergeCell ref="BE505:BL506"/>
    <mergeCell ref="G509:BA510"/>
    <mergeCell ref="BE509:BL510"/>
    <mergeCell ref="E416:T418"/>
    <mergeCell ref="AU415:AZ415"/>
    <mergeCell ref="BA415:BJ415"/>
    <mergeCell ref="E414:T415"/>
    <mergeCell ref="U414:AJ415"/>
    <mergeCell ref="AK414:AT415"/>
    <mergeCell ref="AU414:BJ414"/>
    <mergeCell ref="E422:T424"/>
    <mergeCell ref="E419:T421"/>
    <mergeCell ref="C455:BL456"/>
    <mergeCell ref="F459:BI459"/>
    <mergeCell ref="E432:T432"/>
    <mergeCell ref="E431:T431"/>
    <mergeCell ref="E430:T430"/>
    <mergeCell ref="V470:BI470"/>
    <mergeCell ref="V471:BI471"/>
    <mergeCell ref="F468:U469"/>
    <mergeCell ref="F464:U467"/>
    <mergeCell ref="F460:U461"/>
    <mergeCell ref="V460:BI461"/>
    <mergeCell ref="F462:U463"/>
    <mergeCell ref="V462:BI462"/>
    <mergeCell ref="V463:BI463"/>
    <mergeCell ref="V464:BI464"/>
    <mergeCell ref="V465:BI465"/>
    <mergeCell ref="V466:BI466"/>
    <mergeCell ref="V467:BI467"/>
    <mergeCell ref="V468:BI468"/>
    <mergeCell ref="V469:BI469"/>
    <mergeCell ref="F344:Q349"/>
    <mergeCell ref="R344:AI345"/>
    <mergeCell ref="AJ344:BI345"/>
    <mergeCell ref="R346:AI347"/>
    <mergeCell ref="AJ346:BI347"/>
    <mergeCell ref="BE393:BL394"/>
    <mergeCell ref="E401:T402"/>
    <mergeCell ref="U401:AJ402"/>
    <mergeCell ref="AK401:AT402"/>
    <mergeCell ref="AU401:BJ401"/>
    <mergeCell ref="R350:AI351"/>
    <mergeCell ref="AJ350:BI351"/>
    <mergeCell ref="E406:T408"/>
    <mergeCell ref="AU402:AZ402"/>
    <mergeCell ref="BA402:BJ402"/>
    <mergeCell ref="E403:T405"/>
    <mergeCell ref="E409:T411"/>
    <mergeCell ref="D313:R313"/>
    <mergeCell ref="AD313:AR313"/>
    <mergeCell ref="AT313:BJ313"/>
    <mergeCell ref="D312:R312"/>
    <mergeCell ref="AD312:AR312"/>
    <mergeCell ref="AT312:BJ312"/>
    <mergeCell ref="D311:R311"/>
    <mergeCell ref="AD311:AR311"/>
    <mergeCell ref="AT311:BJ311"/>
    <mergeCell ref="D324:V325"/>
    <mergeCell ref="AC325:BK327"/>
    <mergeCell ref="D326:F326"/>
    <mergeCell ref="AC319:BK321"/>
    <mergeCell ref="D320:V321"/>
    <mergeCell ref="BE337:BL338"/>
    <mergeCell ref="F343:Q343"/>
    <mergeCell ref="R343:AI343"/>
    <mergeCell ref="AJ343:BI343"/>
    <mergeCell ref="D319:V319"/>
    <mergeCell ref="D323:V323"/>
    <mergeCell ref="D327:V327"/>
    <mergeCell ref="D331:BK334"/>
    <mergeCell ref="D328:V329"/>
    <mergeCell ref="AT306:BJ306"/>
    <mergeCell ref="D304:R304"/>
    <mergeCell ref="AD304:AR304"/>
    <mergeCell ref="AT304:BJ304"/>
    <mergeCell ref="D303:R303"/>
    <mergeCell ref="AD303:AR303"/>
    <mergeCell ref="AT303:BJ303"/>
    <mergeCell ref="D302:R302"/>
    <mergeCell ref="AD302:AR302"/>
    <mergeCell ref="AT302:BJ302"/>
    <mergeCell ref="D309:R309"/>
    <mergeCell ref="AD309:AR309"/>
    <mergeCell ref="AT309:BJ309"/>
    <mergeCell ref="D308:R308"/>
    <mergeCell ref="AD308:AR308"/>
    <mergeCell ref="AT308:BJ308"/>
    <mergeCell ref="D307:R307"/>
    <mergeCell ref="AD307:AR307"/>
    <mergeCell ref="AT307:BJ307"/>
    <mergeCell ref="D298:R298"/>
    <mergeCell ref="AD298:AR298"/>
    <mergeCell ref="AT298:BJ298"/>
    <mergeCell ref="D297:R297"/>
    <mergeCell ref="AD297:AR297"/>
    <mergeCell ref="AT297:BJ297"/>
    <mergeCell ref="D295:R295"/>
    <mergeCell ref="AD295:AR295"/>
    <mergeCell ref="AT295:BJ295"/>
    <mergeCell ref="D301:R301"/>
    <mergeCell ref="AD301:AR301"/>
    <mergeCell ref="AT301:BJ301"/>
    <mergeCell ref="D300:R300"/>
    <mergeCell ref="AD300:AR300"/>
    <mergeCell ref="AT300:BJ300"/>
    <mergeCell ref="D299:R299"/>
    <mergeCell ref="AD299:AR299"/>
    <mergeCell ref="AT299:BJ299"/>
    <mergeCell ref="D291:R291"/>
    <mergeCell ref="AD291:AR291"/>
    <mergeCell ref="AT291:BJ291"/>
    <mergeCell ref="D290:R290"/>
    <mergeCell ref="AD290:AR290"/>
    <mergeCell ref="AT290:BJ290"/>
    <mergeCell ref="D289:R289"/>
    <mergeCell ref="AD289:AR289"/>
    <mergeCell ref="AT289:BJ289"/>
    <mergeCell ref="D294:R294"/>
    <mergeCell ref="AD294:AR294"/>
    <mergeCell ref="AT294:BJ294"/>
    <mergeCell ref="D293:R293"/>
    <mergeCell ref="AD293:AR293"/>
    <mergeCell ref="AT293:BJ293"/>
    <mergeCell ref="D292:R292"/>
    <mergeCell ref="AD292:AR292"/>
    <mergeCell ref="AT292:BJ292"/>
    <mergeCell ref="AC254:BK256"/>
    <mergeCell ref="D255:V256"/>
    <mergeCell ref="D251:R251"/>
    <mergeCell ref="AD251:AR251"/>
    <mergeCell ref="AT251:BJ251"/>
    <mergeCell ref="D250:R250"/>
    <mergeCell ref="AD250:AR250"/>
    <mergeCell ref="AT250:BJ250"/>
    <mergeCell ref="D249:R249"/>
    <mergeCell ref="AD249:AR249"/>
    <mergeCell ref="AT249:BJ249"/>
    <mergeCell ref="D254:V254"/>
    <mergeCell ref="D288:R288"/>
    <mergeCell ref="AD288:AR288"/>
    <mergeCell ref="AT288:BJ288"/>
    <mergeCell ref="BE274:BL275"/>
    <mergeCell ref="D263:V264"/>
    <mergeCell ref="D259:V260"/>
    <mergeCell ref="AC260:BK262"/>
    <mergeCell ref="D261:F261"/>
    <mergeCell ref="C280:BK284"/>
    <mergeCell ref="D262:V262"/>
    <mergeCell ref="D267:BK270"/>
    <mergeCell ref="D245:R245"/>
    <mergeCell ref="AD245:AR245"/>
    <mergeCell ref="AT245:BJ245"/>
    <mergeCell ref="D244:R244"/>
    <mergeCell ref="AD244:AR244"/>
    <mergeCell ref="AT244:BJ244"/>
    <mergeCell ref="D242:R242"/>
    <mergeCell ref="AD242:AR242"/>
    <mergeCell ref="AT242:BJ242"/>
    <mergeCell ref="D248:R248"/>
    <mergeCell ref="AD248:AR248"/>
    <mergeCell ref="AT248:BJ248"/>
    <mergeCell ref="D247:R247"/>
    <mergeCell ref="AD247:AR247"/>
    <mergeCell ref="AT247:BJ247"/>
    <mergeCell ref="D246:R246"/>
    <mergeCell ref="AD246:AR246"/>
    <mergeCell ref="AT246:BJ246"/>
    <mergeCell ref="D238:R238"/>
    <mergeCell ref="AD238:AR238"/>
    <mergeCell ref="AT238:BJ238"/>
    <mergeCell ref="D237:R237"/>
    <mergeCell ref="AD237:AR237"/>
    <mergeCell ref="AT237:BJ237"/>
    <mergeCell ref="D236:R236"/>
    <mergeCell ref="AD236:AR236"/>
    <mergeCell ref="AT236:BJ236"/>
    <mergeCell ref="D241:R241"/>
    <mergeCell ref="AD241:AR241"/>
    <mergeCell ref="AT241:BJ241"/>
    <mergeCell ref="D240:R240"/>
    <mergeCell ref="AD240:AR240"/>
    <mergeCell ref="AT240:BJ240"/>
    <mergeCell ref="D239:R239"/>
    <mergeCell ref="AD239:AR239"/>
    <mergeCell ref="AT239:BJ239"/>
    <mergeCell ref="AD231:AR231"/>
    <mergeCell ref="AT231:BJ231"/>
    <mergeCell ref="D230:R230"/>
    <mergeCell ref="AD230:AR230"/>
    <mergeCell ref="AT230:BJ230"/>
    <mergeCell ref="D229:R229"/>
    <mergeCell ref="AD229:AR229"/>
    <mergeCell ref="AT229:BJ229"/>
    <mergeCell ref="D228:R228"/>
    <mergeCell ref="AD228:AR228"/>
    <mergeCell ref="AT228:BJ228"/>
    <mergeCell ref="D227:R227"/>
    <mergeCell ref="AD227:AR227"/>
    <mergeCell ref="AT227:BJ227"/>
    <mergeCell ref="D226:R226"/>
    <mergeCell ref="D235:R235"/>
    <mergeCell ref="AD235:AR235"/>
    <mergeCell ref="AT235:BJ235"/>
    <mergeCell ref="D233:R233"/>
    <mergeCell ref="AD233:AR233"/>
    <mergeCell ref="AT233:BJ233"/>
    <mergeCell ref="D232:R232"/>
    <mergeCell ref="AD232:AR232"/>
    <mergeCell ref="AT232:BJ232"/>
    <mergeCell ref="D231:R231"/>
    <mergeCell ref="AD226:AR226"/>
    <mergeCell ref="AT226:BJ226"/>
    <mergeCell ref="BE212:BL213"/>
    <mergeCell ref="D199:V200"/>
    <mergeCell ref="D195:V196"/>
    <mergeCell ref="AC196:BK198"/>
    <mergeCell ref="D197:F197"/>
    <mergeCell ref="AC190:BK192"/>
    <mergeCell ref="D191:V192"/>
    <mergeCell ref="C217:BL221"/>
    <mergeCell ref="D198:V198"/>
    <mergeCell ref="D194:V194"/>
    <mergeCell ref="D190:V190"/>
    <mergeCell ref="D187:R187"/>
    <mergeCell ref="AD187:AR187"/>
    <mergeCell ref="AT187:BJ187"/>
    <mergeCell ref="AD162:AR162"/>
    <mergeCell ref="D162:R162"/>
    <mergeCell ref="D183:R183"/>
    <mergeCell ref="AD183:AR183"/>
    <mergeCell ref="AT183:BJ183"/>
    <mergeCell ref="D182:R182"/>
    <mergeCell ref="AD182:AR182"/>
    <mergeCell ref="AT182:BJ182"/>
    <mergeCell ref="AD181:AR181"/>
    <mergeCell ref="D186:R186"/>
    <mergeCell ref="AD186:AR186"/>
    <mergeCell ref="AT186:BJ186"/>
    <mergeCell ref="D185:R185"/>
    <mergeCell ref="AD185:AR185"/>
    <mergeCell ref="AT185:BJ185"/>
    <mergeCell ref="D203:BK206"/>
    <mergeCell ref="D178:R178"/>
    <mergeCell ref="AD178:AR178"/>
    <mergeCell ref="AT178:BJ178"/>
    <mergeCell ref="D177:R177"/>
    <mergeCell ref="AD177:AR177"/>
    <mergeCell ref="AT177:BJ177"/>
    <mergeCell ref="D176:R176"/>
    <mergeCell ref="AD176:AR176"/>
    <mergeCell ref="AT176:BJ176"/>
    <mergeCell ref="AT181:BJ181"/>
    <mergeCell ref="D180:R180"/>
    <mergeCell ref="AD180:AR180"/>
    <mergeCell ref="AT180:BJ180"/>
    <mergeCell ref="D184:R184"/>
    <mergeCell ref="AD184:AR184"/>
    <mergeCell ref="AT184:BJ184"/>
    <mergeCell ref="D181:R181"/>
    <mergeCell ref="D172:R172"/>
    <mergeCell ref="AD172:AR172"/>
    <mergeCell ref="AT172:BJ172"/>
    <mergeCell ref="D171:R171"/>
    <mergeCell ref="AD171:AR171"/>
    <mergeCell ref="AT171:BJ171"/>
    <mergeCell ref="D169:R169"/>
    <mergeCell ref="AD169:AR169"/>
    <mergeCell ref="AT169:BJ169"/>
    <mergeCell ref="D175:R175"/>
    <mergeCell ref="AD175:AR175"/>
    <mergeCell ref="AT175:BJ175"/>
    <mergeCell ref="D174:R174"/>
    <mergeCell ref="AD174:AR174"/>
    <mergeCell ref="AT174:BJ174"/>
    <mergeCell ref="D173:R173"/>
    <mergeCell ref="AD173:AR173"/>
    <mergeCell ref="AT173:BJ173"/>
    <mergeCell ref="BE149:BL150"/>
    <mergeCell ref="AT162:BJ162"/>
    <mergeCell ref="D144:W144"/>
    <mergeCell ref="D165:R165"/>
    <mergeCell ref="AD165:AR165"/>
    <mergeCell ref="AT165:BJ165"/>
    <mergeCell ref="D164:R164"/>
    <mergeCell ref="AD164:AR164"/>
    <mergeCell ref="AT164:BJ164"/>
    <mergeCell ref="D163:R163"/>
    <mergeCell ref="AD163:AR163"/>
    <mergeCell ref="AT163:BJ163"/>
    <mergeCell ref="D168:R168"/>
    <mergeCell ref="AD168:AR168"/>
    <mergeCell ref="AT168:BJ168"/>
    <mergeCell ref="D167:R167"/>
    <mergeCell ref="AD167:AR167"/>
    <mergeCell ref="AT167:BJ167"/>
    <mergeCell ref="D166:R166"/>
    <mergeCell ref="AD166:AR166"/>
    <mergeCell ref="AT166:BJ166"/>
    <mergeCell ref="T123:AK123"/>
    <mergeCell ref="AL123:BC123"/>
    <mergeCell ref="T124:AB124"/>
    <mergeCell ref="AC124:AK124"/>
    <mergeCell ref="AL124:AT124"/>
    <mergeCell ref="AU124:BC124"/>
    <mergeCell ref="BA125:BC125"/>
    <mergeCell ref="AI125:AK125"/>
    <mergeCell ref="AL125:AN125"/>
    <mergeCell ref="AO125:AQ125"/>
    <mergeCell ref="AR125:AT125"/>
    <mergeCell ref="AU125:AW125"/>
    <mergeCell ref="AX125:AZ125"/>
    <mergeCell ref="AO126:AQ126"/>
    <mergeCell ref="AR126:AT126"/>
    <mergeCell ref="D145:W145"/>
    <mergeCell ref="D141:W141"/>
    <mergeCell ref="D142:W142"/>
    <mergeCell ref="D143:W143"/>
    <mergeCell ref="AU126:AW126"/>
    <mergeCell ref="AX126:AZ126"/>
    <mergeCell ref="BA126:BC126"/>
    <mergeCell ref="E70:F70"/>
    <mergeCell ref="E71:F71"/>
    <mergeCell ref="U417:AJ423"/>
    <mergeCell ref="D315:R315"/>
    <mergeCell ref="D316:R316"/>
    <mergeCell ref="F350:Q354"/>
    <mergeCell ref="R352:AI354"/>
    <mergeCell ref="AJ352:BI354"/>
    <mergeCell ref="AA35:AD35"/>
    <mergeCell ref="AE35:AH35"/>
    <mergeCell ref="AI35:AL35"/>
    <mergeCell ref="AM35:AT35"/>
    <mergeCell ref="C32:N32"/>
    <mergeCell ref="O32:BH32"/>
    <mergeCell ref="BI32:BL32"/>
    <mergeCell ref="C4:BL6"/>
    <mergeCell ref="C9:BL9"/>
    <mergeCell ref="S35:Z35"/>
    <mergeCell ref="BG56:BJ56"/>
    <mergeCell ref="C114:BL116"/>
    <mergeCell ref="L122:BC122"/>
    <mergeCell ref="BE100:BL101"/>
    <mergeCell ref="O95:Y96"/>
    <mergeCell ref="AW95:BG96"/>
    <mergeCell ref="C104:BL109"/>
    <mergeCell ref="L125:S125"/>
    <mergeCell ref="T125:V125"/>
    <mergeCell ref="W125:Y125"/>
    <mergeCell ref="Z125:AB125"/>
    <mergeCell ref="AC125:AE125"/>
    <mergeCell ref="AF125:AH125"/>
    <mergeCell ref="L123:S124"/>
  </mergeCells>
  <phoneticPr fontId="23"/>
  <conditionalFormatting sqref="K864:BJ864 AC865:BJ866">
    <cfRule type="cellIs" dxfId="0" priority="1" operator="equal">
      <formula>0</formula>
    </cfRule>
  </conditionalFormatting>
  <dataValidations count="5">
    <dataValidation type="list" allowBlank="1" showInputMessage="1" showErrorMessage="1" sqref="AW404:AX410 BC404:BD410 AW417:AX423 BC417:BD423">
      <formula1>$EE$398:$EE$399</formula1>
    </dataValidation>
    <dataValidation type="list" allowBlank="1" showInputMessage="1" showErrorMessage="1" sqref="U417:AJ423">
      <formula1>$EE$390:$EE$396</formula1>
    </dataValidation>
    <dataValidation type="list" allowBlank="1" showInputMessage="1" showErrorMessage="1" sqref="G481:H482 AB483:AC483 J496:K497 BE513:BF515 BE519:BF521 BE527:BF529 BE533:BF535 BE542:BF544 BE548:BF550 BE555:BF557 BE561:BF563">
      <formula1>$EE$478:$EE$489</formula1>
    </dataValidation>
    <dataValidation type="list" allowBlank="1" showInputMessage="1" showErrorMessage="1" sqref="BI513:BJ515 BI519:BJ521 BI527:BJ529 BI533:BJ535 BI542:BJ544 BI548:BJ550 BI555:BJ557 BI561:BJ563">
      <formula1>$EF$478:$EF$508</formula1>
    </dataValidation>
    <dataValidation type="list" allowBlank="1" showInputMessage="1" showErrorMessage="1" sqref="T709:AA738">
      <formula1>$EE$733:$EE$739</formula1>
    </dataValidation>
  </dataValidations>
  <printOptions horizontalCentered="1"/>
  <pageMargins left="0.51181102362204722" right="0.51181102362204722" top="0.47244094488188981" bottom="0" header="0.31496062992125984" footer="0.31496062992125984"/>
  <pageSetup paperSize="9" scale="73" pageOrder="overThenDown" orientation="portrait" r:id="rId1"/>
  <headerFooter>
    <oddFooter>&amp;C&amp;P</oddFooter>
  </headerFooter>
  <rowBreaks count="16" manualBreakCount="16">
    <brk id="45" max="66" man="1"/>
    <brk id="98" max="66" man="1"/>
    <brk id="147" max="66" man="1"/>
    <brk id="210" max="66" man="1"/>
    <brk id="272" max="66" man="1"/>
    <brk id="335" max="66" man="1"/>
    <brk id="390" max="66" man="1"/>
    <brk id="449" max="66" man="1"/>
    <brk id="503" max="66" man="1"/>
    <brk id="581" max="66" man="1"/>
    <brk id="643" max="66" man="1"/>
    <brk id="695" max="66" man="1"/>
    <brk id="739" max="66" man="1"/>
    <brk id="796" max="66" man="1"/>
    <brk id="853" max="66" man="1"/>
    <brk id="911" max="66"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入力不要</vt:lpstr>
      <vt:lpstr>作業用シート←こちらのシートにご入力ください</vt:lpstr>
      <vt:lpstr>作業用シート←こちらのシートにご入力ください!Print_Area</vt:lpstr>
      <vt:lpstr>入力不要!Print_Area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江東区</cp:lastModifiedBy>
  <cp:lastPrinted>2021-06-29T04:35:36Z</cp:lastPrinted>
  <dcterms:created xsi:type="dcterms:W3CDTF">2018-11-26T07:26:17Z</dcterms:created>
  <dcterms:modified xsi:type="dcterms:W3CDTF">2021-07-08T04:29:37Z</dcterms:modified>
</cp:coreProperties>
</file>