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stgnassv02\bumon\課共有\保育支援課\11 保育サービス係\101 申請・利用調整事務\101-06 様式管理\R9\01　申請関係書類\HP\１教育保育\"/>
    </mc:Choice>
  </mc:AlternateContent>
  <xr:revisionPtr revIDLastSave="0" documentId="13_ncr:1_{B8423EB3-E9FE-41A0-9904-926589697150}" xr6:coauthVersionLast="47" xr6:coauthVersionMax="47" xr10:uidLastSave="{00000000-0000-0000-0000-000000000000}"/>
  <bookViews>
    <workbookView xWindow="-110" yWindow="-110" windowWidth="19420" windowHeight="10300" xr2:uid="{00000000-000D-0000-FFFF-FFFF00000000}"/>
  </bookViews>
  <sheets>
    <sheet name="【R9】支給認定・利用申込書" sheetId="12" r:id="rId1"/>
    <sheet name="【R9】入力例" sheetId="14" r:id="rId2"/>
    <sheet name="施設コード一覧" sheetId="9" r:id="rId3"/>
    <sheet name="保育施設定員一覧表" sheetId="15" state="hidden" r:id="rId4"/>
    <sheet name="プルダウンリスト" sheetId="4" state="hidden" r:id="rId5"/>
  </sheets>
  <definedNames>
    <definedName name="_xlnm._FilterDatabase" localSheetId="2" hidden="1">施設コード一覧!$A$1:$D$215</definedName>
    <definedName name="_xlnm._FilterDatabase" localSheetId="3" hidden="1">保育施設定員一覧表!$A$2:$R$216</definedName>
    <definedName name="_xlnm.Print_Area" localSheetId="0">【R9】支給認定・利用申込書!$A$2:$BO$79</definedName>
    <definedName name="_xlnm.Print_Area" localSheetId="1">【R9】入力例!$A$2:$BO$79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2" i="12" l="1"/>
  <c r="N45" i="12"/>
  <c r="N46" i="12"/>
  <c r="AB27" i="12"/>
  <c r="N43" i="12" s="1"/>
  <c r="AN46" i="14"/>
  <c r="AN45" i="14"/>
  <c r="AN44" i="14"/>
  <c r="AN43" i="14"/>
  <c r="AN42" i="14"/>
  <c r="N46" i="14"/>
  <c r="N45" i="14"/>
  <c r="N44" i="14"/>
  <c r="N43" i="14"/>
  <c r="N42" i="14"/>
  <c r="N44" i="12" l="1"/>
  <c r="N216" i="15"/>
  <c r="N215" i="15"/>
  <c r="N214" i="15"/>
  <c r="N213" i="15"/>
  <c r="N212" i="15"/>
  <c r="N211" i="15"/>
  <c r="N210" i="15"/>
  <c r="N209" i="15"/>
  <c r="N208" i="15"/>
  <c r="N207" i="15"/>
  <c r="N206" i="15"/>
  <c r="N205" i="15"/>
  <c r="N204" i="15"/>
  <c r="N203" i="15"/>
  <c r="N202" i="15"/>
  <c r="N201" i="15"/>
  <c r="N200" i="15"/>
  <c r="N199" i="15"/>
  <c r="N198" i="15"/>
  <c r="N197" i="15"/>
  <c r="N196" i="15"/>
  <c r="N195" i="15"/>
  <c r="N194" i="15"/>
  <c r="N193" i="15"/>
  <c r="N192" i="15"/>
  <c r="N191" i="15"/>
  <c r="N190" i="15"/>
  <c r="N189" i="15"/>
  <c r="N188" i="15"/>
  <c r="N187" i="15"/>
  <c r="N186" i="15"/>
  <c r="N185" i="15"/>
  <c r="N184" i="15"/>
  <c r="N183" i="15"/>
  <c r="N182" i="15"/>
  <c r="N181" i="15"/>
  <c r="N180" i="15"/>
  <c r="N179" i="15"/>
  <c r="N178" i="15"/>
  <c r="N177" i="15"/>
  <c r="N176" i="15"/>
  <c r="N175" i="15"/>
  <c r="N174" i="15"/>
  <c r="N173" i="15"/>
  <c r="N172" i="15"/>
  <c r="N171" i="15"/>
  <c r="N170" i="15"/>
  <c r="N169" i="15"/>
  <c r="N168" i="15"/>
  <c r="N167" i="15"/>
  <c r="N166" i="15"/>
  <c r="N165" i="15"/>
  <c r="N164" i="15"/>
  <c r="N163" i="15"/>
  <c r="N162" i="15"/>
  <c r="N161" i="15"/>
  <c r="N160" i="15"/>
  <c r="N159" i="15"/>
  <c r="N158" i="15"/>
  <c r="N157" i="15"/>
  <c r="N156" i="15"/>
  <c r="N155" i="15"/>
  <c r="N154" i="15"/>
  <c r="N153" i="15"/>
  <c r="N152" i="15"/>
  <c r="N151" i="15"/>
  <c r="N150" i="15"/>
  <c r="N149" i="15"/>
  <c r="N148" i="15"/>
  <c r="N147" i="15"/>
  <c r="N146" i="15"/>
  <c r="N145" i="15"/>
  <c r="N144" i="15"/>
  <c r="N143" i="15"/>
  <c r="N142" i="15"/>
  <c r="N141" i="15"/>
  <c r="N140" i="15"/>
  <c r="N139" i="15"/>
  <c r="N138" i="15"/>
  <c r="N137" i="15"/>
  <c r="N136" i="15"/>
  <c r="N135" i="15"/>
  <c r="N134" i="15"/>
  <c r="N133" i="15"/>
  <c r="N132" i="15"/>
  <c r="N131" i="15"/>
  <c r="N130" i="15"/>
  <c r="N129" i="15"/>
  <c r="N128" i="15"/>
  <c r="N127" i="15"/>
  <c r="N126" i="15"/>
  <c r="N125" i="15"/>
  <c r="N124" i="15"/>
  <c r="N123" i="15"/>
  <c r="N122" i="15"/>
  <c r="N121" i="15"/>
  <c r="N120" i="15"/>
  <c r="N119" i="15"/>
  <c r="N118" i="15"/>
  <c r="N117" i="15"/>
  <c r="N116" i="15"/>
  <c r="N115" i="15"/>
  <c r="N114" i="15"/>
  <c r="N113" i="15"/>
  <c r="N112" i="15"/>
  <c r="N111" i="15"/>
  <c r="N110" i="15"/>
  <c r="N109" i="15"/>
  <c r="N108" i="15"/>
  <c r="N107" i="15"/>
  <c r="N106" i="15"/>
  <c r="N105" i="15"/>
  <c r="N104" i="15"/>
  <c r="N103" i="15"/>
  <c r="N102" i="15"/>
  <c r="N101" i="15"/>
  <c r="N100" i="15"/>
  <c r="N99" i="15"/>
  <c r="N98" i="15"/>
  <c r="N97" i="15"/>
  <c r="N96" i="15"/>
  <c r="N95" i="15"/>
  <c r="N94" i="15"/>
  <c r="N92" i="15"/>
  <c r="N91" i="15"/>
  <c r="N90" i="15"/>
  <c r="N89" i="15"/>
  <c r="N88" i="15"/>
  <c r="N87" i="15"/>
  <c r="N86" i="15"/>
  <c r="N85" i="15"/>
  <c r="N84" i="15"/>
  <c r="N83" i="15"/>
  <c r="N82" i="15"/>
  <c r="N81" i="15"/>
  <c r="N80" i="15"/>
  <c r="N79" i="15"/>
  <c r="N78" i="15"/>
  <c r="N77" i="15"/>
  <c r="N76" i="15"/>
  <c r="N75" i="15"/>
  <c r="N74" i="15"/>
  <c r="N73" i="15"/>
  <c r="N72" i="15"/>
  <c r="N71" i="15"/>
  <c r="N70" i="15"/>
  <c r="N69" i="15"/>
  <c r="N68" i="15"/>
  <c r="N67" i="15"/>
  <c r="N66" i="15"/>
  <c r="N65" i="15"/>
  <c r="N64" i="15"/>
  <c r="N63" i="15"/>
  <c r="N62" i="15"/>
  <c r="N61" i="15"/>
  <c r="N60" i="15"/>
  <c r="N59" i="15"/>
  <c r="N58" i="15"/>
  <c r="N57" i="15"/>
  <c r="N56" i="15"/>
  <c r="N55" i="15"/>
  <c r="N54" i="15"/>
  <c r="N53" i="15"/>
  <c r="N52" i="15"/>
  <c r="N51" i="15"/>
  <c r="N50" i="15"/>
  <c r="N49" i="15"/>
  <c r="N48" i="15"/>
  <c r="N47" i="15"/>
  <c r="N46" i="15"/>
  <c r="N45" i="15"/>
  <c r="N44" i="15"/>
  <c r="N43" i="15"/>
  <c r="N42" i="15"/>
  <c r="N41" i="15"/>
  <c r="N40" i="15"/>
  <c r="N39" i="15"/>
  <c r="N38" i="15"/>
  <c r="N37" i="15"/>
  <c r="N36" i="15"/>
  <c r="N35" i="15"/>
  <c r="N34" i="15"/>
  <c r="N33" i="15"/>
  <c r="N32" i="15"/>
  <c r="N31" i="15"/>
  <c r="N30" i="15"/>
  <c r="N29" i="15"/>
  <c r="N28" i="15"/>
  <c r="N27" i="15"/>
  <c r="N26" i="15"/>
  <c r="N25" i="15"/>
  <c r="N24" i="15"/>
  <c r="N23" i="15"/>
  <c r="N22" i="15"/>
  <c r="N21" i="15"/>
  <c r="N20" i="15"/>
  <c r="N19" i="15"/>
  <c r="N18" i="15"/>
  <c r="N17" i="15"/>
  <c r="N16" i="15"/>
  <c r="N15" i="15"/>
  <c r="N14" i="15"/>
  <c r="N13" i="15"/>
  <c r="N12" i="15"/>
  <c r="N11" i="15"/>
  <c r="N10" i="15"/>
  <c r="N9" i="15"/>
  <c r="N8" i="15"/>
  <c r="N7" i="15"/>
  <c r="N6" i="15"/>
  <c r="N5" i="15"/>
  <c r="N4" i="15"/>
  <c r="N3" i="15"/>
  <c r="BB27" i="12" l="1"/>
  <c r="AN46" i="12" s="1"/>
  <c r="BB27" i="14"/>
  <c r="AB27" i="14"/>
  <c r="BJ4" i="14"/>
  <c r="AB12" i="14" s="1"/>
  <c r="AN43" i="12" l="1"/>
  <c r="AN45" i="12"/>
  <c r="AN44" i="12"/>
  <c r="AN42" i="12"/>
  <c r="AB18" i="14"/>
  <c r="BJ4" i="12" l="1"/>
  <c r="AB12" i="12" s="1"/>
  <c r="AB18" i="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江東区</author>
    <author>平原　歩</author>
    <author>藤原　紅音</author>
    <author>administrator</author>
  </authors>
  <commentList>
    <comment ref="AW3" authorId="0" shapeId="0" xr:uid="{9AE5FCEC-FF98-4C8E-80CC-8769A8A99FDA}">
      <text>
        <r>
          <rPr>
            <sz val="9"/>
            <color indexed="81"/>
            <rFont val="MS P ゴシック"/>
            <family val="3"/>
            <charset val="128"/>
          </rPr>
          <t>転園申請の場合はチェックしてください。</t>
        </r>
      </text>
    </comment>
    <comment ref="AO8" authorId="0" shapeId="0" xr:uid="{630F8A1D-4218-42C4-8F36-6858B0982487}">
      <text>
        <r>
          <rPr>
            <sz val="9"/>
            <color indexed="81"/>
            <rFont val="MS P ゴシック"/>
            <family val="3"/>
            <charset val="128"/>
          </rPr>
          <t>申込日を入力してください。</t>
        </r>
      </text>
    </comment>
    <comment ref="J10" authorId="1" shapeId="0" xr:uid="{E8EF55F0-B7A7-4E78-B7FC-835E0C510688}">
      <text>
        <r>
          <rPr>
            <sz val="9"/>
            <color indexed="81"/>
            <rFont val="MS P ゴシック"/>
            <family val="3"/>
            <charset val="128"/>
          </rPr>
          <t>市区町村名から入力してください。</t>
        </r>
      </text>
    </comment>
    <comment ref="R10" authorId="0" shapeId="0" xr:uid="{AE4FCC41-ED3C-47A4-AC62-9CBFDB1C459B}">
      <text>
        <r>
          <rPr>
            <sz val="9"/>
            <color indexed="81"/>
            <rFont val="MS P ゴシック"/>
            <family val="3"/>
            <charset val="128"/>
          </rPr>
          <t>何丁目かを入力してください。</t>
        </r>
      </text>
    </comment>
    <comment ref="X10" authorId="0" shapeId="0" xr:uid="{697CF348-E151-46E1-A673-AD88BFBC7043}">
      <text>
        <r>
          <rPr>
            <sz val="9"/>
            <color indexed="81"/>
            <rFont val="MS P ゴシック"/>
            <family val="3"/>
            <charset val="128"/>
          </rPr>
          <t>番地を入力してください。</t>
        </r>
      </text>
    </comment>
    <comment ref="AC10" authorId="0" shapeId="0" xr:uid="{5D3FDBBD-0F9E-4A0A-903F-4A82410F35CF}">
      <text>
        <r>
          <rPr>
            <sz val="9"/>
            <color indexed="81"/>
            <rFont val="MS P ゴシック"/>
            <family val="3"/>
            <charset val="128"/>
          </rPr>
          <t>号を入力してください。</t>
        </r>
      </text>
    </comment>
    <comment ref="AL10" authorId="0" shapeId="0" xr:uid="{4BD8E188-01F4-4A72-AC4C-3FD6D492C86B}">
      <text>
        <r>
          <rPr>
            <sz val="9"/>
            <color indexed="81"/>
            <rFont val="MS P ゴシック"/>
            <family val="3"/>
            <charset val="128"/>
          </rPr>
          <t>マンション名を入力してください。</t>
        </r>
      </text>
    </comment>
    <comment ref="AX10" authorId="0" shapeId="0" xr:uid="{D149E8C7-1F27-416A-997E-72004CC472A4}">
      <text>
        <r>
          <rPr>
            <sz val="9"/>
            <color indexed="81"/>
            <rFont val="MS P ゴシック"/>
            <family val="3"/>
            <charset val="128"/>
          </rPr>
          <t>部屋番号を入力してください。</t>
        </r>
      </text>
    </comment>
    <comment ref="D12" authorId="0" shapeId="0" xr:uid="{4AB2B3FF-5FDF-4638-95B4-CE53F0077190}">
      <text>
        <r>
          <rPr>
            <sz val="9"/>
            <color indexed="81"/>
            <rFont val="MS P ゴシック"/>
            <family val="3"/>
            <charset val="128"/>
          </rPr>
          <t>今後保育園に関する通知の宛名は保護者代表者欄に記入した方となります。</t>
        </r>
      </text>
    </comment>
    <comment ref="J12" authorId="0" shapeId="0" xr:uid="{2B80CC0E-D74B-4E10-A23A-BBBAA461B1DD}">
      <text>
        <r>
          <rPr>
            <sz val="9"/>
            <color indexed="81"/>
            <rFont val="MS P ゴシック"/>
            <family val="3"/>
            <charset val="128"/>
          </rPr>
          <t>フリガナを入力してください。</t>
        </r>
      </text>
    </comment>
    <comment ref="U12" authorId="2" shapeId="0" xr:uid="{28C6E303-7EC7-4F79-AEEC-37A979647D57}">
      <text>
        <r>
          <rPr>
            <b/>
            <sz val="9"/>
            <color indexed="81"/>
            <rFont val="MS P ゴシック"/>
            <family val="3"/>
            <charset val="128"/>
          </rPr>
          <t>生年月日を以下の例のように入力してください。
(例)
昭和63年1月1日生まれ
→S63.1.1　または　1988/1/1
平成3年5月2日生まれ
→H3.5.2  または　1991/5/2
年齢は自動で入力されます。</t>
        </r>
      </text>
    </comment>
    <comment ref="AG12" authorId="0" shapeId="0" xr:uid="{D742ED2B-561D-412A-AC38-914EB1DE5D33}">
      <text>
        <r>
          <rPr>
            <sz val="9"/>
            <color indexed="81"/>
            <rFont val="MS P ゴシック"/>
            <family val="3"/>
            <charset val="128"/>
          </rPr>
          <t>江東区に住民票があった場合は左のチェックボックスにチェックしてください。</t>
        </r>
      </text>
    </comment>
    <comment ref="H13" authorId="0" shapeId="0" xr:uid="{FF74EBE4-4B88-4F6B-8588-7055C06CCB99}">
      <text>
        <r>
          <rPr>
            <sz val="9"/>
            <color indexed="81"/>
            <rFont val="MS P ゴシック"/>
            <family val="3"/>
            <charset val="128"/>
          </rPr>
          <t>氏名を入力してください。</t>
        </r>
      </text>
    </comment>
    <comment ref="AG13" authorId="3" shapeId="0" xr:uid="{2989AA6D-1253-48B6-BFC0-A93191D2F9B1}">
      <text>
        <r>
          <rPr>
            <sz val="9"/>
            <color indexed="81"/>
            <rFont val="ＭＳ Ｐゴシック"/>
            <family val="3"/>
            <charset val="128"/>
          </rPr>
          <t>江東区に住民票がなかった場合は左のチェックボックスにチェックし、住民票所在地を以下に入力してください。</t>
        </r>
      </text>
    </comment>
    <comment ref="J18" authorId="0" shapeId="0" xr:uid="{245258D0-7AD9-43DC-A432-88A96464C666}">
      <text>
        <r>
          <rPr>
            <sz val="9"/>
            <color indexed="81"/>
            <rFont val="MS P ゴシック"/>
            <family val="3"/>
            <charset val="128"/>
          </rPr>
          <t>フリガナを入力してください。</t>
        </r>
      </text>
    </comment>
    <comment ref="U18" authorId="2" shapeId="0" xr:uid="{AF194BF6-C410-4E8C-9938-31303084DA66}">
      <text>
        <r>
          <rPr>
            <b/>
            <sz val="9"/>
            <color indexed="81"/>
            <rFont val="MS P ゴシック"/>
            <family val="3"/>
            <charset val="128"/>
          </rPr>
          <t>生年月日を以下の例のように入力してください。
(例)
昭和63年1月1日生まれ
→S63.1.1　または　1988/1/1
平成3年5月2日生まれ
→H3.5.2  または　1991/5/2
年齢は自動で入力されます。</t>
        </r>
      </text>
    </comment>
    <comment ref="AG18" authorId="0" shapeId="0" xr:uid="{04FD53D7-67CF-449C-94B0-9CC7E863E0CE}">
      <text>
        <r>
          <rPr>
            <sz val="9"/>
            <color indexed="81"/>
            <rFont val="MS P ゴシック"/>
            <family val="3"/>
            <charset val="128"/>
          </rPr>
          <t>江東区に住民票があった場合は左のチェックボックスにチェックしてください。</t>
        </r>
      </text>
    </comment>
    <comment ref="H19" authorId="0" shapeId="0" xr:uid="{26F08077-628E-43C6-BCE3-F6C270C16BBD}">
      <text>
        <r>
          <rPr>
            <sz val="9"/>
            <color indexed="81"/>
            <rFont val="MS P ゴシック"/>
            <family val="3"/>
            <charset val="128"/>
          </rPr>
          <t>氏名を入力してください。</t>
        </r>
      </text>
    </comment>
    <comment ref="AG19" authorId="3" shapeId="0" xr:uid="{48D33473-9B96-40B5-88AF-D9821B7DA467}">
      <text>
        <r>
          <rPr>
            <sz val="9"/>
            <color indexed="81"/>
            <rFont val="ＭＳ Ｐゴシック"/>
            <family val="3"/>
            <charset val="128"/>
          </rPr>
          <t>江東区に住民票がなかった場合は左のチェックボックスにチェックし、住民票所在地を以下に入力してください。</t>
        </r>
      </text>
    </comment>
    <comment ref="H26" authorId="0" shapeId="0" xr:uid="{4E077FEF-CDA3-4BCC-81DA-79B6A4F8CC2F}">
      <text>
        <r>
          <rPr>
            <sz val="9"/>
            <color indexed="81"/>
            <rFont val="MS P ゴシック"/>
            <family val="3"/>
            <charset val="128"/>
          </rPr>
          <t>フリガナを入力してください。</t>
        </r>
      </text>
    </comment>
    <comment ref="S26" authorId="0" shapeId="0" xr:uid="{5D0B908D-4079-433D-9FB9-F4B9ABDCB388}">
      <text>
        <r>
          <rPr>
            <sz val="9"/>
            <color indexed="81"/>
            <rFont val="MS P ゴシック"/>
            <family val="3"/>
            <charset val="128"/>
          </rPr>
          <t>性別を選択してください。</t>
        </r>
      </text>
    </comment>
    <comment ref="U26" authorId="2" shapeId="0" xr:uid="{5D273D14-7DBC-4A09-9644-47B91334F790}">
      <text>
        <r>
          <rPr>
            <b/>
            <sz val="9"/>
            <color indexed="81"/>
            <rFont val="MS P ゴシック"/>
            <family val="3"/>
            <charset val="128"/>
          </rPr>
          <t>生年月日を以下の例のように入力してください。
(例)
平成31年4月2日生まれ
→Ｈ31.4.2　または　2019/4/2
令和元年5月1日生まれ
→R1.5.1　または　2019/5/1
クラス年齢は自動で入力されます。</t>
        </r>
      </text>
    </comment>
    <comment ref="AH26" authorId="0" shapeId="0" xr:uid="{3B89BBDA-A909-4BD3-9232-FC09A59F4C2E}">
      <text>
        <r>
          <rPr>
            <sz val="9"/>
            <color indexed="81"/>
            <rFont val="MS P ゴシック"/>
            <family val="3"/>
            <charset val="128"/>
          </rPr>
          <t>フリガナを入力してください。</t>
        </r>
      </text>
    </comment>
    <comment ref="AS26" authorId="0" shapeId="0" xr:uid="{2BF425B3-151B-4ECB-8217-8A4CFEC89AF5}">
      <text>
        <r>
          <rPr>
            <sz val="9"/>
            <color indexed="81"/>
            <rFont val="MS P ゴシック"/>
            <family val="3"/>
            <charset val="128"/>
          </rPr>
          <t>性別を選択してください。</t>
        </r>
      </text>
    </comment>
    <comment ref="AU26" authorId="2" shapeId="0" xr:uid="{96762257-DB8A-4EDC-A878-E25712A44350}">
      <text>
        <r>
          <rPr>
            <b/>
            <sz val="9"/>
            <color indexed="81"/>
            <rFont val="MS P ゴシック"/>
            <family val="3"/>
            <charset val="128"/>
          </rPr>
          <t>生年月日を以下の例のように入力してください。
(例)
平成31年4月2日生まれ
→Ｈ31.4.2　または　2019/4/2
令和元年5月1日生まれ
→R1.5.1　または　2019/5/1
クラス年齢は自動で入力されます。</t>
        </r>
      </text>
    </comment>
    <comment ref="F27" authorId="0" shapeId="0" xr:uid="{A9F48CB4-A504-4805-8A83-49173D143E5B}">
      <text>
        <r>
          <rPr>
            <sz val="9"/>
            <color indexed="81"/>
            <rFont val="MS P ゴシック"/>
            <family val="3"/>
            <charset val="128"/>
          </rPr>
          <t>氏名を入力してください。</t>
        </r>
      </text>
    </comment>
    <comment ref="AF27" authorId="0" shapeId="0" xr:uid="{134146AA-1531-4269-9845-78C18D10BDBC}">
      <text>
        <r>
          <rPr>
            <sz val="9"/>
            <color indexed="81"/>
            <rFont val="MS P ゴシック"/>
            <family val="3"/>
            <charset val="128"/>
          </rPr>
          <t>氏名を入力してください。</t>
        </r>
      </text>
    </comment>
    <comment ref="F31" authorId="0" shapeId="0" xr:uid="{D8B05673-B296-40F9-A072-B2FBAF556790}">
      <text>
        <r>
          <rPr>
            <sz val="9"/>
            <color indexed="81"/>
            <rFont val="MS P ゴシック"/>
            <family val="3"/>
            <charset val="128"/>
          </rPr>
          <t>該当する申請区分いずれかにチェックしてください。</t>
        </r>
      </text>
    </comment>
    <comment ref="AF31" authorId="0" shapeId="0" xr:uid="{AD3681CC-04A1-44EF-976B-51BB93F1487E}">
      <text>
        <r>
          <rPr>
            <sz val="9"/>
            <color indexed="81"/>
            <rFont val="MS P ゴシック"/>
            <family val="3"/>
            <charset val="128"/>
          </rPr>
          <t>該当する申請区分いずれかにチェックしてください。</t>
        </r>
      </text>
    </comment>
    <comment ref="F34" authorId="0" shapeId="0" xr:uid="{6FA18BF0-D651-41E3-8D49-8C292FA0541B}">
      <text>
        <r>
          <rPr>
            <sz val="9"/>
            <color indexed="81"/>
            <rFont val="MS P ゴシック"/>
            <family val="3"/>
            <charset val="128"/>
          </rPr>
          <t>日中の主な保育状況を１つだけチェックしてください。
認可保育園、認証保育所、幼稚園、その他認可外保育施設を利用している場合には以下に施設名、所在地、利用開始日を入力してください。</t>
        </r>
      </text>
    </comment>
    <comment ref="AF34" authorId="0" shapeId="0" xr:uid="{46605431-A1D9-4F3C-B38F-DF46B335239C}">
      <text>
        <r>
          <rPr>
            <sz val="9"/>
            <color indexed="81"/>
            <rFont val="MS P ゴシック"/>
            <family val="3"/>
            <charset val="128"/>
          </rPr>
          <t>日中の主な保育状況を１つだけチェックしてください。
認可保育園、認証保育所、幼稚園、その他認可外保育施設を利用している場合には以下に施設名、所在地、利用開始日を入力してください。</t>
        </r>
      </text>
    </comment>
    <comment ref="N38" authorId="0" shapeId="0" xr:uid="{F630526C-BEA0-4E41-BDEE-6498A5BBBE86}">
      <text>
        <r>
          <rPr>
            <sz val="9"/>
            <color indexed="81"/>
            <rFont val="MS P ゴシック"/>
            <family val="3"/>
            <charset val="128"/>
          </rPr>
          <t>施設名を入力してください。</t>
        </r>
      </text>
    </comment>
    <comment ref="AN38" authorId="0" shapeId="0" xr:uid="{7C64BADA-60C4-4292-A083-2C4777648770}">
      <text>
        <r>
          <rPr>
            <sz val="9"/>
            <color indexed="81"/>
            <rFont val="MS P ゴシック"/>
            <family val="3"/>
            <charset val="128"/>
          </rPr>
          <t>施設名を入力してください。</t>
        </r>
      </text>
    </comment>
    <comment ref="N39" authorId="0" shapeId="0" xr:uid="{CBD65170-A86D-40F6-8C82-A593A5DA9FA4}">
      <text>
        <r>
          <rPr>
            <sz val="9"/>
            <color indexed="81"/>
            <rFont val="MS P ゴシック"/>
            <family val="3"/>
            <charset val="128"/>
          </rPr>
          <t>都道府県名を入力してください。</t>
        </r>
      </text>
    </comment>
    <comment ref="S39" authorId="0" shapeId="0" xr:uid="{07DA5605-BE5F-4E8C-8424-BC055CB7CADD}">
      <text>
        <r>
          <rPr>
            <sz val="9"/>
            <color indexed="81"/>
            <rFont val="MS P ゴシック"/>
            <family val="3"/>
            <charset val="128"/>
          </rPr>
          <t>都道府県を選択してください。</t>
        </r>
      </text>
    </comment>
    <comment ref="U39" authorId="0" shapeId="0" xr:uid="{8B8DB2E8-979A-4948-A5E3-C25196D0B39F}">
      <text>
        <r>
          <rPr>
            <sz val="9"/>
            <color indexed="81"/>
            <rFont val="MS P ゴシック"/>
            <family val="3"/>
            <charset val="128"/>
          </rPr>
          <t>市区郡名を入力してください。</t>
        </r>
      </text>
    </comment>
    <comment ref="AD39" authorId="0" shapeId="0" xr:uid="{AE4B658D-4A0C-40F4-8589-C8130EC839D3}">
      <text>
        <r>
          <rPr>
            <sz val="9"/>
            <color indexed="81"/>
            <rFont val="MS P ゴシック"/>
            <family val="3"/>
            <charset val="128"/>
          </rPr>
          <t>市区郡を選択してください。</t>
        </r>
      </text>
    </comment>
    <comment ref="AN39" authorId="0" shapeId="0" xr:uid="{E302C1F5-97F3-4168-A3B3-9F3F39EEC772}">
      <text>
        <r>
          <rPr>
            <sz val="9"/>
            <color indexed="81"/>
            <rFont val="MS P ゴシック"/>
            <family val="3"/>
            <charset val="128"/>
          </rPr>
          <t>都道府県名を入力してください。</t>
        </r>
      </text>
    </comment>
    <comment ref="AS39" authorId="0" shapeId="0" xr:uid="{9C3773AC-224B-48AB-A01C-6B4B75A16D76}">
      <text>
        <r>
          <rPr>
            <sz val="9"/>
            <color indexed="81"/>
            <rFont val="MS P ゴシック"/>
            <family val="3"/>
            <charset val="128"/>
          </rPr>
          <t>都道府県を選択してください。</t>
        </r>
      </text>
    </comment>
    <comment ref="AU39" authorId="0" shapeId="0" xr:uid="{45A9A261-872E-4021-8D21-532311F346D6}">
      <text>
        <r>
          <rPr>
            <sz val="9"/>
            <color indexed="81"/>
            <rFont val="MS P ゴシック"/>
            <family val="3"/>
            <charset val="128"/>
          </rPr>
          <t>市区郡名を入力してください。</t>
        </r>
      </text>
    </comment>
    <comment ref="BD39" authorId="0" shapeId="0" xr:uid="{B9E486C3-1733-4351-BC75-AD5E8CD6AA24}">
      <text>
        <r>
          <rPr>
            <sz val="9"/>
            <color indexed="81"/>
            <rFont val="MS P ゴシック"/>
            <family val="3"/>
            <charset val="128"/>
          </rPr>
          <t>市区郡を選択してください。</t>
        </r>
      </text>
    </comment>
    <comment ref="N40" authorId="0" shapeId="0" xr:uid="{912BC8BE-3D57-468B-BCBD-15F0C8ECBC16}">
      <text>
        <r>
          <rPr>
            <sz val="9"/>
            <color indexed="81"/>
            <rFont val="MS P ゴシック"/>
            <family val="3"/>
            <charset val="128"/>
          </rPr>
          <t>利用開始年を選択してください。</t>
        </r>
      </text>
    </comment>
    <comment ref="V40" authorId="0" shapeId="0" xr:uid="{1B947D64-1E71-4CAC-B33D-F0F2B0580A52}">
      <text>
        <r>
          <rPr>
            <sz val="9"/>
            <color indexed="81"/>
            <rFont val="MS P ゴシック"/>
            <family val="3"/>
            <charset val="128"/>
          </rPr>
          <t>利用開始月を選択してください。</t>
        </r>
      </text>
    </comment>
    <comment ref="AA40" authorId="0" shapeId="0" xr:uid="{31D592EC-0C8E-440F-BF91-38852EB02394}">
      <text>
        <r>
          <rPr>
            <sz val="9"/>
            <color indexed="81"/>
            <rFont val="MS P ゴシック"/>
            <family val="3"/>
            <charset val="128"/>
          </rPr>
          <t>利用開始日を選択してください。</t>
        </r>
      </text>
    </comment>
    <comment ref="AN40" authorId="0" shapeId="0" xr:uid="{3C85CB15-83D1-41A9-885A-F9584D46E51D}">
      <text>
        <r>
          <rPr>
            <sz val="9"/>
            <color indexed="81"/>
            <rFont val="MS P ゴシック"/>
            <family val="3"/>
            <charset val="128"/>
          </rPr>
          <t>利用開始年を選択してください。</t>
        </r>
      </text>
    </comment>
    <comment ref="AV40" authorId="0" shapeId="0" xr:uid="{FF87D7B5-8B66-4F03-9CE1-39D8D102904F}">
      <text>
        <r>
          <rPr>
            <sz val="9"/>
            <color indexed="81"/>
            <rFont val="MS P ゴシック"/>
            <family val="3"/>
            <charset val="128"/>
          </rPr>
          <t>利用開始月を選択してください。</t>
        </r>
      </text>
    </comment>
    <comment ref="BA40" authorId="0" shapeId="0" xr:uid="{49555030-1139-49CC-9F6D-0DED7BD8203F}">
      <text>
        <r>
          <rPr>
            <sz val="9"/>
            <color indexed="81"/>
            <rFont val="MS P ゴシック"/>
            <family val="3"/>
            <charset val="128"/>
          </rPr>
          <t>利用開始日を選択してください。</t>
        </r>
      </text>
    </comment>
    <comment ref="H41" authorId="0" shapeId="0" xr:uid="{4F9998C9-EFD6-4672-807D-B11E6F96BBB5}">
      <text>
        <r>
          <rPr>
            <sz val="9"/>
            <color indexed="81"/>
            <rFont val="MS P ゴシック"/>
            <family val="3"/>
            <charset val="128"/>
          </rPr>
          <t>入園のしおりまたは「施設コード一覧」のシートをご参照いただき、施設コードを入力してください。施設名は自動で入力されます。希望する施設名とコードが正しいか、必ずご確認ください。</t>
        </r>
      </text>
    </comment>
    <comment ref="N41" authorId="0" shapeId="0" xr:uid="{DF3B96B0-25AE-4C5C-BE9C-D982B1D8F214}">
      <text>
        <r>
          <rPr>
            <sz val="9"/>
            <color indexed="81"/>
            <rFont val="MS P ゴシック"/>
            <family val="3"/>
            <charset val="128"/>
          </rPr>
          <t>希望順位による有利・不利はありません。</t>
        </r>
      </text>
    </comment>
    <comment ref="AH41" authorId="0" shapeId="0" xr:uid="{E2FED82B-C0CC-47A9-A743-BF661DFA63FF}">
      <text>
        <r>
          <rPr>
            <sz val="9"/>
            <color indexed="81"/>
            <rFont val="MS P ゴシック"/>
            <family val="3"/>
            <charset val="128"/>
          </rPr>
          <t>入園のしおりまたは「施設コード一覧」のシートをご参照いただき、施設コードを入力してください。施設名は自動で入力されます。希望する施設名とコードが正しいか、必ずご確認ください。</t>
        </r>
      </text>
    </comment>
    <comment ref="AN41" authorId="0" shapeId="0" xr:uid="{15FA3885-D0DA-474B-9F0B-D48EB134557E}">
      <text>
        <r>
          <rPr>
            <sz val="9"/>
            <color indexed="81"/>
            <rFont val="MS P ゴシック"/>
            <family val="3"/>
            <charset val="128"/>
          </rPr>
          <t>希望順位による有利・不利はありません。</t>
        </r>
      </text>
    </comment>
    <comment ref="D47" authorId="0" shapeId="0" xr:uid="{74DDD5BC-F06E-4203-9EFA-75E4071555C0}">
      <text>
        <r>
          <rPr>
            <sz val="9"/>
            <color indexed="81"/>
            <rFont val="MS P ゴシック"/>
            <family val="3"/>
            <charset val="128"/>
          </rPr>
          <t>利用希望開始月を選択してください。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江東区</author>
    <author>平原　歩</author>
    <author>藤原　紅音</author>
    <author>administrator</author>
  </authors>
  <commentList>
    <comment ref="AW3" authorId="0" shapeId="0" xr:uid="{D3EF2B5C-ACFA-4E8E-9FDE-110898B6E2B1}">
      <text>
        <r>
          <rPr>
            <sz val="9"/>
            <color indexed="81"/>
            <rFont val="MS P ゴシック"/>
            <family val="3"/>
            <charset val="128"/>
          </rPr>
          <t>転園申請の場合はチェックしてください。</t>
        </r>
      </text>
    </comment>
    <comment ref="AO8" authorId="0" shapeId="0" xr:uid="{5DF814E8-7A17-47E6-B544-0EC16979007F}">
      <text>
        <r>
          <rPr>
            <sz val="9"/>
            <color indexed="81"/>
            <rFont val="MS P ゴシック"/>
            <family val="3"/>
            <charset val="128"/>
          </rPr>
          <t>申込日を入力してください。</t>
        </r>
      </text>
    </comment>
    <comment ref="J10" authorId="1" shapeId="0" xr:uid="{047FBCCB-CBB9-410F-A01E-7F744BCEC432}">
      <text>
        <r>
          <rPr>
            <sz val="9"/>
            <color indexed="81"/>
            <rFont val="MS P ゴシック"/>
            <family val="3"/>
            <charset val="128"/>
          </rPr>
          <t>市区町村名から入力してください。</t>
        </r>
      </text>
    </comment>
    <comment ref="R10" authorId="0" shapeId="0" xr:uid="{0387FA6E-62BC-46B5-B404-1609F842050B}">
      <text>
        <r>
          <rPr>
            <sz val="9"/>
            <color indexed="81"/>
            <rFont val="MS P ゴシック"/>
            <family val="3"/>
            <charset val="128"/>
          </rPr>
          <t>何丁目かを入力してください。</t>
        </r>
      </text>
    </comment>
    <comment ref="X10" authorId="0" shapeId="0" xr:uid="{FFF91469-A3C8-4F85-8A29-E667156F7CD8}">
      <text>
        <r>
          <rPr>
            <sz val="9"/>
            <color indexed="81"/>
            <rFont val="MS P ゴシック"/>
            <family val="3"/>
            <charset val="128"/>
          </rPr>
          <t>番地を入力してください。</t>
        </r>
      </text>
    </comment>
    <comment ref="AC10" authorId="0" shapeId="0" xr:uid="{C5535062-42F0-46E4-A71C-E0092FC59E0F}">
      <text>
        <r>
          <rPr>
            <sz val="9"/>
            <color indexed="81"/>
            <rFont val="MS P ゴシック"/>
            <family val="3"/>
            <charset val="128"/>
          </rPr>
          <t>号を入力してください。</t>
        </r>
      </text>
    </comment>
    <comment ref="AL10" authorId="0" shapeId="0" xr:uid="{EDF03272-9F4E-49D6-B384-EAB4F45A7B91}">
      <text>
        <r>
          <rPr>
            <sz val="9"/>
            <color indexed="81"/>
            <rFont val="MS P ゴシック"/>
            <family val="3"/>
            <charset val="128"/>
          </rPr>
          <t>マンション名を入力してください。</t>
        </r>
      </text>
    </comment>
    <comment ref="AX10" authorId="0" shapeId="0" xr:uid="{C21BA007-7724-41BE-9DD7-5629B185C403}">
      <text>
        <r>
          <rPr>
            <sz val="9"/>
            <color indexed="81"/>
            <rFont val="MS P ゴシック"/>
            <family val="3"/>
            <charset val="128"/>
          </rPr>
          <t>部屋番号を入力してください。</t>
        </r>
      </text>
    </comment>
    <comment ref="D12" authorId="0" shapeId="0" xr:uid="{03F56463-116A-4418-A7A1-F7E0C07A4A07}">
      <text>
        <r>
          <rPr>
            <sz val="9"/>
            <color indexed="81"/>
            <rFont val="MS P ゴシック"/>
            <family val="3"/>
            <charset val="128"/>
          </rPr>
          <t>今後保育園に関する通知の宛名は保護者代表者欄に記入した方となります。</t>
        </r>
      </text>
    </comment>
    <comment ref="J12" authorId="0" shapeId="0" xr:uid="{7B19421F-F5CC-4BCB-B472-47F6BF4C6915}">
      <text>
        <r>
          <rPr>
            <sz val="9"/>
            <color indexed="81"/>
            <rFont val="MS P ゴシック"/>
            <family val="3"/>
            <charset val="128"/>
          </rPr>
          <t>フリガナを入力してください。</t>
        </r>
      </text>
    </comment>
    <comment ref="U12" authorId="2" shapeId="0" xr:uid="{C21AC51B-7EBC-4159-8FDC-569DCBD09B71}">
      <text>
        <r>
          <rPr>
            <b/>
            <sz val="9"/>
            <color indexed="81"/>
            <rFont val="MS P ゴシック"/>
            <family val="3"/>
            <charset val="128"/>
          </rPr>
          <t>生年月日を以下の例のように入力してください。
(例)
昭和63年1月1日生まれ
→S63.1.1　または　1988/1/1
平成3年5月2日生まれ
→H3.5.2  または　1991/5/2
年齢は自動で入力されます。</t>
        </r>
      </text>
    </comment>
    <comment ref="AG12" authorId="0" shapeId="0" xr:uid="{920F5946-C9B0-451E-B583-02AB992648E8}">
      <text>
        <r>
          <rPr>
            <sz val="9"/>
            <color indexed="81"/>
            <rFont val="MS P ゴシック"/>
            <family val="3"/>
            <charset val="128"/>
          </rPr>
          <t>江東区に住民票があった場合は左のチェックボックスにチェックしてください。</t>
        </r>
      </text>
    </comment>
    <comment ref="H13" authorId="0" shapeId="0" xr:uid="{AD03F576-CF4B-4D4A-81E8-37871E0C3EAA}">
      <text>
        <r>
          <rPr>
            <sz val="9"/>
            <color indexed="81"/>
            <rFont val="MS P ゴシック"/>
            <family val="3"/>
            <charset val="128"/>
          </rPr>
          <t>氏名を入力してください。</t>
        </r>
      </text>
    </comment>
    <comment ref="AG13" authorId="3" shapeId="0" xr:uid="{1F41459A-E770-4051-8B5E-CB6D39CD46B8}">
      <text>
        <r>
          <rPr>
            <sz val="9"/>
            <color indexed="81"/>
            <rFont val="ＭＳ Ｐゴシック"/>
            <family val="3"/>
            <charset val="128"/>
          </rPr>
          <t>江東区に住民票がなかった場合は左のチェックボックスにチェックし、住民票所在地を以下に入力してください。</t>
        </r>
      </text>
    </comment>
    <comment ref="J18" authorId="0" shapeId="0" xr:uid="{CEA21A5E-5B95-41A4-A8CD-43FB67D01C36}">
      <text>
        <r>
          <rPr>
            <sz val="9"/>
            <color indexed="81"/>
            <rFont val="MS P ゴシック"/>
            <family val="3"/>
            <charset val="128"/>
          </rPr>
          <t>フリガナを入力してください。</t>
        </r>
      </text>
    </comment>
    <comment ref="U18" authorId="2" shapeId="0" xr:uid="{D4FC2D46-DD89-4AF8-A10E-59E43C6D0E54}">
      <text>
        <r>
          <rPr>
            <b/>
            <sz val="9"/>
            <color indexed="81"/>
            <rFont val="MS P ゴシック"/>
            <family val="3"/>
            <charset val="128"/>
          </rPr>
          <t>生年月日を以下の例のように入力してください。
(例)
昭和63年1月1日生まれ
→S63.1.1　または　1988/1/1
平成3年5月2日生まれ
→H3.5.2  または　1991/5/2
年齢は自動で入力されます。</t>
        </r>
      </text>
    </comment>
    <comment ref="AG18" authorId="0" shapeId="0" xr:uid="{AF30252F-8B29-494F-A7C7-6939485E7E8D}">
      <text>
        <r>
          <rPr>
            <sz val="9"/>
            <color indexed="81"/>
            <rFont val="MS P ゴシック"/>
            <family val="3"/>
            <charset val="128"/>
          </rPr>
          <t>江東区に住民票があった場合は左のチェックボックスにチェックしてください。</t>
        </r>
      </text>
    </comment>
    <comment ref="H19" authorId="0" shapeId="0" xr:uid="{1E270384-BDDA-446A-B349-EB58D4A1C7CA}">
      <text>
        <r>
          <rPr>
            <sz val="9"/>
            <color indexed="81"/>
            <rFont val="MS P ゴシック"/>
            <family val="3"/>
            <charset val="128"/>
          </rPr>
          <t>氏名を入力してください。</t>
        </r>
      </text>
    </comment>
    <comment ref="AG19" authorId="3" shapeId="0" xr:uid="{BE3DB1D3-EBF7-43B6-B07C-11D5FA535294}">
      <text>
        <r>
          <rPr>
            <sz val="9"/>
            <color indexed="81"/>
            <rFont val="ＭＳ Ｐゴシック"/>
            <family val="3"/>
            <charset val="128"/>
          </rPr>
          <t>江東区に住民票がなかった場合は左のチェックボックスにチェックし、住民票所在地を以下に入力してください。</t>
        </r>
      </text>
    </comment>
    <comment ref="H26" authorId="0" shapeId="0" xr:uid="{153DBAB7-92EA-4152-A1A5-552814F6C253}">
      <text>
        <r>
          <rPr>
            <sz val="9"/>
            <color indexed="81"/>
            <rFont val="MS P ゴシック"/>
            <family val="3"/>
            <charset val="128"/>
          </rPr>
          <t>フリガナを入力してください。</t>
        </r>
      </text>
    </comment>
    <comment ref="S26" authorId="0" shapeId="0" xr:uid="{A675D8D9-7A79-4EA5-B163-B36AB7CF7E3C}">
      <text>
        <r>
          <rPr>
            <sz val="9"/>
            <color indexed="81"/>
            <rFont val="MS P ゴシック"/>
            <family val="3"/>
            <charset val="128"/>
          </rPr>
          <t>性別を選択してください。</t>
        </r>
      </text>
    </comment>
    <comment ref="U26" authorId="2" shapeId="0" xr:uid="{DBF69F64-CE72-4150-8F21-2BAA7AC382C0}">
      <text>
        <r>
          <rPr>
            <b/>
            <sz val="9"/>
            <color indexed="81"/>
            <rFont val="MS P ゴシック"/>
            <family val="3"/>
            <charset val="128"/>
          </rPr>
          <t>生年月日を以下の例のように入力してください。
(例)
平成31年4月2日生まれ
→Ｈ31.4.2　または　2019/4/2
令和元年5月1日生まれ
→R1.5.1　または　2019/5/1
クラス年齢は自動で入力されます。</t>
        </r>
      </text>
    </comment>
    <comment ref="AH26" authorId="0" shapeId="0" xr:uid="{1BDDA341-6885-426F-8E44-04643FE1BFEB}">
      <text>
        <r>
          <rPr>
            <sz val="9"/>
            <color indexed="81"/>
            <rFont val="MS P ゴシック"/>
            <family val="3"/>
            <charset val="128"/>
          </rPr>
          <t>フリガナを入力してください。</t>
        </r>
      </text>
    </comment>
    <comment ref="AS26" authorId="0" shapeId="0" xr:uid="{3019A942-788B-4259-8573-0B098BAD4BF4}">
      <text>
        <r>
          <rPr>
            <sz val="9"/>
            <color indexed="81"/>
            <rFont val="MS P ゴシック"/>
            <family val="3"/>
            <charset val="128"/>
          </rPr>
          <t>性別を選択してください。</t>
        </r>
      </text>
    </comment>
    <comment ref="AU26" authorId="2" shapeId="0" xr:uid="{E9F40FEA-A5CE-4850-8147-E868AF71871B}">
      <text>
        <r>
          <rPr>
            <b/>
            <sz val="9"/>
            <color indexed="81"/>
            <rFont val="MS P ゴシック"/>
            <family val="3"/>
            <charset val="128"/>
          </rPr>
          <t>生年月日を以下の例のように入力してください。
(例)
平成31年4月2日生まれ
→Ｈ31.4.2　または　2019/4/2
令和元年5月1日生まれ
→R1.5.1　または　2019/5/1
クラス年齢は自動で入力されます。</t>
        </r>
      </text>
    </comment>
    <comment ref="F27" authorId="0" shapeId="0" xr:uid="{CC2CF973-CF4F-4EBD-B8F0-B07303E3C643}">
      <text>
        <r>
          <rPr>
            <sz val="9"/>
            <color indexed="81"/>
            <rFont val="MS P ゴシック"/>
            <family val="3"/>
            <charset val="128"/>
          </rPr>
          <t>氏名を入力してください。</t>
        </r>
      </text>
    </comment>
    <comment ref="AF27" authorId="0" shapeId="0" xr:uid="{3C1D5843-1761-4F7B-9380-1EF3E70292E5}">
      <text>
        <r>
          <rPr>
            <sz val="9"/>
            <color indexed="81"/>
            <rFont val="MS P ゴシック"/>
            <family val="3"/>
            <charset val="128"/>
          </rPr>
          <t>氏名を入力してください。</t>
        </r>
      </text>
    </comment>
    <comment ref="F31" authorId="0" shapeId="0" xr:uid="{7F9AD644-B859-4930-8869-6F26D6BB7ED1}">
      <text>
        <r>
          <rPr>
            <sz val="9"/>
            <color indexed="81"/>
            <rFont val="MS P ゴシック"/>
            <family val="3"/>
            <charset val="128"/>
          </rPr>
          <t>該当する申請区分いずれかにチェックしてください。</t>
        </r>
      </text>
    </comment>
    <comment ref="AF31" authorId="0" shapeId="0" xr:uid="{1B02F1A9-C3EF-45D0-8A08-88A66B1E32E0}">
      <text>
        <r>
          <rPr>
            <sz val="9"/>
            <color indexed="81"/>
            <rFont val="MS P ゴシック"/>
            <family val="3"/>
            <charset val="128"/>
          </rPr>
          <t>該当する申請区分いずれかにチェックしてください。</t>
        </r>
      </text>
    </comment>
    <comment ref="F34" authorId="0" shapeId="0" xr:uid="{955A40C4-8083-4DC8-B960-39D992BE85AD}">
      <text>
        <r>
          <rPr>
            <sz val="9"/>
            <color indexed="81"/>
            <rFont val="MS P ゴシック"/>
            <family val="3"/>
            <charset val="128"/>
          </rPr>
          <t>日中の主な保育状況を１つだけチェックしてください。
認可保育園、認証保育所、幼稚園、その他認可外保育施設を利用している場合には以下に施設名、所在地、利用開始日を入力してください。</t>
        </r>
      </text>
    </comment>
    <comment ref="AF34" authorId="0" shapeId="0" xr:uid="{89A850A5-9A57-4C0B-B4E2-C32C20A0617C}">
      <text>
        <r>
          <rPr>
            <sz val="9"/>
            <color indexed="81"/>
            <rFont val="MS P ゴシック"/>
            <family val="3"/>
            <charset val="128"/>
          </rPr>
          <t>日中の主な保育状況を１つだけチェックしてください。
認可保育園、認証保育所、幼稚園、その他認可外保育施設を利用している場合には以下に施設名、所在地、利用開始日を入力してください。</t>
        </r>
      </text>
    </comment>
    <comment ref="N38" authorId="0" shapeId="0" xr:uid="{E979B1AE-DE45-4641-9DF7-FAB7A0A4EF32}">
      <text>
        <r>
          <rPr>
            <sz val="9"/>
            <color indexed="81"/>
            <rFont val="MS P ゴシック"/>
            <family val="3"/>
            <charset val="128"/>
          </rPr>
          <t>施設名を入力してください。</t>
        </r>
      </text>
    </comment>
    <comment ref="AN38" authorId="0" shapeId="0" xr:uid="{316CD423-7C66-48D2-ADF7-347049087BE3}">
      <text>
        <r>
          <rPr>
            <sz val="9"/>
            <color indexed="81"/>
            <rFont val="MS P ゴシック"/>
            <family val="3"/>
            <charset val="128"/>
          </rPr>
          <t>施設名を入力してください。</t>
        </r>
      </text>
    </comment>
    <comment ref="N39" authorId="0" shapeId="0" xr:uid="{E8C20B33-14BF-4B94-9983-DA2CB9F7B363}">
      <text>
        <r>
          <rPr>
            <sz val="9"/>
            <color indexed="81"/>
            <rFont val="MS P ゴシック"/>
            <family val="3"/>
            <charset val="128"/>
          </rPr>
          <t>都道府県名を入力してください。</t>
        </r>
      </text>
    </comment>
    <comment ref="S39" authorId="0" shapeId="0" xr:uid="{C45C0B44-6B0A-4086-B00F-23CCF1F8D4BB}">
      <text>
        <r>
          <rPr>
            <sz val="9"/>
            <color indexed="81"/>
            <rFont val="MS P ゴシック"/>
            <family val="3"/>
            <charset val="128"/>
          </rPr>
          <t>都道府県を選択してください。</t>
        </r>
      </text>
    </comment>
    <comment ref="U39" authorId="0" shapeId="0" xr:uid="{888688FB-B324-444B-AC78-17D2E82D1C12}">
      <text>
        <r>
          <rPr>
            <sz val="9"/>
            <color indexed="81"/>
            <rFont val="MS P ゴシック"/>
            <family val="3"/>
            <charset val="128"/>
          </rPr>
          <t>市区郡名を入力してください。</t>
        </r>
      </text>
    </comment>
    <comment ref="AD39" authorId="0" shapeId="0" xr:uid="{28EA18F6-D12F-47BA-A208-400882F2AD59}">
      <text>
        <r>
          <rPr>
            <sz val="9"/>
            <color indexed="81"/>
            <rFont val="MS P ゴシック"/>
            <family val="3"/>
            <charset val="128"/>
          </rPr>
          <t>市区郡を選択してください。</t>
        </r>
      </text>
    </comment>
    <comment ref="AN39" authorId="0" shapeId="0" xr:uid="{2E78C62F-681E-4D2B-883B-D8D4DA652DB0}">
      <text>
        <r>
          <rPr>
            <sz val="9"/>
            <color indexed="81"/>
            <rFont val="MS P ゴシック"/>
            <family val="3"/>
            <charset val="128"/>
          </rPr>
          <t>都道府県名を入力してください。</t>
        </r>
      </text>
    </comment>
    <comment ref="AS39" authorId="0" shapeId="0" xr:uid="{1AFD988B-3905-4642-A731-87D068A977EE}">
      <text>
        <r>
          <rPr>
            <sz val="9"/>
            <color indexed="81"/>
            <rFont val="MS P ゴシック"/>
            <family val="3"/>
            <charset val="128"/>
          </rPr>
          <t>都道府県を選択してください。</t>
        </r>
      </text>
    </comment>
    <comment ref="AU39" authorId="0" shapeId="0" xr:uid="{4D5D95CB-1C6E-4EC3-A71A-46F46DB8DC4F}">
      <text>
        <r>
          <rPr>
            <sz val="9"/>
            <color indexed="81"/>
            <rFont val="MS P ゴシック"/>
            <family val="3"/>
            <charset val="128"/>
          </rPr>
          <t>市区郡名を入力してください。</t>
        </r>
      </text>
    </comment>
    <comment ref="BD39" authorId="0" shapeId="0" xr:uid="{7766C84A-961A-4D19-80C4-33371429D6DF}">
      <text>
        <r>
          <rPr>
            <sz val="9"/>
            <color indexed="81"/>
            <rFont val="MS P ゴシック"/>
            <family val="3"/>
            <charset val="128"/>
          </rPr>
          <t>市区郡を選択してください。</t>
        </r>
      </text>
    </comment>
    <comment ref="N40" authorId="0" shapeId="0" xr:uid="{412C59E2-D049-4DA6-A0C5-1D76F9286B27}">
      <text>
        <r>
          <rPr>
            <sz val="9"/>
            <color indexed="81"/>
            <rFont val="MS P ゴシック"/>
            <family val="3"/>
            <charset val="128"/>
          </rPr>
          <t>利用開始年を選択してください。</t>
        </r>
      </text>
    </comment>
    <comment ref="V40" authorId="0" shapeId="0" xr:uid="{30702208-8AE6-4783-8AD1-DBABEE905EF3}">
      <text>
        <r>
          <rPr>
            <sz val="9"/>
            <color indexed="81"/>
            <rFont val="MS P ゴシック"/>
            <family val="3"/>
            <charset val="128"/>
          </rPr>
          <t>利用開始月を選択してください。</t>
        </r>
      </text>
    </comment>
    <comment ref="AA40" authorId="0" shapeId="0" xr:uid="{374B99F2-0E13-497C-BB65-74995BBD4EE0}">
      <text>
        <r>
          <rPr>
            <sz val="9"/>
            <color indexed="81"/>
            <rFont val="MS P ゴシック"/>
            <family val="3"/>
            <charset val="128"/>
          </rPr>
          <t>利用開始日を選択してください。</t>
        </r>
      </text>
    </comment>
    <comment ref="AN40" authorId="0" shapeId="0" xr:uid="{C7AAC228-3DFB-4D19-BB40-4FA2E30457F1}">
      <text>
        <r>
          <rPr>
            <sz val="9"/>
            <color indexed="81"/>
            <rFont val="MS P ゴシック"/>
            <family val="3"/>
            <charset val="128"/>
          </rPr>
          <t>利用開始年を選択してください。</t>
        </r>
      </text>
    </comment>
    <comment ref="AV40" authorId="0" shapeId="0" xr:uid="{3DFBEF22-3524-467C-8053-FF1F13EA4F70}">
      <text>
        <r>
          <rPr>
            <sz val="9"/>
            <color indexed="81"/>
            <rFont val="MS P ゴシック"/>
            <family val="3"/>
            <charset val="128"/>
          </rPr>
          <t>利用開始月を選択してください。</t>
        </r>
      </text>
    </comment>
    <comment ref="BA40" authorId="0" shapeId="0" xr:uid="{908FDC39-5967-4C99-BBFD-1F5DC062F854}">
      <text>
        <r>
          <rPr>
            <sz val="9"/>
            <color indexed="81"/>
            <rFont val="MS P ゴシック"/>
            <family val="3"/>
            <charset val="128"/>
          </rPr>
          <t>利用開始日を選択してください。</t>
        </r>
      </text>
    </comment>
    <comment ref="H41" authorId="0" shapeId="0" xr:uid="{772FF2EA-E454-461F-BBBE-F1DE934EF1ED}">
      <text>
        <r>
          <rPr>
            <sz val="9"/>
            <color indexed="81"/>
            <rFont val="MS P ゴシック"/>
            <family val="3"/>
            <charset val="128"/>
          </rPr>
          <t>入園のしおりまたは「施設コード一覧」のシートをご参照いただき、施設コードを入力してください。施設名は自動で入力されます。希望する施設名とコードが正しいか、必ずご確認ください。</t>
        </r>
      </text>
    </comment>
    <comment ref="N41" authorId="0" shapeId="0" xr:uid="{4BBDC86C-E472-4041-89B5-1DE9110DA6AC}">
      <text>
        <r>
          <rPr>
            <sz val="9"/>
            <color indexed="81"/>
            <rFont val="MS P ゴシック"/>
            <family val="3"/>
            <charset val="128"/>
          </rPr>
          <t>希望順位による有利・不利はありません。</t>
        </r>
      </text>
    </comment>
    <comment ref="AH41" authorId="0" shapeId="0" xr:uid="{1B4EFAB1-A332-43E1-BCF9-2A1CF16ADD23}">
      <text>
        <r>
          <rPr>
            <sz val="9"/>
            <color indexed="81"/>
            <rFont val="MS P ゴシック"/>
            <family val="3"/>
            <charset val="128"/>
          </rPr>
          <t>入園のしおりまたは「施設コード一覧」のシートをご参照いただき、施設コードを入力してください。施設名は自動で入力されます。希望する施設名とコードが正しいか、必ずご確認ください。</t>
        </r>
      </text>
    </comment>
    <comment ref="AN41" authorId="0" shapeId="0" xr:uid="{F54DB739-2B91-4485-A93E-9F004177C951}">
      <text>
        <r>
          <rPr>
            <sz val="9"/>
            <color indexed="81"/>
            <rFont val="MS P ゴシック"/>
            <family val="3"/>
            <charset val="128"/>
          </rPr>
          <t>希望順位による有利・不利はありません。</t>
        </r>
      </text>
    </comment>
    <comment ref="D47" authorId="0" shapeId="0" xr:uid="{9B4265F4-798F-4B05-97E6-71EA5B71DC59}">
      <text>
        <r>
          <rPr>
            <sz val="9"/>
            <color indexed="81"/>
            <rFont val="MS P ゴシック"/>
            <family val="3"/>
            <charset val="128"/>
          </rPr>
          <t>利用希望開始月を選択してください。</t>
        </r>
      </text>
    </comment>
  </commentList>
</comments>
</file>

<file path=xl/sharedStrings.xml><?xml version="1.0" encoding="utf-8"?>
<sst xmlns="http://schemas.openxmlformats.org/spreadsheetml/2006/main" count="2456" uniqueCount="1002">
  <si>
    <t>父</t>
    <rPh sb="0" eb="1">
      <t>チチ</t>
    </rPh>
    <phoneticPr fontId="2"/>
  </si>
  <si>
    <t>母</t>
    <rPh sb="0" eb="1">
      <t>ハハ</t>
    </rPh>
    <phoneticPr fontId="2"/>
  </si>
  <si>
    <t>性別</t>
    <rPh sb="0" eb="2">
      <t>セイベツ</t>
    </rPh>
    <phoneticPr fontId="2"/>
  </si>
  <si>
    <t>ﾌﾘｶﾞﾅ</t>
    <phoneticPr fontId="2"/>
  </si>
  <si>
    <t>年　齢</t>
    <rPh sb="0" eb="1">
      <t>トシ</t>
    </rPh>
    <rPh sb="2" eb="3">
      <t>ヨワイ</t>
    </rPh>
    <phoneticPr fontId="2"/>
  </si>
  <si>
    <t>氏　　　　　　名</t>
    <rPh sb="0" eb="1">
      <t>シ</t>
    </rPh>
    <rPh sb="7" eb="8">
      <t>メイ</t>
    </rPh>
    <phoneticPr fontId="2"/>
  </si>
  <si>
    <t>受付印</t>
    <rPh sb="0" eb="2">
      <t>ウケツケ</t>
    </rPh>
    <rPh sb="2" eb="3">
      <t>イン</t>
    </rPh>
    <phoneticPr fontId="2"/>
  </si>
  <si>
    <t>施設名</t>
    <rPh sb="0" eb="2">
      <t>シセツ</t>
    </rPh>
    <rPh sb="2" eb="3">
      <t>メイ</t>
    </rPh>
    <phoneticPr fontId="2"/>
  </si>
  <si>
    <t>所在地</t>
    <rPh sb="0" eb="3">
      <t>ショザイチ</t>
    </rPh>
    <phoneticPr fontId="2"/>
  </si>
  <si>
    <t>クラス年齢</t>
    <phoneticPr fontId="2"/>
  </si>
  <si>
    <t>第1
希望</t>
    <rPh sb="0" eb="1">
      <t>ダイ</t>
    </rPh>
    <rPh sb="3" eb="5">
      <t>キボウ</t>
    </rPh>
    <phoneticPr fontId="2"/>
  </si>
  <si>
    <t>第2
希望</t>
    <rPh sb="0" eb="1">
      <t>ダイ</t>
    </rPh>
    <rPh sb="3" eb="5">
      <t>キボウ</t>
    </rPh>
    <phoneticPr fontId="2"/>
  </si>
  <si>
    <t>第3
希望</t>
    <rPh sb="0" eb="1">
      <t>ダイ</t>
    </rPh>
    <rPh sb="3" eb="5">
      <t>キボウ</t>
    </rPh>
    <phoneticPr fontId="2"/>
  </si>
  <si>
    <t>第4
希望</t>
    <rPh sb="0" eb="1">
      <t>ダイ</t>
    </rPh>
    <rPh sb="3" eb="5">
      <t>キボウ</t>
    </rPh>
    <phoneticPr fontId="2"/>
  </si>
  <si>
    <t>第5
希望</t>
    <rPh sb="0" eb="1">
      <t>ダイ</t>
    </rPh>
    <rPh sb="3" eb="5">
      <t>キボウ</t>
    </rPh>
    <phoneticPr fontId="2"/>
  </si>
  <si>
    <t>備考</t>
    <rPh sb="0" eb="2">
      <t>ビコウ</t>
    </rPh>
    <phoneticPr fontId="2"/>
  </si>
  <si>
    <t>①</t>
    <phoneticPr fontId="2"/>
  </si>
  <si>
    <t>②</t>
    <phoneticPr fontId="2"/>
  </si>
  <si>
    <t>⇒</t>
    <phoneticPr fontId="2"/>
  </si>
  <si>
    <t>①及び②の記載内容のとおり、入園のしおりの内容を承諾した上で保育所等の利用申込みをします。</t>
    <rPh sb="1" eb="2">
      <t>オヨ</t>
    </rPh>
    <phoneticPr fontId="2"/>
  </si>
  <si>
    <t>江東区長　殿</t>
    <rPh sb="0" eb="3">
      <t>コウトウク</t>
    </rPh>
    <rPh sb="3" eb="4">
      <t>チョウ</t>
    </rPh>
    <rPh sb="5" eb="6">
      <t>ドノ</t>
    </rPh>
    <phoneticPr fontId="2"/>
  </si>
  <si>
    <t>江東区福祉事務所長　殿</t>
    <phoneticPr fontId="2"/>
  </si>
  <si>
    <t>保育短時間認定
を希望する場合</t>
    <rPh sb="0" eb="2">
      <t>ホイク</t>
    </rPh>
    <rPh sb="2" eb="5">
      <t>タンジカン</t>
    </rPh>
    <rPh sb="5" eb="7">
      <t>ニンテイ</t>
    </rPh>
    <rPh sb="9" eb="11">
      <t>キボウ</t>
    </rPh>
    <rPh sb="13" eb="15">
      <t>バアイ</t>
    </rPh>
    <phoneticPr fontId="2"/>
  </si>
  <si>
    <t>丁目</t>
    <rPh sb="0" eb="2">
      <t>チョウメ</t>
    </rPh>
    <phoneticPr fontId="2"/>
  </si>
  <si>
    <t>番</t>
    <rPh sb="0" eb="1">
      <t>バン</t>
    </rPh>
    <phoneticPr fontId="2"/>
  </si>
  <si>
    <t>号</t>
    <rPh sb="0" eb="1">
      <t>ゴウ</t>
    </rPh>
    <phoneticPr fontId="2"/>
  </si>
  <si>
    <t>－</t>
    <phoneticPr fontId="2"/>
  </si>
  <si>
    <t>マンション名など</t>
    <phoneticPr fontId="2"/>
  </si>
  <si>
    <t>年</t>
    <rPh sb="0" eb="1">
      <t>ネン</t>
    </rPh>
    <phoneticPr fontId="2"/>
  </si>
  <si>
    <t>月</t>
    <rPh sb="0" eb="1">
      <t>ツキ</t>
    </rPh>
    <phoneticPr fontId="2"/>
  </si>
  <si>
    <t>日</t>
    <rPh sb="0" eb="1">
      <t>ニチ</t>
    </rPh>
    <phoneticPr fontId="2"/>
  </si>
  <si>
    <t>同一施設にならなければ入所（転所）しない</t>
    <phoneticPr fontId="2"/>
  </si>
  <si>
    <t>（別の施設でも）それぞれ希望順位が高い施設を優先</t>
    <phoneticPr fontId="2"/>
  </si>
  <si>
    <t>施設コード</t>
    <rPh sb="0" eb="2">
      <t>シセツ</t>
    </rPh>
    <phoneticPr fontId="2"/>
  </si>
  <si>
    <t>森下</t>
    <rPh sb="0" eb="2">
      <t>モリシタ</t>
    </rPh>
    <phoneticPr fontId="2"/>
  </si>
  <si>
    <t>白河</t>
    <rPh sb="0" eb="2">
      <t>シラカワ</t>
    </rPh>
    <phoneticPr fontId="2"/>
  </si>
  <si>
    <t>古石場</t>
    <rPh sb="0" eb="3">
      <t>フルイシバ</t>
    </rPh>
    <phoneticPr fontId="2"/>
  </si>
  <si>
    <t>千田</t>
    <rPh sb="0" eb="2">
      <t>センダ</t>
    </rPh>
    <phoneticPr fontId="2"/>
  </si>
  <si>
    <t>猿江</t>
    <rPh sb="0" eb="2">
      <t>サルエ</t>
    </rPh>
    <phoneticPr fontId="2"/>
  </si>
  <si>
    <t>東陽</t>
    <rPh sb="0" eb="2">
      <t>トウヨウ</t>
    </rPh>
    <phoneticPr fontId="2"/>
  </si>
  <si>
    <t>塩浜</t>
    <rPh sb="0" eb="2">
      <t>シオハマ</t>
    </rPh>
    <phoneticPr fontId="2"/>
  </si>
  <si>
    <t>潮見</t>
    <rPh sb="0" eb="2">
      <t>シオミ</t>
    </rPh>
    <phoneticPr fontId="2"/>
  </si>
  <si>
    <t>亀戸</t>
    <rPh sb="0" eb="2">
      <t>カメイド</t>
    </rPh>
    <phoneticPr fontId="2"/>
  </si>
  <si>
    <t>北砂</t>
    <rPh sb="0" eb="2">
      <t>キタスナ</t>
    </rPh>
    <phoneticPr fontId="2"/>
  </si>
  <si>
    <t>東砂</t>
    <rPh sb="0" eb="2">
      <t>ヒガシスナ</t>
    </rPh>
    <phoneticPr fontId="2"/>
  </si>
  <si>
    <t>新砂</t>
    <rPh sb="0" eb="2">
      <t>シンスナ</t>
    </rPh>
    <phoneticPr fontId="2"/>
  </si>
  <si>
    <t>豊洲</t>
    <rPh sb="0" eb="2">
      <t>トヨス</t>
    </rPh>
    <phoneticPr fontId="2"/>
  </si>
  <si>
    <t>（</t>
    <phoneticPr fontId="2"/>
  </si>
  <si>
    <t>転所　）</t>
    <phoneticPr fontId="2"/>
  </si>
  <si>
    <t>男</t>
    <rPh sb="0" eb="1">
      <t>オトコ</t>
    </rPh>
    <phoneticPr fontId="2"/>
  </si>
  <si>
    <t>女</t>
    <rPh sb="0" eb="1">
      <t>オンナ</t>
    </rPh>
    <phoneticPr fontId="2"/>
  </si>
  <si>
    <t>認可保育園</t>
    <rPh sb="0" eb="2">
      <t>ニンカ</t>
    </rPh>
    <rPh sb="2" eb="4">
      <t>ホイク</t>
    </rPh>
    <rPh sb="4" eb="5">
      <t>エン</t>
    </rPh>
    <phoneticPr fontId="2"/>
  </si>
  <si>
    <t>祖父</t>
    <rPh sb="0" eb="2">
      <t>ソフ</t>
    </rPh>
    <phoneticPr fontId="2"/>
  </si>
  <si>
    <t>祖母</t>
    <rPh sb="0" eb="2">
      <t>ソボ</t>
    </rPh>
    <phoneticPr fontId="2"/>
  </si>
  <si>
    <t>知人</t>
    <rPh sb="0" eb="2">
      <t>チジン</t>
    </rPh>
    <phoneticPr fontId="2"/>
  </si>
  <si>
    <t>親戚</t>
    <rPh sb="0" eb="2">
      <t>シンセキ</t>
    </rPh>
    <phoneticPr fontId="2"/>
  </si>
  <si>
    <t>認証保育所</t>
    <rPh sb="0" eb="2">
      <t>ニンショウ</t>
    </rPh>
    <rPh sb="2" eb="4">
      <t>ホイク</t>
    </rPh>
    <rPh sb="4" eb="5">
      <t>ショ</t>
    </rPh>
    <phoneticPr fontId="2"/>
  </si>
  <si>
    <t>幼稚園</t>
    <rPh sb="0" eb="3">
      <t>ヨウチエン</t>
    </rPh>
    <phoneticPr fontId="2"/>
  </si>
  <si>
    <t>一時保育</t>
    <rPh sb="0" eb="2">
      <t>イチジ</t>
    </rPh>
    <rPh sb="2" eb="4">
      <t>ホイク</t>
    </rPh>
    <phoneticPr fontId="2"/>
  </si>
  <si>
    <t>清澄</t>
    <rPh sb="0" eb="2">
      <t>キヨスミ</t>
    </rPh>
    <phoneticPr fontId="2"/>
  </si>
  <si>
    <t>常盤</t>
    <rPh sb="0" eb="2">
      <t>トキワ</t>
    </rPh>
    <phoneticPr fontId="2"/>
  </si>
  <si>
    <t>新大橋</t>
    <rPh sb="0" eb="3">
      <t>シンオオハシ</t>
    </rPh>
    <phoneticPr fontId="2"/>
  </si>
  <si>
    <t>平野</t>
    <rPh sb="0" eb="2">
      <t>ヒラノ</t>
    </rPh>
    <phoneticPr fontId="2"/>
  </si>
  <si>
    <t>三好</t>
    <rPh sb="0" eb="2">
      <t>ミヨシ</t>
    </rPh>
    <phoneticPr fontId="2"/>
  </si>
  <si>
    <t>高橋</t>
    <rPh sb="0" eb="2">
      <t>タカバシ</t>
    </rPh>
    <phoneticPr fontId="2"/>
  </si>
  <si>
    <t>佐賀</t>
    <rPh sb="0" eb="2">
      <t>サガ</t>
    </rPh>
    <phoneticPr fontId="2"/>
  </si>
  <si>
    <t>永代</t>
    <rPh sb="0" eb="2">
      <t>エイタイ</t>
    </rPh>
    <phoneticPr fontId="2"/>
  </si>
  <si>
    <t>福住</t>
    <rPh sb="0" eb="2">
      <t>フクズミ</t>
    </rPh>
    <phoneticPr fontId="2"/>
  </si>
  <si>
    <t>深川</t>
    <rPh sb="0" eb="2">
      <t>フカガワ</t>
    </rPh>
    <phoneticPr fontId="2"/>
  </si>
  <si>
    <t>冬木</t>
    <rPh sb="0" eb="2">
      <t>フユキ</t>
    </rPh>
    <phoneticPr fontId="2"/>
  </si>
  <si>
    <t>門前仲町</t>
    <rPh sb="0" eb="4">
      <t>モンゼンナカチョウ</t>
    </rPh>
    <phoneticPr fontId="2"/>
  </si>
  <si>
    <t>富岡</t>
    <rPh sb="0" eb="2">
      <t>トミオカ</t>
    </rPh>
    <phoneticPr fontId="2"/>
  </si>
  <si>
    <t>牡丹</t>
    <rPh sb="0" eb="2">
      <t>ボタン</t>
    </rPh>
    <phoneticPr fontId="2"/>
  </si>
  <si>
    <t>越中島</t>
    <rPh sb="0" eb="3">
      <t>エッチュウジマ</t>
    </rPh>
    <phoneticPr fontId="2"/>
  </si>
  <si>
    <t>枝川</t>
    <rPh sb="0" eb="2">
      <t>エダガワ</t>
    </rPh>
    <phoneticPr fontId="2"/>
  </si>
  <si>
    <t>東雲</t>
    <rPh sb="0" eb="2">
      <t>シノノメ</t>
    </rPh>
    <phoneticPr fontId="2"/>
  </si>
  <si>
    <t>有明</t>
    <rPh sb="0" eb="2">
      <t>アリアケ</t>
    </rPh>
    <phoneticPr fontId="2"/>
  </si>
  <si>
    <t>辰巳</t>
    <rPh sb="0" eb="2">
      <t>タツミ</t>
    </rPh>
    <phoneticPr fontId="2"/>
  </si>
  <si>
    <t>青海</t>
    <rPh sb="0" eb="2">
      <t>アオミ</t>
    </rPh>
    <phoneticPr fontId="2"/>
  </si>
  <si>
    <t>千石</t>
    <rPh sb="0" eb="2">
      <t>センゴク</t>
    </rPh>
    <phoneticPr fontId="2"/>
  </si>
  <si>
    <t>石島</t>
    <rPh sb="0" eb="2">
      <t>イシジマ</t>
    </rPh>
    <phoneticPr fontId="2"/>
  </si>
  <si>
    <t>海辺</t>
    <rPh sb="0" eb="2">
      <t>ウミベ</t>
    </rPh>
    <phoneticPr fontId="2"/>
  </si>
  <si>
    <t>扇橋</t>
    <rPh sb="0" eb="2">
      <t>オウギバシ</t>
    </rPh>
    <phoneticPr fontId="2"/>
  </si>
  <si>
    <t>住吉</t>
    <rPh sb="0" eb="2">
      <t>スミヨシ</t>
    </rPh>
    <phoneticPr fontId="2"/>
  </si>
  <si>
    <t>毛利</t>
    <rPh sb="0" eb="2">
      <t>モウリ</t>
    </rPh>
    <phoneticPr fontId="2"/>
  </si>
  <si>
    <t>木場</t>
    <rPh sb="0" eb="2">
      <t>キバ</t>
    </rPh>
    <phoneticPr fontId="2"/>
  </si>
  <si>
    <t>南砂</t>
    <rPh sb="0" eb="2">
      <t>ミナミスナ</t>
    </rPh>
    <phoneticPr fontId="2"/>
  </si>
  <si>
    <t>大島</t>
    <rPh sb="0" eb="2">
      <t>オオジマ</t>
    </rPh>
    <phoneticPr fontId="2"/>
  </si>
  <si>
    <t>新木場</t>
    <rPh sb="0" eb="3">
      <t>シンキバ</t>
    </rPh>
    <phoneticPr fontId="2"/>
  </si>
  <si>
    <t>夢の島</t>
    <rPh sb="0" eb="1">
      <t>ユメ</t>
    </rPh>
    <rPh sb="2" eb="3">
      <t>シマ</t>
    </rPh>
    <phoneticPr fontId="2"/>
  </si>
  <si>
    <t>若洲</t>
    <rPh sb="0" eb="2">
      <t>ワカス</t>
    </rPh>
    <phoneticPr fontId="2"/>
  </si>
  <si>
    <t>その他認可外保育施設</t>
    <rPh sb="2" eb="3">
      <t>タ</t>
    </rPh>
    <rPh sb="3" eb="5">
      <t>ニンカ</t>
    </rPh>
    <rPh sb="5" eb="6">
      <t>ガイ</t>
    </rPh>
    <rPh sb="6" eb="8">
      <t>ホイク</t>
    </rPh>
    <rPh sb="8" eb="10">
      <t>シセツ</t>
    </rPh>
    <phoneticPr fontId="2"/>
  </si>
  <si>
    <t>利用開始日</t>
    <rPh sb="0" eb="2">
      <t>リヨウ</t>
    </rPh>
    <rPh sb="2" eb="5">
      <t>カイシビ</t>
    </rPh>
    <phoneticPr fontId="2"/>
  </si>
  <si>
    <t>利用開始日</t>
    <rPh sb="0" eb="2">
      <t>リヨウ</t>
    </rPh>
    <rPh sb="2" eb="4">
      <t>カイシ</t>
    </rPh>
    <rPh sb="4" eb="5">
      <t>ビ</t>
    </rPh>
    <phoneticPr fontId="2"/>
  </si>
  <si>
    <t>申込日</t>
    <rPh sb="0" eb="2">
      <t>モウシコミ</t>
    </rPh>
    <rPh sb="2" eb="3">
      <t>ビ</t>
    </rPh>
    <phoneticPr fontId="2"/>
  </si>
  <si>
    <t>　２号認定を申請する（満３歳以上）</t>
    <rPh sb="2" eb="3">
      <t>ゴウ</t>
    </rPh>
    <rPh sb="3" eb="5">
      <t>ニンテイ</t>
    </rPh>
    <rPh sb="6" eb="8">
      <t>シンセイ</t>
    </rPh>
    <rPh sb="11" eb="12">
      <t>マン</t>
    </rPh>
    <rPh sb="13" eb="14">
      <t>サイ</t>
    </rPh>
    <rPh sb="14" eb="16">
      <t>イジョウ</t>
    </rPh>
    <phoneticPr fontId="2"/>
  </si>
  <si>
    <t>　３号認定を申請する（満３歳未満）</t>
    <phoneticPr fontId="2"/>
  </si>
  <si>
    <t>　江東区内</t>
    <phoneticPr fontId="2"/>
  </si>
  <si>
    <t>個　人　番　号</t>
    <rPh sb="0" eb="1">
      <t>コ</t>
    </rPh>
    <rPh sb="2" eb="3">
      <t>ヒト</t>
    </rPh>
    <rPh sb="4" eb="5">
      <t>バン</t>
    </rPh>
    <rPh sb="6" eb="7">
      <t>ゴウ</t>
    </rPh>
    <phoneticPr fontId="2"/>
  </si>
  <si>
    <t>月</t>
    <rPh sb="0" eb="1">
      <t>ガツ</t>
    </rPh>
    <phoneticPr fontId="2"/>
  </si>
  <si>
    <t xml:space="preserve">  既に教育・保育給付認定を受けている</t>
    <rPh sb="2" eb="3">
      <t>スデ</t>
    </rPh>
    <rPh sb="4" eb="6">
      <t>キョウイク</t>
    </rPh>
    <rPh sb="7" eb="9">
      <t>ホイク</t>
    </rPh>
    <rPh sb="9" eb="11">
      <t>キュウフ</t>
    </rPh>
    <rPh sb="11" eb="13">
      <t>ニンテイ</t>
    </rPh>
    <rPh sb="14" eb="15">
      <t>ウ</t>
    </rPh>
    <phoneticPr fontId="2"/>
  </si>
  <si>
    <t>担当</t>
    <rPh sb="0" eb="2">
      <t>タントウ</t>
    </rPh>
    <phoneticPr fontId="2"/>
  </si>
  <si>
    <t>令和</t>
    <rPh sb="0" eb="2">
      <t>レイワ</t>
    </rPh>
    <phoneticPr fontId="2"/>
  </si>
  <si>
    <t>）</t>
    <phoneticPr fontId="2"/>
  </si>
  <si>
    <t>一部の申込み児童だけでも入所希望</t>
    <rPh sb="12" eb="14">
      <t>ニュウショ</t>
    </rPh>
    <phoneticPr fontId="2"/>
  </si>
  <si>
    <t>一人が入所できる場合のみ、もう一人の入所を希望</t>
    <rPh sb="0" eb="2">
      <t>ヒトリ</t>
    </rPh>
    <rPh sb="3" eb="5">
      <t>ニュウショ</t>
    </rPh>
    <rPh sb="8" eb="10">
      <t>バアイ</t>
    </rPh>
    <rPh sb="15" eb="17">
      <t>ヒトリ</t>
    </rPh>
    <rPh sb="18" eb="20">
      <t>ニュウショ</t>
    </rPh>
    <rPh sb="21" eb="23">
      <t>キボウ</t>
    </rPh>
    <phoneticPr fontId="2"/>
  </si>
  <si>
    <t>電　話　番　号</t>
    <rPh sb="0" eb="1">
      <t>デン</t>
    </rPh>
    <rPh sb="2" eb="3">
      <t>ハナシ</t>
    </rPh>
    <rPh sb="4" eb="5">
      <t>バン</t>
    </rPh>
    <rPh sb="6" eb="7">
      <t>ゴウ</t>
    </rPh>
    <phoneticPr fontId="2"/>
  </si>
  <si>
    <t>―</t>
    <phoneticPr fontId="2"/>
  </si>
  <si>
    <t>〇</t>
    <phoneticPr fontId="2"/>
  </si>
  <si>
    <t>A</t>
    <phoneticPr fontId="2"/>
  </si>
  <si>
    <t>B</t>
    <phoneticPr fontId="2"/>
  </si>
  <si>
    <t>C</t>
    <phoneticPr fontId="2"/>
  </si>
  <si>
    <t>D</t>
    <phoneticPr fontId="2"/>
  </si>
  <si>
    <t>E</t>
    <phoneticPr fontId="2"/>
  </si>
  <si>
    <t>F</t>
    <phoneticPr fontId="2"/>
  </si>
  <si>
    <t>G</t>
    <phoneticPr fontId="2"/>
  </si>
  <si>
    <t>希望順位が低い施設でも同一施設になることを優先</t>
    <rPh sb="21" eb="23">
      <t>ユウセン</t>
    </rPh>
    <phoneticPr fontId="2"/>
  </si>
  <si>
    <t>居宅訪問型保育</t>
    <rPh sb="0" eb="2">
      <t>キョタク</t>
    </rPh>
    <rPh sb="2" eb="4">
      <t>ホウモン</t>
    </rPh>
    <rPh sb="4" eb="5">
      <t>ガタ</t>
    </rPh>
    <rPh sb="5" eb="7">
      <t>ホイク</t>
    </rPh>
    <phoneticPr fontId="2"/>
  </si>
  <si>
    <t>その他</t>
    <rPh sb="2" eb="3">
      <t>タ</t>
    </rPh>
    <phoneticPr fontId="2"/>
  </si>
  <si>
    <r>
      <rPr>
        <b/>
        <sz val="9"/>
        <rFont val="ＭＳ Ｐゴシック"/>
        <family val="3"/>
        <charset val="128"/>
      </rPr>
      <t>上の子</t>
    </r>
    <r>
      <rPr>
        <sz val="9"/>
        <rFont val="ＭＳ Ｐゴシック"/>
        <family val="3"/>
        <charset val="128"/>
      </rPr>
      <t xml:space="preserve">は一人でも入所希望
</t>
    </r>
    <r>
      <rPr>
        <b/>
        <sz val="9"/>
        <rFont val="ＭＳ Ｐゴシック"/>
        <family val="3"/>
        <charset val="128"/>
      </rPr>
      <t>下の子</t>
    </r>
    <r>
      <rPr>
        <sz val="9"/>
        <rFont val="ＭＳ Ｐゴシック"/>
        <family val="3"/>
        <charset val="128"/>
      </rPr>
      <t>は同一施設となる時のみ希望</t>
    </r>
    <rPh sb="0" eb="1">
      <t>ウエ</t>
    </rPh>
    <rPh sb="2" eb="3">
      <t>コ</t>
    </rPh>
    <rPh sb="4" eb="6">
      <t>ヒトリ</t>
    </rPh>
    <rPh sb="8" eb="10">
      <t>ニュウショ</t>
    </rPh>
    <rPh sb="10" eb="12">
      <t>キボウ</t>
    </rPh>
    <rPh sb="13" eb="14">
      <t>シタ</t>
    </rPh>
    <rPh sb="15" eb="16">
      <t>コ</t>
    </rPh>
    <rPh sb="17" eb="18">
      <t>ドウ</t>
    </rPh>
    <rPh sb="18" eb="19">
      <t>イツ</t>
    </rPh>
    <rPh sb="19" eb="21">
      <t>シセツ</t>
    </rPh>
    <rPh sb="24" eb="25">
      <t>トキ</t>
    </rPh>
    <rPh sb="27" eb="29">
      <t>キボウ</t>
    </rPh>
    <phoneticPr fontId="2"/>
  </si>
  <si>
    <r>
      <rPr>
        <b/>
        <sz val="9"/>
        <rFont val="ＭＳ Ｐゴシック"/>
        <family val="3"/>
        <charset val="128"/>
      </rPr>
      <t>下の子</t>
    </r>
    <r>
      <rPr>
        <sz val="9"/>
        <rFont val="ＭＳ Ｐゴシック"/>
        <family val="3"/>
        <charset val="128"/>
      </rPr>
      <t xml:space="preserve">は一人でも入所希望
</t>
    </r>
    <r>
      <rPr>
        <b/>
        <sz val="9"/>
        <rFont val="ＭＳ Ｐゴシック"/>
        <family val="3"/>
        <charset val="128"/>
      </rPr>
      <t>上の子</t>
    </r>
    <r>
      <rPr>
        <sz val="9"/>
        <rFont val="ＭＳ Ｐゴシック"/>
        <family val="3"/>
        <charset val="128"/>
      </rPr>
      <t>は同一施設となる時のみ希望</t>
    </r>
    <rPh sb="0" eb="1">
      <t>シタ</t>
    </rPh>
    <rPh sb="2" eb="3">
      <t>コ</t>
    </rPh>
    <rPh sb="4" eb="6">
      <t>ヒトリ</t>
    </rPh>
    <rPh sb="8" eb="10">
      <t>ニュウショ</t>
    </rPh>
    <rPh sb="10" eb="12">
      <t>キボウ</t>
    </rPh>
    <rPh sb="13" eb="14">
      <t>ウエ</t>
    </rPh>
    <rPh sb="15" eb="16">
      <t>コ</t>
    </rPh>
    <rPh sb="17" eb="19">
      <t>ドウイツ</t>
    </rPh>
    <rPh sb="19" eb="21">
      <t>シセツ</t>
    </rPh>
    <rPh sb="24" eb="25">
      <t>トキ</t>
    </rPh>
    <rPh sb="27" eb="29">
      <t>キボウ</t>
    </rPh>
    <phoneticPr fontId="2"/>
  </si>
  <si>
    <t>※3　</t>
    <phoneticPr fontId="2"/>
  </si>
  <si>
    <t>希望順位が低い施設でも同一施設になることを優先</t>
    <phoneticPr fontId="2"/>
  </si>
  <si>
    <t>※5</t>
    <phoneticPr fontId="2"/>
  </si>
  <si>
    <t>保　護　者</t>
    <rPh sb="0" eb="1">
      <t>タモツ</t>
    </rPh>
    <rPh sb="2" eb="3">
      <t>マモル</t>
    </rPh>
    <rPh sb="4" eb="5">
      <t>モノ</t>
    </rPh>
    <phoneticPr fontId="2"/>
  </si>
  <si>
    <t>施設種別</t>
    <rPh sb="0" eb="2">
      <t>シセツ</t>
    </rPh>
    <rPh sb="2" eb="4">
      <t>シュベツ</t>
    </rPh>
    <phoneticPr fontId="2"/>
  </si>
  <si>
    <t>区立</t>
    <rPh sb="0" eb="2">
      <t>クリツ</t>
    </rPh>
    <phoneticPr fontId="2"/>
  </si>
  <si>
    <t>１歳児クラスからの受入れです。</t>
    <rPh sb="1" eb="2">
      <t>サイ</t>
    </rPh>
    <rPh sb="2" eb="3">
      <t>ジ</t>
    </rPh>
    <rPh sb="9" eb="11">
      <t>ウケイ</t>
    </rPh>
    <phoneticPr fontId="2"/>
  </si>
  <si>
    <t>深川一丁目</t>
    <rPh sb="0" eb="2">
      <t>フカガワ</t>
    </rPh>
    <rPh sb="2" eb="5">
      <t>イッチョウメ</t>
    </rPh>
    <phoneticPr fontId="2"/>
  </si>
  <si>
    <t>塩崎</t>
    <rPh sb="0" eb="2">
      <t>シオザキ</t>
    </rPh>
    <phoneticPr fontId="2"/>
  </si>
  <si>
    <t>東雲　</t>
    <rPh sb="0" eb="2">
      <t>シノノメ</t>
    </rPh>
    <phoneticPr fontId="2"/>
  </si>
  <si>
    <t>東雲第二</t>
    <rPh sb="0" eb="2">
      <t>シノノメ</t>
    </rPh>
    <rPh sb="2" eb="4">
      <t>ダイニ</t>
    </rPh>
    <phoneticPr fontId="2"/>
  </si>
  <si>
    <t>辰巳第三</t>
    <rPh sb="0" eb="2">
      <t>タツミ</t>
    </rPh>
    <rPh sb="2" eb="3">
      <t>ダイ</t>
    </rPh>
    <rPh sb="3" eb="4">
      <t>サン</t>
    </rPh>
    <phoneticPr fontId="2"/>
  </si>
  <si>
    <t>亀戸第二</t>
    <rPh sb="0" eb="4">
      <t>カメニ</t>
    </rPh>
    <phoneticPr fontId="2"/>
  </si>
  <si>
    <t>亀戸第三</t>
    <rPh sb="0" eb="2">
      <t>カメイド</t>
    </rPh>
    <rPh sb="2" eb="3">
      <t>ダイ</t>
    </rPh>
    <rPh sb="3" eb="4">
      <t>サン</t>
    </rPh>
    <phoneticPr fontId="2"/>
  </si>
  <si>
    <t>わかば</t>
    <phoneticPr fontId="2"/>
  </si>
  <si>
    <t>大島第二</t>
    <rPh sb="0" eb="2">
      <t>オオジマ</t>
    </rPh>
    <rPh sb="2" eb="4">
      <t>ダイニ</t>
    </rPh>
    <phoneticPr fontId="2"/>
  </si>
  <si>
    <t>大島第三</t>
    <rPh sb="0" eb="4">
      <t>オオサン</t>
    </rPh>
    <phoneticPr fontId="2"/>
  </si>
  <si>
    <t>大島第四</t>
    <rPh sb="0" eb="4">
      <t>オオヨン</t>
    </rPh>
    <phoneticPr fontId="2"/>
  </si>
  <si>
    <t>小名木川第二</t>
    <rPh sb="0" eb="3">
      <t>オナギ</t>
    </rPh>
    <rPh sb="3" eb="4">
      <t>カワ</t>
    </rPh>
    <rPh sb="4" eb="6">
      <t>ダイニ</t>
    </rPh>
    <phoneticPr fontId="2"/>
  </si>
  <si>
    <t>亀高第二</t>
    <rPh sb="0" eb="1">
      <t>カメ</t>
    </rPh>
    <rPh sb="1" eb="2">
      <t>タカ</t>
    </rPh>
    <rPh sb="2" eb="4">
      <t>ダイニ</t>
    </rPh>
    <phoneticPr fontId="2"/>
  </si>
  <si>
    <t>東砂第二　</t>
    <rPh sb="0" eb="2">
      <t>ヒガシスナ</t>
    </rPh>
    <rPh sb="2" eb="4">
      <t>ダイニ</t>
    </rPh>
    <phoneticPr fontId="2"/>
  </si>
  <si>
    <t>東砂第三</t>
    <rPh sb="0" eb="2">
      <t>ヒガシスナ</t>
    </rPh>
    <rPh sb="2" eb="3">
      <t>ダイ</t>
    </rPh>
    <rPh sb="3" eb="4">
      <t>サン</t>
    </rPh>
    <phoneticPr fontId="2"/>
  </si>
  <si>
    <t>東砂第四</t>
    <rPh sb="0" eb="2">
      <t>ヒガシスナ</t>
    </rPh>
    <rPh sb="2" eb="3">
      <t>ダイ</t>
    </rPh>
    <rPh sb="3" eb="4">
      <t>ヨン</t>
    </rPh>
    <phoneticPr fontId="2"/>
  </si>
  <si>
    <t>南砂第一</t>
    <rPh sb="0" eb="2">
      <t>ミナミスナ</t>
    </rPh>
    <rPh sb="2" eb="4">
      <t>ダイイチ</t>
    </rPh>
    <phoneticPr fontId="2"/>
  </si>
  <si>
    <t>南砂第三</t>
    <rPh sb="0" eb="2">
      <t>ミナミスナ</t>
    </rPh>
    <rPh sb="2" eb="3">
      <t>ダイ</t>
    </rPh>
    <rPh sb="3" eb="4">
      <t>サン</t>
    </rPh>
    <phoneticPr fontId="2"/>
  </si>
  <si>
    <t>南砂第五</t>
    <rPh sb="0" eb="2">
      <t>ミナミスナ</t>
    </rPh>
    <rPh sb="2" eb="3">
      <t>ダイ</t>
    </rPh>
    <rPh sb="3" eb="4">
      <t>ゴ</t>
    </rPh>
    <phoneticPr fontId="2"/>
  </si>
  <si>
    <t>城東</t>
    <rPh sb="0" eb="2">
      <t>ジョウトウ</t>
    </rPh>
    <phoneticPr fontId="2"/>
  </si>
  <si>
    <t>公設民営</t>
    <rPh sb="0" eb="2">
      <t>コウセツ</t>
    </rPh>
    <rPh sb="2" eb="4">
      <t>ミンエイ</t>
    </rPh>
    <phoneticPr fontId="2"/>
  </si>
  <si>
    <t>白河かもめ</t>
    <rPh sb="0" eb="2">
      <t>シラカワ</t>
    </rPh>
    <phoneticPr fontId="2"/>
  </si>
  <si>
    <t>毛利　</t>
    <rPh sb="0" eb="2">
      <t>モウリ</t>
    </rPh>
    <phoneticPr fontId="2"/>
  </si>
  <si>
    <t>南砂第二</t>
    <rPh sb="0" eb="2">
      <t>ミナミスナ</t>
    </rPh>
    <rPh sb="2" eb="4">
      <t>ダイニ</t>
    </rPh>
    <phoneticPr fontId="2"/>
  </si>
  <si>
    <t>亀戸第四</t>
    <rPh sb="0" eb="2">
      <t>カメイド</t>
    </rPh>
    <rPh sb="2" eb="3">
      <t>ダイ</t>
    </rPh>
    <rPh sb="3" eb="4">
      <t>ヨン</t>
    </rPh>
    <phoneticPr fontId="2"/>
  </si>
  <si>
    <t>南砂さくら</t>
    <rPh sb="0" eb="2">
      <t>ミナミスナ</t>
    </rPh>
    <phoneticPr fontId="2"/>
  </si>
  <si>
    <t>小名木川</t>
    <rPh sb="0" eb="3">
      <t>オナギ</t>
    </rPh>
    <rPh sb="3" eb="4">
      <t>カワ</t>
    </rPh>
    <phoneticPr fontId="2"/>
  </si>
  <si>
    <t>亀高　</t>
    <rPh sb="0" eb="1">
      <t>カメ</t>
    </rPh>
    <rPh sb="1" eb="2">
      <t>タカ</t>
    </rPh>
    <phoneticPr fontId="2"/>
  </si>
  <si>
    <t>南砂第四</t>
    <rPh sb="0" eb="2">
      <t>ミナミスナ</t>
    </rPh>
    <rPh sb="2" eb="3">
      <t>ダイ</t>
    </rPh>
    <rPh sb="3" eb="4">
      <t>ヨン</t>
    </rPh>
    <phoneticPr fontId="2"/>
  </si>
  <si>
    <t>大島第五</t>
    <rPh sb="0" eb="2">
      <t>オオジマ</t>
    </rPh>
    <rPh sb="2" eb="4">
      <t>ダイゴ</t>
    </rPh>
    <phoneticPr fontId="2"/>
  </si>
  <si>
    <t>辰巳第二</t>
    <rPh sb="0" eb="2">
      <t>タツミ</t>
    </rPh>
    <rPh sb="2" eb="4">
      <t>ダイニ</t>
    </rPh>
    <phoneticPr fontId="2"/>
  </si>
  <si>
    <t>神愛　</t>
    <rPh sb="0" eb="2">
      <t>シンアイ</t>
    </rPh>
    <phoneticPr fontId="2"/>
  </si>
  <si>
    <t>私立</t>
    <rPh sb="0" eb="2">
      <t>シリツ</t>
    </rPh>
    <phoneticPr fontId="2"/>
  </si>
  <si>
    <t>子供の村</t>
    <rPh sb="0" eb="2">
      <t>コドモ</t>
    </rPh>
    <rPh sb="3" eb="4">
      <t>ムラ</t>
    </rPh>
    <phoneticPr fontId="2"/>
  </si>
  <si>
    <t>まこと</t>
    <phoneticPr fontId="2"/>
  </si>
  <si>
    <t>深川愛隣</t>
    <rPh sb="0" eb="2">
      <t>フカガワ</t>
    </rPh>
    <rPh sb="2" eb="3">
      <t>アイ</t>
    </rPh>
    <rPh sb="3" eb="4">
      <t>リン</t>
    </rPh>
    <phoneticPr fontId="2"/>
  </si>
  <si>
    <t>めばえ</t>
    <phoneticPr fontId="2"/>
  </si>
  <si>
    <t>アゼリヤ</t>
    <phoneticPr fontId="2"/>
  </si>
  <si>
    <t>生後４か月からの受入れです。</t>
    <rPh sb="0" eb="2">
      <t>セイゴ</t>
    </rPh>
    <rPh sb="4" eb="5">
      <t>ゲツ</t>
    </rPh>
    <rPh sb="8" eb="10">
      <t>ウケイレ</t>
    </rPh>
    <phoneticPr fontId="2"/>
  </si>
  <si>
    <t>亀戸浅間</t>
    <rPh sb="0" eb="4">
      <t>カメセン</t>
    </rPh>
    <phoneticPr fontId="2"/>
  </si>
  <si>
    <t>生後４か月からの受入れです。</t>
    <phoneticPr fontId="2"/>
  </si>
  <si>
    <t>砂町</t>
    <rPh sb="0" eb="2">
      <t>スナマチ</t>
    </rPh>
    <phoneticPr fontId="2"/>
  </si>
  <si>
    <t>砂町友愛園</t>
    <rPh sb="0" eb="2">
      <t>スナマチ</t>
    </rPh>
    <rPh sb="2" eb="4">
      <t>ユウアイ</t>
    </rPh>
    <rPh sb="4" eb="5">
      <t>エン</t>
    </rPh>
    <phoneticPr fontId="2"/>
  </si>
  <si>
    <t>ともしび</t>
    <phoneticPr fontId="2"/>
  </si>
  <si>
    <t>南砂町</t>
    <rPh sb="0" eb="1">
      <t>ミナミ</t>
    </rPh>
    <rPh sb="1" eb="3">
      <t>スナマチ</t>
    </rPh>
    <phoneticPr fontId="2"/>
  </si>
  <si>
    <t>八幡</t>
    <rPh sb="0" eb="2">
      <t>ハチマン</t>
    </rPh>
    <phoneticPr fontId="2"/>
  </si>
  <si>
    <t>YMCAキャナルコート</t>
    <phoneticPr fontId="2"/>
  </si>
  <si>
    <t>YMCAオリーブ</t>
    <phoneticPr fontId="2"/>
  </si>
  <si>
    <t>ひまわりキッズガーデン東雲</t>
    <phoneticPr fontId="2"/>
  </si>
  <si>
    <t>蓮美幼児学園とよすナーサリー</t>
    <rPh sb="0" eb="1">
      <t>レン</t>
    </rPh>
    <rPh sb="1" eb="2">
      <t>ビ</t>
    </rPh>
    <rPh sb="2" eb="4">
      <t>ヨウジ</t>
    </rPh>
    <rPh sb="4" eb="6">
      <t>ガクエン</t>
    </rPh>
    <phoneticPr fontId="2"/>
  </si>
  <si>
    <t>ひまわりキッズガーデン豊洲</t>
    <phoneticPr fontId="2"/>
  </si>
  <si>
    <t>MIWAシンフォニア</t>
    <phoneticPr fontId="2"/>
  </si>
  <si>
    <t>陽だまり</t>
    <rPh sb="0" eb="1">
      <t>ヒ</t>
    </rPh>
    <phoneticPr fontId="2"/>
  </si>
  <si>
    <t>アスクもんなか</t>
    <phoneticPr fontId="2"/>
  </si>
  <si>
    <t>愛隣シャローム</t>
    <rPh sb="0" eb="1">
      <t>アイ</t>
    </rPh>
    <rPh sb="1" eb="2">
      <t>リン</t>
    </rPh>
    <phoneticPr fontId="2"/>
  </si>
  <si>
    <t>蓮美幼児学園第２とよすナーサリー　</t>
    <rPh sb="0" eb="1">
      <t>レン</t>
    </rPh>
    <rPh sb="1" eb="2">
      <t>ビ</t>
    </rPh>
    <rPh sb="2" eb="4">
      <t>ヨウジ</t>
    </rPh>
    <rPh sb="4" eb="6">
      <t>ガクエン</t>
    </rPh>
    <phoneticPr fontId="2"/>
  </si>
  <si>
    <t>ひまわりキッズガーデン有明</t>
    <phoneticPr fontId="2"/>
  </si>
  <si>
    <t>亀戸こころ（本園）</t>
    <rPh sb="0" eb="5">
      <t>カメココ</t>
    </rPh>
    <rPh sb="6" eb="7">
      <t>ホン</t>
    </rPh>
    <rPh sb="7" eb="8">
      <t>エン</t>
    </rPh>
    <phoneticPr fontId="2"/>
  </si>
  <si>
    <t>亀戸こころ（分園）　</t>
    <rPh sb="0" eb="5">
      <t>カメココ</t>
    </rPh>
    <rPh sb="6" eb="8">
      <t>ブンエン</t>
    </rPh>
    <phoneticPr fontId="2"/>
  </si>
  <si>
    <t>ナーサリールームベリーベアー東雲</t>
    <rPh sb="14" eb="16">
      <t>シノノメ</t>
    </rPh>
    <phoneticPr fontId="2"/>
  </si>
  <si>
    <t>木下の保育園　富岡</t>
    <rPh sb="0" eb="2">
      <t>キノシタ</t>
    </rPh>
    <rPh sb="3" eb="6">
      <t>ホイクエン</t>
    </rPh>
    <rPh sb="7" eb="9">
      <t>トミオカ</t>
    </rPh>
    <phoneticPr fontId="2"/>
  </si>
  <si>
    <t>アンジェリカ亀戸</t>
    <rPh sb="6" eb="8">
      <t>カメイド</t>
    </rPh>
    <phoneticPr fontId="2"/>
  </si>
  <si>
    <t>さんいく保育園清澄白河</t>
    <rPh sb="4" eb="6">
      <t>ホイク</t>
    </rPh>
    <rPh sb="6" eb="7">
      <t>エン</t>
    </rPh>
    <rPh sb="7" eb="9">
      <t>キヨスミ</t>
    </rPh>
    <rPh sb="9" eb="11">
      <t>シラカワ</t>
    </rPh>
    <phoneticPr fontId="2"/>
  </si>
  <si>
    <t>ひまわりキッズガーデン有明の森</t>
    <phoneticPr fontId="2"/>
  </si>
  <si>
    <t>コビープリスクールかめいど</t>
    <phoneticPr fontId="2"/>
  </si>
  <si>
    <t>花と鳥</t>
    <rPh sb="0" eb="1">
      <t>ハナ</t>
    </rPh>
    <rPh sb="2" eb="3">
      <t>トリ</t>
    </rPh>
    <phoneticPr fontId="2"/>
  </si>
  <si>
    <t>東雲キャナルコート  ナーサリースクール</t>
    <rPh sb="0" eb="2">
      <t>シノノメ</t>
    </rPh>
    <phoneticPr fontId="2"/>
  </si>
  <si>
    <t>うぃず清澄白河駅前</t>
    <rPh sb="3" eb="5">
      <t>キヨスミ</t>
    </rPh>
    <rPh sb="5" eb="7">
      <t>シラカワ</t>
    </rPh>
    <rPh sb="7" eb="9">
      <t>エキマエ</t>
    </rPh>
    <phoneticPr fontId="2"/>
  </si>
  <si>
    <t>グローバルキッズ深川森下園（本園）</t>
    <phoneticPr fontId="2"/>
  </si>
  <si>
    <t>グローバルキッズ深川森下園（分園）</t>
    <phoneticPr fontId="2"/>
  </si>
  <si>
    <t>ほっぺるランド東陽町</t>
    <rPh sb="7" eb="10">
      <t>トウヨウチョウ</t>
    </rPh>
    <phoneticPr fontId="2"/>
  </si>
  <si>
    <t>テンダーラビング保育園東陽</t>
    <rPh sb="8" eb="11">
      <t>ホイクエン</t>
    </rPh>
    <rPh sb="11" eb="13">
      <t>トウヨウ</t>
    </rPh>
    <phoneticPr fontId="2"/>
  </si>
  <si>
    <t>江東湾岸サテライトナーサリースクール（本園）</t>
    <rPh sb="0" eb="2">
      <t>コウトウ</t>
    </rPh>
    <rPh sb="2" eb="4">
      <t>ワンガン</t>
    </rPh>
    <phoneticPr fontId="2"/>
  </si>
  <si>
    <t>有明キャンパス</t>
    <rPh sb="0" eb="2">
      <t>アリアケ</t>
    </rPh>
    <phoneticPr fontId="2"/>
  </si>
  <si>
    <t>江東湾岸サテライトナーサリースクール（分園）</t>
    <rPh sb="0" eb="2">
      <t>コウトウ</t>
    </rPh>
    <rPh sb="2" eb="4">
      <t>ワンガン</t>
    </rPh>
    <phoneticPr fontId="2"/>
  </si>
  <si>
    <t>豊洲キャンパス</t>
    <rPh sb="0" eb="2">
      <t>トヨス</t>
    </rPh>
    <phoneticPr fontId="2"/>
  </si>
  <si>
    <t>マミー保育園西大島</t>
    <rPh sb="3" eb="5">
      <t>ホイク</t>
    </rPh>
    <rPh sb="5" eb="6">
      <t>エン</t>
    </rPh>
    <rPh sb="6" eb="9">
      <t>ニシオオジマ</t>
    </rPh>
    <phoneticPr fontId="2"/>
  </si>
  <si>
    <t>聖華しおかぜ</t>
    <rPh sb="0" eb="1">
      <t>セイ</t>
    </rPh>
    <rPh sb="1" eb="2">
      <t>ハナ</t>
    </rPh>
    <phoneticPr fontId="2"/>
  </si>
  <si>
    <t>小学館アカデミーしんとよす</t>
    <rPh sb="0" eb="3">
      <t>ショウガッカン</t>
    </rPh>
    <phoneticPr fontId="2"/>
  </si>
  <si>
    <t>さんいく保育園有明</t>
    <rPh sb="4" eb="7">
      <t>ホイクエン</t>
    </rPh>
    <rPh sb="7" eb="9">
      <t>アリアケ</t>
    </rPh>
    <phoneticPr fontId="2"/>
  </si>
  <si>
    <t>江東湾岸サテライトスマートナーサリースクール（本園）</t>
    <rPh sb="0" eb="2">
      <t>コウトウ</t>
    </rPh>
    <rPh sb="2" eb="4">
      <t>ワンガン</t>
    </rPh>
    <phoneticPr fontId="2"/>
  </si>
  <si>
    <t>テニスの森キャンパス</t>
    <rPh sb="4" eb="5">
      <t>モリ</t>
    </rPh>
    <phoneticPr fontId="2"/>
  </si>
  <si>
    <t>江東湾岸サテライトスマートナーサリースクール（分園）</t>
    <rPh sb="0" eb="2">
      <t>コウトウ</t>
    </rPh>
    <rPh sb="2" eb="4">
      <t>ワンガン</t>
    </rPh>
    <phoneticPr fontId="2"/>
  </si>
  <si>
    <t>東雲キャンパス</t>
    <rPh sb="0" eb="2">
      <t>シノノメ</t>
    </rPh>
    <phoneticPr fontId="2"/>
  </si>
  <si>
    <t>グレース</t>
    <phoneticPr fontId="2"/>
  </si>
  <si>
    <t>グローバルキッズ亀戸園</t>
    <rPh sb="8" eb="10">
      <t>カメイド</t>
    </rPh>
    <rPh sb="10" eb="11">
      <t>エン</t>
    </rPh>
    <phoneticPr fontId="2"/>
  </si>
  <si>
    <t>かがやき</t>
    <phoneticPr fontId="2"/>
  </si>
  <si>
    <t>ルーチェ保育園　南砂</t>
    <rPh sb="4" eb="7">
      <t>ホイクエン</t>
    </rPh>
    <rPh sb="8" eb="10">
      <t>ミナミスナ</t>
    </rPh>
    <phoneticPr fontId="2"/>
  </si>
  <si>
    <t>あゆみ</t>
    <phoneticPr fontId="2"/>
  </si>
  <si>
    <t>アイグラン保育園豊洲</t>
    <rPh sb="5" eb="8">
      <t>ホイクエン</t>
    </rPh>
    <rPh sb="8" eb="10">
      <t>トヨス</t>
    </rPh>
    <phoneticPr fontId="2"/>
  </si>
  <si>
    <t>まなびの森保育園亀戸</t>
    <rPh sb="4" eb="5">
      <t>モリ</t>
    </rPh>
    <rPh sb="5" eb="8">
      <t>ホイクエン</t>
    </rPh>
    <rPh sb="8" eb="10">
      <t>カメイド</t>
    </rPh>
    <phoneticPr fontId="2"/>
  </si>
  <si>
    <t>江東亀戸サテライト　グローバルキッズ竪川園（分園）</t>
    <rPh sb="0" eb="2">
      <t>コウトウ</t>
    </rPh>
    <rPh sb="2" eb="4">
      <t>カメイド</t>
    </rPh>
    <phoneticPr fontId="2"/>
  </si>
  <si>
    <t>ナーサリールームベリーベアー深川冬木</t>
    <phoneticPr fontId="2"/>
  </si>
  <si>
    <t>TKチルドレンズファーム豊洲校</t>
    <rPh sb="12" eb="14">
      <t>トヨス</t>
    </rPh>
    <rPh sb="14" eb="15">
      <t>コウ</t>
    </rPh>
    <phoneticPr fontId="2"/>
  </si>
  <si>
    <t>グローバルキッズ豊洲五丁目</t>
    <rPh sb="8" eb="10">
      <t>トヨス</t>
    </rPh>
    <rPh sb="10" eb="11">
      <t>５</t>
    </rPh>
    <rPh sb="11" eb="13">
      <t>チョウメ</t>
    </rPh>
    <phoneticPr fontId="2"/>
  </si>
  <si>
    <t>みんなのみらいをつくる保育園東雲</t>
    <rPh sb="15" eb="16">
      <t>クモ</t>
    </rPh>
    <phoneticPr fontId="2"/>
  </si>
  <si>
    <t>グローバルキッズ住吉園</t>
    <rPh sb="8" eb="10">
      <t>スミヨシ</t>
    </rPh>
    <rPh sb="10" eb="11">
      <t>エン</t>
    </rPh>
    <phoneticPr fontId="2"/>
  </si>
  <si>
    <t>スマイルクラブナーサリー木場</t>
    <rPh sb="12" eb="14">
      <t>キバ</t>
    </rPh>
    <phoneticPr fontId="2"/>
  </si>
  <si>
    <t>スターチス（本園）　</t>
    <rPh sb="6" eb="8">
      <t>モトゾノ</t>
    </rPh>
    <phoneticPr fontId="2"/>
  </si>
  <si>
    <t>スターチス（分園）　</t>
    <rPh sb="6" eb="7">
      <t>ブン</t>
    </rPh>
    <rPh sb="7" eb="8">
      <t>エン</t>
    </rPh>
    <phoneticPr fontId="2"/>
  </si>
  <si>
    <t>３歳児クラスからの受入れです。</t>
    <rPh sb="1" eb="2">
      <t>サイ</t>
    </rPh>
    <rPh sb="2" eb="3">
      <t>ジ</t>
    </rPh>
    <rPh sb="9" eb="11">
      <t>ウケイ</t>
    </rPh>
    <phoneticPr fontId="2"/>
  </si>
  <si>
    <t>マミー保育園東陽町</t>
    <rPh sb="3" eb="6">
      <t>ホイクエン</t>
    </rPh>
    <rPh sb="6" eb="9">
      <t>トウヨウチョウ</t>
    </rPh>
    <phoneticPr fontId="2"/>
  </si>
  <si>
    <t>クオリスキッズ亀戸</t>
    <rPh sb="7" eb="9">
      <t>カメイド</t>
    </rPh>
    <phoneticPr fontId="2"/>
  </si>
  <si>
    <t>グローバルキッズ西大島園</t>
    <rPh sb="8" eb="9">
      <t>ニシ</t>
    </rPh>
    <rPh sb="9" eb="11">
      <t>オオジマ</t>
    </rPh>
    <rPh sb="11" eb="12">
      <t>エン</t>
    </rPh>
    <phoneticPr fontId="2"/>
  </si>
  <si>
    <t>太陽の子 南砂2丁目</t>
    <rPh sb="0" eb="2">
      <t>タイヨウ</t>
    </rPh>
    <rPh sb="3" eb="4">
      <t>コ</t>
    </rPh>
    <rPh sb="5" eb="7">
      <t>ミナミスナ</t>
    </rPh>
    <rPh sb="8" eb="10">
      <t>チョウメ</t>
    </rPh>
    <phoneticPr fontId="2"/>
  </si>
  <si>
    <t>ゆめの森</t>
    <phoneticPr fontId="2"/>
  </si>
  <si>
    <t>TKチルドレンズファーム豊洲第二校</t>
    <rPh sb="14" eb="16">
      <t>ダイニ</t>
    </rPh>
    <phoneticPr fontId="2"/>
  </si>
  <si>
    <t>MIWA木場公園</t>
    <rPh sb="4" eb="6">
      <t>キバ</t>
    </rPh>
    <rPh sb="6" eb="8">
      <t>コウエン</t>
    </rPh>
    <phoneticPr fontId="2"/>
  </si>
  <si>
    <t>太陽の子 大島五丁目</t>
    <phoneticPr fontId="2"/>
  </si>
  <si>
    <t>スクルドエンジェル北砂園</t>
    <phoneticPr fontId="2"/>
  </si>
  <si>
    <t>生後６か月からの受入れです。</t>
    <phoneticPr fontId="2"/>
  </si>
  <si>
    <t>おはよう保育園 南砂町</t>
    <rPh sb="4" eb="7">
      <t>ホイクエン</t>
    </rPh>
    <rPh sb="8" eb="10">
      <t>ミナミスナ</t>
    </rPh>
    <rPh sb="10" eb="11">
      <t>マチ</t>
    </rPh>
    <phoneticPr fontId="2"/>
  </si>
  <si>
    <t>グローバルキッズ南砂園</t>
    <rPh sb="8" eb="10">
      <t>ミナミスナ</t>
    </rPh>
    <rPh sb="10" eb="11">
      <t>エン</t>
    </rPh>
    <phoneticPr fontId="2"/>
  </si>
  <si>
    <t>マミー保育園東砂</t>
    <phoneticPr fontId="2"/>
  </si>
  <si>
    <t>おはよう保育園 清澄白河</t>
    <rPh sb="4" eb="6">
      <t>ホイク</t>
    </rPh>
    <rPh sb="6" eb="7">
      <t>エン</t>
    </rPh>
    <rPh sb="8" eb="10">
      <t>キヨスミ</t>
    </rPh>
    <rPh sb="10" eb="12">
      <t>シラカワ</t>
    </rPh>
    <phoneticPr fontId="2"/>
  </si>
  <si>
    <t>グローバルキッズ白河一丁目園</t>
    <rPh sb="8" eb="10">
      <t>シラカワ</t>
    </rPh>
    <rPh sb="10" eb="13">
      <t>イッチョウメ</t>
    </rPh>
    <rPh sb="13" eb="14">
      <t>エン</t>
    </rPh>
    <phoneticPr fontId="2"/>
  </si>
  <si>
    <t>グローバルキッズ清澄白河園</t>
    <rPh sb="8" eb="10">
      <t>キヨスミ</t>
    </rPh>
    <rPh sb="10" eb="12">
      <t>シラカワ</t>
    </rPh>
    <rPh sb="12" eb="13">
      <t>エン</t>
    </rPh>
    <phoneticPr fontId="2"/>
  </si>
  <si>
    <t>まなびの森保育園白河</t>
    <rPh sb="4" eb="5">
      <t>モリ</t>
    </rPh>
    <rPh sb="5" eb="7">
      <t>ホイク</t>
    </rPh>
    <rPh sb="7" eb="8">
      <t>エン</t>
    </rPh>
    <rPh sb="8" eb="10">
      <t>シラカワ</t>
    </rPh>
    <phoneticPr fontId="2"/>
  </si>
  <si>
    <t>ポピンズナーサリースクール越中島</t>
    <phoneticPr fontId="2"/>
  </si>
  <si>
    <t>キッズスマイル江東猿江</t>
    <rPh sb="7" eb="9">
      <t>コウトウ</t>
    </rPh>
    <rPh sb="9" eb="11">
      <t>サルエ</t>
    </rPh>
    <phoneticPr fontId="2"/>
  </si>
  <si>
    <t>おはよう保育園 亀戸</t>
    <rPh sb="4" eb="6">
      <t>ホイク</t>
    </rPh>
    <rPh sb="6" eb="7">
      <t>エン</t>
    </rPh>
    <rPh sb="8" eb="10">
      <t>カメイド</t>
    </rPh>
    <phoneticPr fontId="2"/>
  </si>
  <si>
    <t>キッズスマイル江東大島</t>
    <rPh sb="7" eb="9">
      <t>コウトウ</t>
    </rPh>
    <phoneticPr fontId="2"/>
  </si>
  <si>
    <t>みらいく東砂園</t>
    <rPh sb="4" eb="6">
      <t>ヒガシスナ</t>
    </rPh>
    <rPh sb="6" eb="7">
      <t>エン</t>
    </rPh>
    <phoneticPr fontId="2"/>
  </si>
  <si>
    <t>ドリームキッズランド</t>
    <phoneticPr fontId="2"/>
  </si>
  <si>
    <t>保育園ミルキーウェイ亀戸園</t>
    <rPh sb="0" eb="3">
      <t>ホイクエン</t>
    </rPh>
    <rPh sb="10" eb="12">
      <t>カメイド</t>
    </rPh>
    <rPh sb="12" eb="13">
      <t>エン</t>
    </rPh>
    <phoneticPr fontId="2"/>
  </si>
  <si>
    <t>太陽の子 森下三丁目</t>
    <rPh sb="0" eb="2">
      <t>タイヨウ</t>
    </rPh>
    <rPh sb="3" eb="4">
      <t>コ</t>
    </rPh>
    <rPh sb="5" eb="7">
      <t>モリシタ</t>
    </rPh>
    <rPh sb="7" eb="10">
      <t>サンチョウメ</t>
    </rPh>
    <phoneticPr fontId="2"/>
  </si>
  <si>
    <t>さくらさくみらい 富岡</t>
    <rPh sb="9" eb="11">
      <t>トミオカ</t>
    </rPh>
    <phoneticPr fontId="2"/>
  </si>
  <si>
    <t>マミー保育園扇橋</t>
    <rPh sb="3" eb="6">
      <t>ホイクエン</t>
    </rPh>
    <rPh sb="6" eb="8">
      <t>オウギバシ</t>
    </rPh>
    <phoneticPr fontId="2"/>
  </si>
  <si>
    <t>さくらさくみらい 東陽二丁目</t>
    <rPh sb="9" eb="11">
      <t>トウヨウ</t>
    </rPh>
    <rPh sb="11" eb="14">
      <t>ニチョウメ</t>
    </rPh>
    <phoneticPr fontId="2"/>
  </si>
  <si>
    <t>さくらさくみらい 東陽町</t>
    <rPh sb="9" eb="11">
      <t>トウヨウ</t>
    </rPh>
    <rPh sb="11" eb="12">
      <t>チョウ</t>
    </rPh>
    <phoneticPr fontId="2"/>
  </si>
  <si>
    <t>さくらさくみらい 豊洲</t>
    <rPh sb="9" eb="11">
      <t>トヨス</t>
    </rPh>
    <phoneticPr fontId="2"/>
  </si>
  <si>
    <t>グローバルキッズしののめ園</t>
    <rPh sb="12" eb="13">
      <t>エン</t>
    </rPh>
    <phoneticPr fontId="2"/>
  </si>
  <si>
    <t>キッズスマイル江東有明</t>
    <rPh sb="7" eb="9">
      <t>エトウ</t>
    </rPh>
    <rPh sb="9" eb="11">
      <t>アリアケ</t>
    </rPh>
    <phoneticPr fontId="2"/>
  </si>
  <si>
    <t>太陽の子 潮見</t>
    <rPh sb="0" eb="2">
      <t>タイヨウ</t>
    </rPh>
    <rPh sb="3" eb="4">
      <t>コ</t>
    </rPh>
    <rPh sb="5" eb="7">
      <t>シオミ</t>
    </rPh>
    <phoneticPr fontId="2"/>
  </si>
  <si>
    <t>にじいろ保育園 亀戸</t>
    <rPh sb="4" eb="7">
      <t>ホイクエン</t>
    </rPh>
    <rPh sb="8" eb="10">
      <t>カメイド</t>
    </rPh>
    <phoneticPr fontId="2"/>
  </si>
  <si>
    <t>HOPPAおおじまタウン</t>
    <phoneticPr fontId="2"/>
  </si>
  <si>
    <t>アスク東大島</t>
    <rPh sb="3" eb="6">
      <t>ヒガシオオジマ</t>
    </rPh>
    <phoneticPr fontId="2"/>
  </si>
  <si>
    <t>キッズスマイル江東北砂</t>
    <rPh sb="7" eb="9">
      <t>コウトウ</t>
    </rPh>
    <rPh sb="9" eb="11">
      <t>キタスナ</t>
    </rPh>
    <phoneticPr fontId="2"/>
  </si>
  <si>
    <t>にじいろ保育園 北砂</t>
    <rPh sb="4" eb="7">
      <t>ホイクエン</t>
    </rPh>
    <rPh sb="8" eb="10">
      <t>キタスナ</t>
    </rPh>
    <phoneticPr fontId="2"/>
  </si>
  <si>
    <t>みらいく北砂園</t>
    <rPh sb="4" eb="6">
      <t>キタスナ</t>
    </rPh>
    <rPh sb="6" eb="7">
      <t>エン</t>
    </rPh>
    <phoneticPr fontId="2"/>
  </si>
  <si>
    <t>にじいろ保育園 東砂</t>
    <rPh sb="4" eb="7">
      <t>ホイクエン</t>
    </rPh>
    <rPh sb="8" eb="10">
      <t>ヒガシスナ</t>
    </rPh>
    <phoneticPr fontId="2"/>
  </si>
  <si>
    <t>キッズスマイル江東東砂</t>
    <rPh sb="7" eb="9">
      <t>コウトウ</t>
    </rPh>
    <rPh sb="9" eb="11">
      <t>ヒガシスナ</t>
    </rPh>
    <phoneticPr fontId="2"/>
  </si>
  <si>
    <t>南砂あら川</t>
    <rPh sb="0" eb="2">
      <t>ミナミスナ</t>
    </rPh>
    <rPh sb="4" eb="5">
      <t>カワ</t>
    </rPh>
    <phoneticPr fontId="2"/>
  </si>
  <si>
    <t>グローバルキッズ森下五丁目園</t>
    <rPh sb="8" eb="10">
      <t>モリシタ</t>
    </rPh>
    <rPh sb="10" eb="11">
      <t>イ</t>
    </rPh>
    <rPh sb="11" eb="13">
      <t>チョウメ</t>
    </rPh>
    <rPh sb="13" eb="14">
      <t>エン</t>
    </rPh>
    <phoneticPr fontId="2"/>
  </si>
  <si>
    <t>グローバルキッズ平野園</t>
    <rPh sb="8" eb="10">
      <t>ヒラノ</t>
    </rPh>
    <rPh sb="10" eb="11">
      <t>エン</t>
    </rPh>
    <phoneticPr fontId="2"/>
  </si>
  <si>
    <t>さくらさくみらい三好</t>
    <rPh sb="8" eb="10">
      <t>ミヨシ</t>
    </rPh>
    <phoneticPr fontId="2"/>
  </si>
  <si>
    <t>キッズスマイル江東塩浜</t>
    <rPh sb="7" eb="9">
      <t>コウトウ</t>
    </rPh>
    <rPh sb="9" eb="11">
      <t>シオハマ</t>
    </rPh>
    <phoneticPr fontId="2"/>
  </si>
  <si>
    <t>みらいく有明園</t>
    <rPh sb="4" eb="6">
      <t>アリアケ</t>
    </rPh>
    <rPh sb="6" eb="7">
      <t>エン</t>
    </rPh>
    <phoneticPr fontId="2"/>
  </si>
  <si>
    <t>キッズスマイル江東千石</t>
    <rPh sb="7" eb="9">
      <t>コウトウ</t>
    </rPh>
    <rPh sb="9" eb="11">
      <t>センゴク</t>
    </rPh>
    <phoneticPr fontId="2"/>
  </si>
  <si>
    <t>タムスわんぱく保育園木場</t>
    <rPh sb="7" eb="10">
      <t>ホイクエン</t>
    </rPh>
    <rPh sb="10" eb="12">
      <t>キバ</t>
    </rPh>
    <phoneticPr fontId="2"/>
  </si>
  <si>
    <t>もんなかほうゆう</t>
    <phoneticPr fontId="2"/>
  </si>
  <si>
    <t>太陽の子　越中島</t>
    <rPh sb="0" eb="2">
      <t>タイヨウ</t>
    </rPh>
    <rPh sb="3" eb="4">
      <t>コ</t>
    </rPh>
    <rPh sb="5" eb="8">
      <t>エッチュウジマ</t>
    </rPh>
    <phoneticPr fontId="2"/>
  </si>
  <si>
    <t>チェリッシュナーサリースクール木場</t>
    <rPh sb="15" eb="17">
      <t>キバ</t>
    </rPh>
    <phoneticPr fontId="2"/>
  </si>
  <si>
    <t>保育園ミルキーウェイ清澄白河</t>
    <rPh sb="0" eb="3">
      <t>ホイクエン</t>
    </rPh>
    <rPh sb="10" eb="14">
      <t>キヨスミシラカワ</t>
    </rPh>
    <phoneticPr fontId="2"/>
  </si>
  <si>
    <t>アソシエ住吉扇橋</t>
    <rPh sb="4" eb="6">
      <t>スミヨシ</t>
    </rPh>
    <rPh sb="6" eb="8">
      <t>オオギバシ</t>
    </rPh>
    <phoneticPr fontId="2"/>
  </si>
  <si>
    <t>さくらさくみらい　木場</t>
    <rPh sb="9" eb="11">
      <t>キバ</t>
    </rPh>
    <phoneticPr fontId="2"/>
  </si>
  <si>
    <t>さくらさくみらい　新東陽</t>
    <rPh sb="9" eb="10">
      <t>シン</t>
    </rPh>
    <rPh sb="10" eb="12">
      <t>トウヨウ</t>
    </rPh>
    <phoneticPr fontId="2"/>
  </si>
  <si>
    <t>豊洲枝川さくらんぼ</t>
    <rPh sb="0" eb="2">
      <t>トヨス</t>
    </rPh>
    <rPh sb="2" eb="4">
      <t>エダガワ</t>
    </rPh>
    <phoneticPr fontId="2"/>
  </si>
  <si>
    <t>グローバルキッズ豊洲園</t>
    <rPh sb="8" eb="10">
      <t>トヨス</t>
    </rPh>
    <rPh sb="10" eb="11">
      <t>エン</t>
    </rPh>
    <phoneticPr fontId="2"/>
  </si>
  <si>
    <t>おはよう保育園　有明</t>
    <rPh sb="4" eb="7">
      <t>ホイクエン</t>
    </rPh>
    <rPh sb="8" eb="10">
      <t>アリアケ</t>
    </rPh>
    <phoneticPr fontId="2"/>
  </si>
  <si>
    <t>ポピンズナーサリースクール亀戸</t>
    <rPh sb="13" eb="15">
      <t>カメイド</t>
    </rPh>
    <phoneticPr fontId="2"/>
  </si>
  <si>
    <t>メリーポピンズ　南砂ルーム</t>
    <rPh sb="8" eb="10">
      <t>ミナミスナ</t>
    </rPh>
    <phoneticPr fontId="2"/>
  </si>
  <si>
    <t>つくし</t>
    <phoneticPr fontId="2"/>
  </si>
  <si>
    <t>ひまわり</t>
    <phoneticPr fontId="2"/>
  </si>
  <si>
    <t>しののめYMCAこども園</t>
    <rPh sb="11" eb="12">
      <t>エン</t>
    </rPh>
    <phoneticPr fontId="2"/>
  </si>
  <si>
    <t>認定こども園（幼保連携型）</t>
    <rPh sb="0" eb="2">
      <t>ニンテイ</t>
    </rPh>
    <rPh sb="5" eb="6">
      <t>エン</t>
    </rPh>
    <rPh sb="7" eb="8">
      <t>ヨウ</t>
    </rPh>
    <rPh sb="8" eb="9">
      <t>ホ</t>
    </rPh>
    <rPh sb="9" eb="11">
      <t>レンケイ</t>
    </rPh>
    <rPh sb="11" eb="12">
      <t>ガタ</t>
    </rPh>
    <phoneticPr fontId="2"/>
  </si>
  <si>
    <t>豊洲めぐみこども園</t>
    <rPh sb="0" eb="2">
      <t>トヨス</t>
    </rPh>
    <rPh sb="8" eb="9">
      <t>エン</t>
    </rPh>
    <phoneticPr fontId="2"/>
  </si>
  <si>
    <t>武蔵野大学附属有明こども園</t>
    <rPh sb="0" eb="3">
      <t>ムサシノ</t>
    </rPh>
    <rPh sb="3" eb="5">
      <t>ダイガク</t>
    </rPh>
    <rPh sb="5" eb="7">
      <t>フゾク</t>
    </rPh>
    <rPh sb="7" eb="9">
      <t>アリアケ</t>
    </rPh>
    <rPh sb="12" eb="13">
      <t>エン</t>
    </rPh>
    <phoneticPr fontId="2"/>
  </si>
  <si>
    <t>文化教養学園</t>
    <rPh sb="0" eb="2">
      <t>ブンカ</t>
    </rPh>
    <rPh sb="2" eb="4">
      <t>キョウヨウ</t>
    </rPh>
    <rPh sb="4" eb="6">
      <t>ガクエン</t>
    </rPh>
    <phoneticPr fontId="2"/>
  </si>
  <si>
    <t>認定こども園（地方裁量型）</t>
    <rPh sb="0" eb="2">
      <t>ニンテイ</t>
    </rPh>
    <rPh sb="5" eb="6">
      <t>エン</t>
    </rPh>
    <rPh sb="7" eb="9">
      <t>チホウ</t>
    </rPh>
    <rPh sb="9" eb="11">
      <t>サイリョウ</t>
    </rPh>
    <rPh sb="11" eb="12">
      <t>ガタ</t>
    </rPh>
    <phoneticPr fontId="2"/>
  </si>
  <si>
    <t>おうち保育園とよす</t>
    <rPh sb="3" eb="6">
      <t>ホイクエン</t>
    </rPh>
    <phoneticPr fontId="2"/>
  </si>
  <si>
    <t>小規模認可（Ａ型）</t>
    <rPh sb="0" eb="3">
      <t>ショウキボ</t>
    </rPh>
    <rPh sb="3" eb="5">
      <t>ニンカ</t>
    </rPh>
    <rPh sb="7" eb="8">
      <t>ガタ</t>
    </rPh>
    <phoneticPr fontId="2"/>
  </si>
  <si>
    <t>おうち保育園しののめ</t>
    <rPh sb="3" eb="6">
      <t>ホイクエン</t>
    </rPh>
    <phoneticPr fontId="2"/>
  </si>
  <si>
    <t>おうち保育園門前仲町</t>
    <rPh sb="3" eb="6">
      <t>ホイクエン</t>
    </rPh>
    <rPh sb="6" eb="10">
      <t>モンゼンナカチョウ</t>
    </rPh>
    <phoneticPr fontId="2"/>
  </si>
  <si>
    <t>キャリー保育園にしおおじま</t>
    <rPh sb="4" eb="7">
      <t>ホイクエン</t>
    </rPh>
    <phoneticPr fontId="2"/>
  </si>
  <si>
    <t>スマイルクラブナーサリー住吉</t>
    <rPh sb="12" eb="14">
      <t>スミヨシ</t>
    </rPh>
    <phoneticPr fontId="2"/>
  </si>
  <si>
    <t>まかな</t>
    <phoneticPr fontId="2"/>
  </si>
  <si>
    <t>小規模保育室ラッキーココナッツ　　</t>
    <rPh sb="0" eb="3">
      <t>ショウキボ</t>
    </rPh>
    <rPh sb="3" eb="6">
      <t>ホイクシツ</t>
    </rPh>
    <phoneticPr fontId="2"/>
  </si>
  <si>
    <t>サンライズキッズ保育園　亀戸園</t>
    <rPh sb="8" eb="11">
      <t>ホイクエン</t>
    </rPh>
    <rPh sb="12" eb="14">
      <t>カメイド</t>
    </rPh>
    <rPh sb="14" eb="15">
      <t>エン</t>
    </rPh>
    <phoneticPr fontId="2"/>
  </si>
  <si>
    <t>キッズフィールド東大島駅前園</t>
    <rPh sb="8" eb="11">
      <t>ヒガシオオジマ</t>
    </rPh>
    <rPh sb="11" eb="13">
      <t>エキマエ</t>
    </rPh>
    <phoneticPr fontId="2"/>
  </si>
  <si>
    <t>もりのなかま保育園　北砂園</t>
    <rPh sb="6" eb="9">
      <t>ホイクエン</t>
    </rPh>
    <rPh sb="10" eb="12">
      <t>キタスナ</t>
    </rPh>
    <rPh sb="12" eb="13">
      <t>エン</t>
    </rPh>
    <phoneticPr fontId="2"/>
  </si>
  <si>
    <t>キッズフィールド住吉駅前園</t>
    <rPh sb="8" eb="11">
      <t>スミヨシエキ</t>
    </rPh>
    <rPh sb="11" eb="12">
      <t>マエ</t>
    </rPh>
    <rPh sb="12" eb="13">
      <t>エン</t>
    </rPh>
    <phoneticPr fontId="2"/>
  </si>
  <si>
    <t>Kid's Patio 江東おひさま園</t>
    <rPh sb="12" eb="14">
      <t>コウトウ</t>
    </rPh>
    <rPh sb="18" eb="19">
      <t>エン</t>
    </rPh>
    <phoneticPr fontId="2"/>
  </si>
  <si>
    <t>保　護　者
代 表 者</t>
    <rPh sb="0" eb="1">
      <t>タモツ</t>
    </rPh>
    <rPh sb="2" eb="3">
      <t>マモル</t>
    </rPh>
    <rPh sb="4" eb="5">
      <t>モノ</t>
    </rPh>
    <rPh sb="6" eb="7">
      <t>ダイ</t>
    </rPh>
    <rPh sb="8" eb="9">
      <t>オモテ</t>
    </rPh>
    <rPh sb="10" eb="11">
      <t>モノ</t>
    </rPh>
    <phoneticPr fontId="2"/>
  </si>
  <si>
    <t>別記第２号様式（第５条関係）</t>
    <rPh sb="0" eb="2">
      <t>ベッキ</t>
    </rPh>
    <rPh sb="2" eb="3">
      <t>ダイ</t>
    </rPh>
    <rPh sb="4" eb="5">
      <t>ゴウ</t>
    </rPh>
    <rPh sb="5" eb="7">
      <t>ヨウシキ</t>
    </rPh>
    <rPh sb="8" eb="9">
      <t>ダイ</t>
    </rPh>
    <rPh sb="10" eb="11">
      <t>ジョウ</t>
    </rPh>
    <rPh sb="11" eb="13">
      <t>カンケイ</t>
    </rPh>
    <phoneticPr fontId="2"/>
  </si>
  <si>
    <t>◆保護者代表者が世帯主以外でも構いませんが、父母のうち一方が江東区民でもう一方が区外在住者の場合は、江東区民を保護者代表者としてください。</t>
    <rPh sb="1" eb="4">
      <t>ホゴシャ</t>
    </rPh>
    <rPh sb="4" eb="7">
      <t>ダイヒョウシャ</t>
    </rPh>
    <rPh sb="22" eb="24">
      <t>フボ</t>
    </rPh>
    <rPh sb="27" eb="29">
      <t>イッポウ</t>
    </rPh>
    <rPh sb="30" eb="32">
      <t>コウトウ</t>
    </rPh>
    <rPh sb="32" eb="34">
      <t>クミン</t>
    </rPh>
    <rPh sb="37" eb="39">
      <t>イッポウ</t>
    </rPh>
    <rPh sb="40" eb="42">
      <t>クガイ</t>
    </rPh>
    <rPh sb="42" eb="45">
      <t>ザイジュウシャ</t>
    </rPh>
    <rPh sb="46" eb="48">
      <t>バアイ</t>
    </rPh>
    <rPh sb="50" eb="52">
      <t>コウトウ</t>
    </rPh>
    <rPh sb="52" eb="54">
      <t>クミン</t>
    </rPh>
    <rPh sb="55" eb="58">
      <t>ホゴシャ</t>
    </rPh>
    <rPh sb="58" eb="60">
      <t>ダイヒョウ</t>
    </rPh>
    <rPh sb="60" eb="61">
      <t>シャ</t>
    </rPh>
    <phoneticPr fontId="2"/>
  </si>
  <si>
    <t>記載内容が異なる場合又は税申告の手続きが済んでいない場合は、区市町村民税の確認ができないことから、利用調整において不利になることがあります。</t>
    <rPh sb="0" eb="4">
      <t>キサイナイヨウ</t>
    </rPh>
    <rPh sb="5" eb="6">
      <t>コト</t>
    </rPh>
    <rPh sb="8" eb="10">
      <t>バアイ</t>
    </rPh>
    <rPh sb="10" eb="11">
      <t>マタ</t>
    </rPh>
    <rPh sb="12" eb="15">
      <t>ゼイシンコク</t>
    </rPh>
    <rPh sb="16" eb="18">
      <t>テツヅ</t>
    </rPh>
    <rPh sb="20" eb="21">
      <t>ス</t>
    </rPh>
    <rPh sb="26" eb="28">
      <t>バアイ</t>
    </rPh>
    <rPh sb="30" eb="31">
      <t>ク</t>
    </rPh>
    <rPh sb="31" eb="34">
      <t>シチョウソン</t>
    </rPh>
    <rPh sb="34" eb="35">
      <t>ミン</t>
    </rPh>
    <rPh sb="35" eb="36">
      <t>ゼイ</t>
    </rPh>
    <rPh sb="37" eb="39">
      <t>カクニン</t>
    </rPh>
    <rPh sb="49" eb="53">
      <t>リヨウチョウセイ</t>
    </rPh>
    <rPh sb="57" eb="59">
      <t>フリ</t>
    </rPh>
    <phoneticPr fontId="2"/>
  </si>
  <si>
    <t>１歳児クラスからの受入れです。</t>
    <phoneticPr fontId="2"/>
  </si>
  <si>
    <t>ソラストこうとう</t>
    <phoneticPr fontId="2"/>
  </si>
  <si>
    <t>AIAI NURSERY 千田</t>
    <phoneticPr fontId="2"/>
  </si>
  <si>
    <t>ミアヘルサ保育園ゆらりん豊洲フロント</t>
    <phoneticPr fontId="2"/>
  </si>
  <si>
    <t>ミアヘルサ保育園ひびき豊洲</t>
    <rPh sb="5" eb="8">
      <t>ホイクエン</t>
    </rPh>
    <rPh sb="11" eb="13">
      <t>トヨス</t>
    </rPh>
    <phoneticPr fontId="2"/>
  </si>
  <si>
    <t>江東亀戸サテライト　グローバルキッズ竪川園（本園）</t>
    <rPh sb="0" eb="2">
      <t>コウトウ</t>
    </rPh>
    <rPh sb="2" eb="4">
      <t>カメイド</t>
    </rPh>
    <phoneticPr fontId="2"/>
  </si>
  <si>
    <t>小鳩保育園 清澄白河</t>
    <rPh sb="0" eb="2">
      <t>コバト</t>
    </rPh>
    <rPh sb="2" eb="5">
      <t>ホイクエン</t>
    </rPh>
    <rPh sb="6" eb="8">
      <t>キヨスミ</t>
    </rPh>
    <rPh sb="8" eb="10">
      <t>シラカワ</t>
    </rPh>
    <phoneticPr fontId="2"/>
  </si>
  <si>
    <t>ココロラボインターナショナル大島（本園）</t>
    <phoneticPr fontId="2"/>
  </si>
  <si>
    <t>ココロラボインターナショナル大島（分園）</t>
    <phoneticPr fontId="2"/>
  </si>
  <si>
    <t>Milky Way International Nursery School北砂校</t>
    <phoneticPr fontId="2"/>
  </si>
  <si>
    <t>ニチイキッズありあけ</t>
    <phoneticPr fontId="2"/>
  </si>
  <si>
    <t>大島なかよし</t>
    <rPh sb="0" eb="2">
      <t>オオシマ</t>
    </rPh>
    <phoneticPr fontId="2"/>
  </si>
  <si>
    <t>ワーカーズコープ新大橋のびっこ（本園）</t>
    <rPh sb="8" eb="11">
      <t>シンオオハシ</t>
    </rPh>
    <rPh sb="16" eb="17">
      <t>ホン</t>
    </rPh>
    <rPh sb="17" eb="18">
      <t>エン</t>
    </rPh>
    <phoneticPr fontId="2"/>
  </si>
  <si>
    <t>ワーカーズコープ新大橋のびっこ（分園）</t>
    <rPh sb="8" eb="11">
      <t>シンオオハシ</t>
    </rPh>
    <rPh sb="16" eb="17">
      <t>ブン</t>
    </rPh>
    <rPh sb="17" eb="18">
      <t>エン</t>
    </rPh>
    <phoneticPr fontId="2"/>
  </si>
  <si>
    <t>小鳩スマート保育所 冬木</t>
    <rPh sb="0" eb="2">
      <t>コバト</t>
    </rPh>
    <rPh sb="6" eb="8">
      <t>ホイク</t>
    </rPh>
    <rPh sb="8" eb="9">
      <t>ショ</t>
    </rPh>
    <rPh sb="10" eb="12">
      <t>フユキ</t>
    </rPh>
    <phoneticPr fontId="2"/>
  </si>
  <si>
    <t>小鳩スマート保育所 北砂</t>
    <rPh sb="0" eb="2">
      <t>コバト</t>
    </rPh>
    <rPh sb="6" eb="8">
      <t>ホイク</t>
    </rPh>
    <rPh sb="8" eb="9">
      <t>ショ</t>
    </rPh>
    <rPh sb="10" eb="12">
      <t>キタスナ</t>
    </rPh>
    <phoneticPr fontId="2"/>
  </si>
  <si>
    <t>もりのなかま保育園　亀戸園</t>
    <rPh sb="6" eb="9">
      <t>ホイクエン</t>
    </rPh>
    <rPh sb="10" eb="12">
      <t>カメイド</t>
    </rPh>
    <rPh sb="12" eb="13">
      <t>エン</t>
    </rPh>
    <phoneticPr fontId="2"/>
  </si>
  <si>
    <t>もりのなかま保育園　東砂園</t>
    <rPh sb="6" eb="9">
      <t>ホイクエン</t>
    </rPh>
    <rPh sb="10" eb="12">
      <t>ヒガシスナ</t>
    </rPh>
    <rPh sb="11" eb="12">
      <t>ホトウ</t>
    </rPh>
    <rPh sb="12" eb="13">
      <t>エン</t>
    </rPh>
    <phoneticPr fontId="2"/>
  </si>
  <si>
    <t>たかもり</t>
    <phoneticPr fontId="2"/>
  </si>
  <si>
    <t>かめのこ</t>
    <phoneticPr fontId="2"/>
  </si>
  <si>
    <t>□</t>
  </si>
  <si>
    <t>チェックボックス</t>
    <phoneticPr fontId="25"/>
  </si>
  <si>
    <t>□</t>
    <phoneticPr fontId="25"/>
  </si>
  <si>
    <t>☑</t>
    <phoneticPr fontId="25"/>
  </si>
  <si>
    <t>☑</t>
  </si>
  <si>
    <t>コウトウ　タロウ</t>
    <phoneticPr fontId="2"/>
  </si>
  <si>
    <t>コウトウ　ハナコ</t>
    <phoneticPr fontId="2"/>
  </si>
  <si>
    <t>〇</t>
  </si>
  <si>
    <t>また、児童の対象年齢クラスを実施していない施設を記載した場合、対象外の施設は削除し、下位の園を繰り上げます。</t>
    <rPh sb="42" eb="44">
      <t>カイ</t>
    </rPh>
    <rPh sb="45" eb="46">
      <t>エン</t>
    </rPh>
    <rPh sb="47" eb="48">
      <t>ク</t>
    </rPh>
    <rPh sb="49" eb="50">
      <t>ア</t>
    </rPh>
    <phoneticPr fontId="2"/>
  </si>
  <si>
    <t>小鳩保育園　永代</t>
    <rPh sb="0" eb="5">
      <t>コバトホイクエン</t>
    </rPh>
    <rPh sb="6" eb="8">
      <t>エイダイ</t>
    </rPh>
    <phoneticPr fontId="2"/>
  </si>
  <si>
    <t>マミーズエンジェル亀戸</t>
    <rPh sb="9" eb="11">
      <t>カメイド</t>
    </rPh>
    <phoneticPr fontId="2"/>
  </si>
  <si>
    <t>旧：キッズポケット豊洲</t>
    <rPh sb="0" eb="1">
      <t>キュウ</t>
    </rPh>
    <phoneticPr fontId="2"/>
  </si>
  <si>
    <t>スマイスセレソン豊洲</t>
    <rPh sb="8" eb="10">
      <t>トヨス</t>
    </rPh>
    <phoneticPr fontId="2"/>
  </si>
  <si>
    <t>旧：プチ・ナーサリー西大島</t>
    <rPh sb="0" eb="1">
      <t>キュウ</t>
    </rPh>
    <phoneticPr fontId="2"/>
  </si>
  <si>
    <t>まなびの森　プチ・ナーサリー西大島</t>
    <rPh sb="4" eb="5">
      <t>モリ</t>
    </rPh>
    <phoneticPr fontId="2"/>
  </si>
  <si>
    <t>旧：富岡クローバー</t>
    <rPh sb="0" eb="1">
      <t>キュウ</t>
    </rPh>
    <rPh sb="2" eb="4">
      <t>トミオカ</t>
    </rPh>
    <phoneticPr fontId="2"/>
  </si>
  <si>
    <t>ひろがり保育園・門前仲町</t>
    <rPh sb="4" eb="7">
      <t>ホイクエン</t>
    </rPh>
    <rPh sb="8" eb="12">
      <t>モンゼンナカチョウ</t>
    </rPh>
    <phoneticPr fontId="2"/>
  </si>
  <si>
    <t>アスクバイリンガル保育園豊洲</t>
    <rPh sb="9" eb="12">
      <t>ホイクエン</t>
    </rPh>
    <rPh sb="12" eb="14">
      <t>トヨス</t>
    </rPh>
    <phoneticPr fontId="2"/>
  </si>
  <si>
    <t>旧：アスク豊洲</t>
    <rPh sb="0" eb="1">
      <t>キュウ</t>
    </rPh>
    <rPh sb="5" eb="7">
      <t>トヨス</t>
    </rPh>
    <phoneticPr fontId="2"/>
  </si>
  <si>
    <t>１日 から</t>
  </si>
  <si>
    <t>保育短時間認定を希望する　（９時～１7時）</t>
    <phoneticPr fontId="2"/>
  </si>
  <si>
    <t>区使用欄</t>
  </si>
  <si>
    <t>電子番号</t>
  </si>
  <si>
    <t>備考</t>
  </si>
  <si>
    <t>※ 電子申請で提出する場合は、必ずPDFに変換して添付してください。</t>
    <rPh sb="2" eb="6">
      <t>デンシシンセイ</t>
    </rPh>
    <rPh sb="7" eb="9">
      <t>テイシュツ</t>
    </rPh>
    <rPh sb="11" eb="13">
      <t>バアイ</t>
    </rPh>
    <rPh sb="15" eb="16">
      <t>カナラ</t>
    </rPh>
    <rPh sb="21" eb="23">
      <t>ヘンカン</t>
    </rPh>
    <rPh sb="25" eb="27">
      <t>テンプ</t>
    </rPh>
    <phoneticPr fontId="2"/>
  </si>
  <si>
    <t>現住所</t>
    <rPh sb="0" eb="1">
      <t>ゲン</t>
    </rPh>
    <rPh sb="1" eb="3">
      <t>ジュウショ</t>
    </rPh>
    <phoneticPr fontId="2"/>
  </si>
  <si>
    <t>※6</t>
    <phoneticPr fontId="2"/>
  </si>
  <si>
    <t xml:space="preserve">※2　 </t>
    <phoneticPr fontId="2"/>
  </si>
  <si>
    <t>〇が両親のどちらにもついていない場合は、保護者代表者を優先連絡先とします。</t>
    <phoneticPr fontId="2"/>
  </si>
  <si>
    <t>※4　</t>
    <phoneticPr fontId="2"/>
  </si>
  <si>
    <t>利　用　希　望　園※5</t>
    <rPh sb="0" eb="1">
      <t>リ</t>
    </rPh>
    <rPh sb="2" eb="3">
      <t>ヨウ</t>
    </rPh>
    <rPh sb="4" eb="5">
      <t>マレ</t>
    </rPh>
    <rPh sb="6" eb="7">
      <t>ノゾミ</t>
    </rPh>
    <rPh sb="8" eb="9">
      <t>エン</t>
    </rPh>
    <phoneticPr fontId="2"/>
  </si>
  <si>
    <r>
      <t>①の記載内容のとおり、子どものための教育・保育給付に係る支給認定の申請をします。</t>
    </r>
    <r>
      <rPr>
        <sz val="9"/>
        <rFont val="ＭＳ Ｐゴシック"/>
        <family val="3"/>
        <charset val="128"/>
      </rPr>
      <t>※1</t>
    </r>
    <phoneticPr fontId="2"/>
  </si>
  <si>
    <r>
      <t>施設コードと施設名が不一致の場合、『</t>
    </r>
    <r>
      <rPr>
        <u/>
        <sz val="8"/>
        <rFont val="ＭＳ Ｐゴシック"/>
        <family val="3"/>
        <charset val="128"/>
      </rPr>
      <t>施設名欄』</t>
    </r>
    <r>
      <rPr>
        <sz val="8"/>
        <rFont val="ＭＳ Ｐゴシック"/>
        <family val="3"/>
        <charset val="128"/>
      </rPr>
      <t>に記載された保育園が正しい記載であるものとして選考いたします。</t>
    </r>
    <rPh sb="0" eb="2">
      <t>シセツ</t>
    </rPh>
    <rPh sb="6" eb="8">
      <t>シセツ</t>
    </rPh>
    <rPh sb="8" eb="9">
      <t>メイ</t>
    </rPh>
    <rPh sb="10" eb="13">
      <t>フイッチ</t>
    </rPh>
    <rPh sb="14" eb="16">
      <t>バアイ</t>
    </rPh>
    <rPh sb="18" eb="20">
      <t>シセツ</t>
    </rPh>
    <rPh sb="20" eb="21">
      <t>メイ</t>
    </rPh>
    <rPh sb="21" eb="22">
      <t>ラン</t>
    </rPh>
    <rPh sb="24" eb="26">
      <t>キサイ</t>
    </rPh>
    <rPh sb="29" eb="32">
      <t>ホイクエン</t>
    </rPh>
    <rPh sb="33" eb="34">
      <t>タダ</t>
    </rPh>
    <rPh sb="36" eb="38">
      <t>キサイ</t>
    </rPh>
    <rPh sb="46" eb="48">
      <t>センコウ</t>
    </rPh>
    <phoneticPr fontId="2"/>
  </si>
  <si>
    <t>旧：LIFE SCHOOL塩浜こどものいえ</t>
    <rPh sb="0" eb="1">
      <t>キュウ</t>
    </rPh>
    <phoneticPr fontId="2"/>
  </si>
  <si>
    <t>あーと＆えいごが好きになる保育園 しおはま</t>
    <phoneticPr fontId="2"/>
  </si>
  <si>
    <t>令和8</t>
  </si>
  <si>
    <t>教育・保育給付認定申請書 兼 令和９年度 保育所等 利用申込書</t>
    <rPh sb="0" eb="2">
      <t>キョウイク</t>
    </rPh>
    <rPh sb="3" eb="5">
      <t>ホイク</t>
    </rPh>
    <rPh sb="5" eb="7">
      <t>キュウフ</t>
    </rPh>
    <rPh sb="13" eb="14">
      <t>ケン</t>
    </rPh>
    <rPh sb="15" eb="17">
      <t>レイワ</t>
    </rPh>
    <rPh sb="18" eb="20">
      <t>ネンド</t>
    </rPh>
    <rPh sb="20" eb="22">
      <t>ヘイネンド</t>
    </rPh>
    <rPh sb="21" eb="23">
      <t>ホイク</t>
    </rPh>
    <rPh sb="23" eb="24">
      <t>ショ</t>
    </rPh>
    <rPh sb="24" eb="25">
      <t>トウ</t>
    </rPh>
    <rPh sb="26" eb="28">
      <t>リヨウ</t>
    </rPh>
    <rPh sb="28" eb="31">
      <t>モウシコミショ</t>
    </rPh>
    <phoneticPr fontId="2"/>
  </si>
  <si>
    <r>
      <t>　</t>
    </r>
    <r>
      <rPr>
        <u/>
        <sz val="9"/>
        <rFont val="ＭＳ Ｐゴシック"/>
        <family val="3"/>
        <charset val="128"/>
      </rPr>
      <t>江東区以外</t>
    </r>
    <r>
      <rPr>
        <sz val="9"/>
        <rFont val="ＭＳ Ｐゴシック"/>
        <family val="3"/>
        <charset val="128"/>
      </rPr>
      <t xml:space="preserve">
</t>
    </r>
    <r>
      <rPr>
        <sz val="8"/>
        <rFont val="ＭＳ Ｐゴシック"/>
        <family val="3"/>
        <charset val="128"/>
      </rPr>
      <t>　　（下部に、R8.1.1時点の住民登録地を番地まで正確にご記入ください。)</t>
    </r>
    <rPh sb="10" eb="12">
      <t>カブ</t>
    </rPh>
    <rPh sb="20" eb="22">
      <t>ジテン</t>
    </rPh>
    <rPh sb="23" eb="27">
      <t>ジュウミントウロク</t>
    </rPh>
    <rPh sb="27" eb="28">
      <t>チ</t>
    </rPh>
    <rPh sb="29" eb="31">
      <t>バンチ</t>
    </rPh>
    <rPh sb="33" eb="35">
      <t>セイカク</t>
    </rPh>
    <rPh sb="37" eb="39">
      <t>キニュウ</t>
    </rPh>
    <phoneticPr fontId="2"/>
  </si>
  <si>
    <t>R9.4.1の年齢</t>
    <rPh sb="7" eb="9">
      <t>ネンレイ</t>
    </rPh>
    <phoneticPr fontId="2"/>
  </si>
  <si>
    <r>
      <t>令和8年（2026年）1月1日時点の住民登録地 （正確にご記入ください）</t>
    </r>
    <r>
      <rPr>
        <b/>
        <sz val="9"/>
        <rFont val="ＭＳ Ｐゴシック"/>
        <family val="3"/>
        <charset val="128"/>
      </rPr>
      <t>※4</t>
    </r>
    <rPh sb="12" eb="13">
      <t>ガツ</t>
    </rPh>
    <rPh sb="14" eb="15">
      <t>ニチ</t>
    </rPh>
    <rPh sb="15" eb="16">
      <t>ジ</t>
    </rPh>
    <rPh sb="16" eb="17">
      <t>テン</t>
    </rPh>
    <rPh sb="18" eb="20">
      <t>ジュウミン</t>
    </rPh>
    <rPh sb="20" eb="22">
      <t>トウロク</t>
    </rPh>
    <rPh sb="22" eb="23">
      <t>チ</t>
    </rPh>
    <rPh sb="25" eb="27">
      <t>セイカク</t>
    </rPh>
    <rPh sb="29" eb="31">
      <t>キニュウ</t>
    </rPh>
    <phoneticPr fontId="2"/>
  </si>
  <si>
    <t>□</t>
    <phoneticPr fontId="2"/>
  </si>
  <si>
    <t>利　用　開　始　希　望　月</t>
    <phoneticPr fontId="2"/>
  </si>
  <si>
    <t>申込み児童全員が入れる場合のみ入所希望</t>
    <rPh sb="15" eb="17">
      <t>ニュウショ</t>
    </rPh>
    <phoneticPr fontId="2"/>
  </si>
  <si>
    <t>生　年　月　日</t>
  </si>
  <si>
    <t>生　年　月　日</t>
    <phoneticPr fontId="2"/>
  </si>
  <si>
    <t>江東区　東陽</t>
    <phoneticPr fontId="2"/>
  </si>
  <si>
    <t>東京都墨田区押上1丁目１-１</t>
    <phoneticPr fontId="2"/>
  </si>
  <si>
    <t>コウトウ　ジロウ</t>
    <phoneticPr fontId="2"/>
  </si>
  <si>
    <t>施設コード（6桁）</t>
    <rPh sb="0" eb="2">
      <t>シセツ</t>
    </rPh>
    <rPh sb="7" eb="8">
      <t>ケタ</t>
    </rPh>
    <phoneticPr fontId="2"/>
  </si>
  <si>
    <t>申　込　み　児　童　①</t>
    <rPh sb="0" eb="1">
      <t>モウ</t>
    </rPh>
    <rPh sb="2" eb="3">
      <t>コ</t>
    </rPh>
    <rPh sb="6" eb="7">
      <t>コ</t>
    </rPh>
    <rPh sb="8" eb="9">
      <t>ワラベ</t>
    </rPh>
    <phoneticPr fontId="2"/>
  </si>
  <si>
    <t>申　込　み　児　童　②</t>
    <rPh sb="0" eb="1">
      <t>モウ</t>
    </rPh>
    <rPh sb="2" eb="3">
      <t>コ</t>
    </rPh>
    <rPh sb="6" eb="7">
      <t>コ</t>
    </rPh>
    <rPh sb="8" eb="9">
      <t>ワラベ</t>
    </rPh>
    <phoneticPr fontId="2"/>
  </si>
  <si>
    <t>申　込　み　児　童</t>
    <rPh sb="0" eb="1">
      <t>モウ</t>
    </rPh>
    <rPh sb="2" eb="3">
      <t>コ</t>
    </rPh>
    <rPh sb="6" eb="7">
      <t>ジ</t>
    </rPh>
    <rPh sb="8" eb="9">
      <t>ワラベ</t>
    </rPh>
    <phoneticPr fontId="2"/>
  </si>
  <si>
    <t>申込み児童の現在の主な保育状況（１つだけ選択してください）</t>
    <rPh sb="0" eb="1">
      <t>モウ</t>
    </rPh>
    <rPh sb="1" eb="2">
      <t>コ</t>
    </rPh>
    <rPh sb="9" eb="10">
      <t>シュ</t>
    </rPh>
    <rPh sb="20" eb="22">
      <t>センタク</t>
    </rPh>
    <phoneticPr fontId="2"/>
  </si>
  <si>
    <t>申込み児童の現在の主な保育状況（１つだけ選択してください）</t>
    <rPh sb="0" eb="1">
      <t>モウ</t>
    </rPh>
    <rPh sb="1" eb="2">
      <t>コ</t>
    </rPh>
    <rPh sb="9" eb="10">
      <t>シュ</t>
    </rPh>
    <phoneticPr fontId="2"/>
  </si>
  <si>
    <t>申込み区分</t>
    <rPh sb="0" eb="1">
      <t>モウ</t>
    </rPh>
    <rPh sb="1" eb="2">
      <t>コ</t>
    </rPh>
    <rPh sb="3" eb="5">
      <t>クブン</t>
    </rPh>
    <phoneticPr fontId="2"/>
  </si>
  <si>
    <t>※申込み児童が３名以上の場合にはコピーしてお使いください。</t>
    <rPh sb="1" eb="2">
      <t>モウ</t>
    </rPh>
    <rPh sb="2" eb="3">
      <t>コ</t>
    </rPh>
    <rPh sb="4" eb="5">
      <t>ジ</t>
    </rPh>
    <rPh sb="5" eb="6">
      <t>ドウ</t>
    </rPh>
    <rPh sb="8" eb="9">
      <t>メイ</t>
    </rPh>
    <rPh sb="9" eb="11">
      <t>イジョウ</t>
    </rPh>
    <rPh sb="12" eb="14">
      <t>バアイ</t>
    </rPh>
    <rPh sb="22" eb="23">
      <t>ツカ</t>
    </rPh>
    <phoneticPr fontId="2"/>
  </si>
  <si>
    <t>※1　保育の必要性を証明する書類は、不備なく提出されている必要があります。育児休業からの復職予定の方で利用調整の結果、待機となった場合は、</t>
  </si>
  <si>
    <t>　　　 保護者の就労（復職）を確認できる書類の提出後に、保育の必要性を認定します。</t>
  </si>
  <si>
    <t>同時に２人以上申込む場合※6</t>
    <rPh sb="0" eb="2">
      <t>ドウジ</t>
    </rPh>
    <rPh sb="4" eb="7">
      <t>ニンイジョウ</t>
    </rPh>
    <rPh sb="7" eb="9">
      <t>モウシコミ</t>
    </rPh>
    <rPh sb="10" eb="12">
      <t>バアイ</t>
    </rPh>
    <phoneticPr fontId="2"/>
  </si>
  <si>
    <r>
      <t>　転所を希望の場合、上の□にチェックをお願いします。
　</t>
    </r>
    <r>
      <rPr>
        <u/>
        <sz val="9"/>
        <rFont val="ＭＳ Ｐゴシック"/>
        <family val="3"/>
        <charset val="128"/>
      </rPr>
      <t>転所の必要がなくなった場合には申込みの取下げが必要です。</t>
    </r>
    <rPh sb="1" eb="3">
      <t>テンショ</t>
    </rPh>
    <rPh sb="4" eb="6">
      <t>キボウ</t>
    </rPh>
    <rPh sb="7" eb="9">
      <t>バアイ</t>
    </rPh>
    <rPh sb="10" eb="11">
      <t>ウエ</t>
    </rPh>
    <rPh sb="20" eb="21">
      <t>ネガ</t>
    </rPh>
    <rPh sb="28" eb="29">
      <t>テン</t>
    </rPh>
    <rPh sb="29" eb="30">
      <t>ショ</t>
    </rPh>
    <rPh sb="31" eb="33">
      <t>ヒツヨウ</t>
    </rPh>
    <rPh sb="39" eb="41">
      <t>バアイ</t>
    </rPh>
    <rPh sb="43" eb="45">
      <t>モウシコミ</t>
    </rPh>
    <rPh sb="47" eb="49">
      <t>トリサ</t>
    </rPh>
    <rPh sb="51" eb="53">
      <t>ヒツヨウ</t>
    </rPh>
    <phoneticPr fontId="2"/>
  </si>
  <si>
    <t>施設名（(本園)、(分園)等正確にご記入ください。）</t>
    <rPh sb="0" eb="2">
      <t>シセツ</t>
    </rPh>
    <rPh sb="2" eb="3">
      <t>メイ</t>
    </rPh>
    <rPh sb="5" eb="6">
      <t>ホン</t>
    </rPh>
    <rPh sb="6" eb="7">
      <t>エン</t>
    </rPh>
    <rPh sb="10" eb="11">
      <t>ブン</t>
    </rPh>
    <rPh sb="11" eb="12">
      <t>エン</t>
    </rPh>
    <rPh sb="13" eb="14">
      <t>トウ</t>
    </rPh>
    <rPh sb="14" eb="16">
      <t>セイカク</t>
    </rPh>
    <rPh sb="18" eb="20">
      <t>キニュウ</t>
    </rPh>
    <phoneticPr fontId="2"/>
  </si>
  <si>
    <t>◆今後保育所等に関する通知の宛名は、保護者代表者欄に記入した方となります。</t>
    <rPh sb="3" eb="7">
      <t>ホイクジョトウ</t>
    </rPh>
    <phoneticPr fontId="2"/>
  </si>
  <si>
    <t>F及びGは、３人以上同時申込では選択できません。入園のしおりに、きょうだいで申込む場合の選択方法の説明があります。</t>
    <rPh sb="1" eb="2">
      <t>オヨ</t>
    </rPh>
    <phoneticPr fontId="2"/>
  </si>
  <si>
    <t>◆以前に子どものための教育・保育給付に係る支給認定の申請をしている、または利用申込みをしており、保護者が同じ場合は、既に登録されている保護者を代表者といたします。</t>
    <phoneticPr fontId="2"/>
  </si>
  <si>
    <t>R9ゆらりん豊４番号削除してます</t>
    <rPh sb="6" eb="7">
      <t>ユタカ</t>
    </rPh>
    <rPh sb="8" eb="10">
      <t>バンゴウ</t>
    </rPh>
    <rPh sb="10" eb="12">
      <t>サクジョ</t>
    </rPh>
    <phoneticPr fontId="2"/>
  </si>
  <si>
    <t>※上記にチェックがない場合は、保育標準時間認定となります。
※ただし、下の子の育児休業期間中は、原則としてチェックの有無にかかわらず、保育短時間認定となります。</t>
    <phoneticPr fontId="2"/>
  </si>
  <si>
    <t>優先連絡先に〇※3</t>
    <rPh sb="0" eb="2">
      <t>ユウセン</t>
    </rPh>
    <rPh sb="2" eb="5">
      <t>レンラクサキ</t>
    </rPh>
    <phoneticPr fontId="2"/>
  </si>
  <si>
    <t>教育・保育給付認定、保育施設の利用調整及び保育料の決定にあたり、マイナンバーの情報連携に同意します。</t>
    <rPh sb="0" eb="2">
      <t>キョウイク</t>
    </rPh>
    <rPh sb="3" eb="5">
      <t>ホイク</t>
    </rPh>
    <rPh sb="5" eb="7">
      <t>キュウフ</t>
    </rPh>
    <rPh sb="7" eb="9">
      <t>ニンテイ</t>
    </rPh>
    <rPh sb="10" eb="12">
      <t>ホイク</t>
    </rPh>
    <rPh sb="12" eb="14">
      <t>シセツ</t>
    </rPh>
    <rPh sb="15" eb="17">
      <t>リヨウ</t>
    </rPh>
    <rPh sb="17" eb="19">
      <t>チョウセイ</t>
    </rPh>
    <rPh sb="19" eb="20">
      <t>オヨ</t>
    </rPh>
    <rPh sb="21" eb="24">
      <t>ホイクリョウ</t>
    </rPh>
    <rPh sb="25" eb="27">
      <t>ケッテイ</t>
    </rPh>
    <rPh sb="39" eb="41">
      <t>ジョウホウ</t>
    </rPh>
    <rPh sb="41" eb="43">
      <t>レンケイ</t>
    </rPh>
    <rPh sb="44" eb="46">
      <t>ドウイ</t>
    </rPh>
    <phoneticPr fontId="2"/>
  </si>
  <si>
    <t>江東マンション</t>
    <rPh sb="0" eb="2">
      <t>コウトウ</t>
    </rPh>
    <phoneticPr fontId="2"/>
  </si>
  <si>
    <t>江東　太郎</t>
    <rPh sb="0" eb="2">
      <t>コウトウ</t>
    </rPh>
    <rPh sb="3" eb="5">
      <t>タロウ</t>
    </rPh>
    <phoneticPr fontId="2"/>
  </si>
  <si>
    <t>江東　花子</t>
    <rPh sb="0" eb="2">
      <t>コウトウ</t>
    </rPh>
    <rPh sb="3" eb="5">
      <t>ハナコ</t>
    </rPh>
    <phoneticPr fontId="2"/>
  </si>
  <si>
    <t>080</t>
    <phoneticPr fontId="2"/>
  </si>
  <si>
    <t>1234</t>
    <phoneticPr fontId="2"/>
  </si>
  <si>
    <t>5678</t>
    <phoneticPr fontId="2"/>
  </si>
  <si>
    <t>090</t>
    <phoneticPr fontId="2"/>
  </si>
  <si>
    <t>2345</t>
    <phoneticPr fontId="2"/>
  </si>
  <si>
    <t>6789</t>
    <phoneticPr fontId="2"/>
  </si>
  <si>
    <t>江東　次郎</t>
    <rPh sb="0" eb="2">
      <t>コウトウ</t>
    </rPh>
    <rPh sb="3" eb="5">
      <t>ジロウ</t>
    </rPh>
    <phoneticPr fontId="2"/>
  </si>
  <si>
    <t>江東　三郎</t>
    <rPh sb="0" eb="2">
      <t>コウトウ</t>
    </rPh>
    <rPh sb="3" eb="5">
      <t>サブロウ</t>
    </rPh>
    <phoneticPr fontId="2"/>
  </si>
  <si>
    <t>コウトウ　サブロウ</t>
    <phoneticPr fontId="2"/>
  </si>
  <si>
    <t>江東キッズガーデン</t>
    <rPh sb="0" eb="2">
      <t>コウトウ</t>
    </rPh>
    <phoneticPr fontId="2"/>
  </si>
  <si>
    <t>東京</t>
    <rPh sb="0" eb="2">
      <t>トウキョウ</t>
    </rPh>
    <phoneticPr fontId="2"/>
  </si>
  <si>
    <t>都</t>
  </si>
  <si>
    <t>江東</t>
    <rPh sb="0" eb="2">
      <t>コウトウ</t>
    </rPh>
    <phoneticPr fontId="2"/>
  </si>
  <si>
    <t>区</t>
  </si>
  <si>
    <t>令和6</t>
  </si>
  <si>
    <t>ミアヘルサ保育園ゆらりん豊四（受入れ停止中）</t>
    <rPh sb="15" eb="17">
      <t>ウケイ</t>
    </rPh>
    <rPh sb="18" eb="21">
      <t>テイシチュウ</t>
    </rPh>
    <phoneticPr fontId="2"/>
  </si>
  <si>
    <t>デイジー保育園　江東富岡バイリンガル</t>
    <phoneticPr fontId="2"/>
  </si>
  <si>
    <t>インターナショナルアンジェリカ白河</t>
    <rPh sb="15" eb="17">
      <t>シラカワ</t>
    </rPh>
    <phoneticPr fontId="2"/>
  </si>
  <si>
    <t>私立</t>
    <rPh sb="0" eb="2">
      <t>シリツ</t>
    </rPh>
    <phoneticPr fontId="2"/>
  </si>
  <si>
    <t>（仮称）まなびの森　保育園南砂プチ・クレイシュ</t>
    <rPh sb="1" eb="3">
      <t>カショウ</t>
    </rPh>
    <rPh sb="8" eb="9">
      <t>モリ</t>
    </rPh>
    <rPh sb="10" eb="13">
      <t>ホイクエン</t>
    </rPh>
    <rPh sb="13" eb="15">
      <t>ミナミスナ</t>
    </rPh>
    <phoneticPr fontId="2"/>
  </si>
  <si>
    <t>旧：アンジェリカ白河</t>
    <rPh sb="0" eb="1">
      <t>キュウ</t>
    </rPh>
    <rPh sb="8" eb="10">
      <t>シラカワ</t>
    </rPh>
    <phoneticPr fontId="2"/>
  </si>
  <si>
    <t>旧：コスモス江東富岡</t>
    <rPh sb="0" eb="1">
      <t>キュウ</t>
    </rPh>
    <rPh sb="6" eb="8">
      <t>コウトウ</t>
    </rPh>
    <rPh sb="8" eb="10">
      <t>トミオカ</t>
    </rPh>
    <phoneticPr fontId="2"/>
  </si>
  <si>
    <t>DⅡ</t>
  </si>
  <si>
    <t>ＢⅡ</t>
  </si>
  <si>
    <t>BⅡ</t>
  </si>
  <si>
    <t>1歳～</t>
  </si>
  <si>
    <t>AⅡ</t>
  </si>
  <si>
    <t>6458-8812</t>
  </si>
  <si>
    <t>地区</t>
    <rPh sb="0" eb="2">
      <t>チク</t>
    </rPh>
    <phoneticPr fontId="2"/>
  </si>
  <si>
    <t>施　設　名</t>
    <rPh sb="0" eb="1">
      <t>シ</t>
    </rPh>
    <rPh sb="2" eb="3">
      <t>セツ</t>
    </rPh>
    <rPh sb="4" eb="5">
      <t>メイ</t>
    </rPh>
    <phoneticPr fontId="2"/>
  </si>
  <si>
    <t>所　　在　　地</t>
    <rPh sb="0" eb="1">
      <t>トコロ</t>
    </rPh>
    <rPh sb="3" eb="4">
      <t>ザイ</t>
    </rPh>
    <rPh sb="6" eb="7">
      <t>チ</t>
    </rPh>
    <phoneticPr fontId="2"/>
  </si>
  <si>
    <t>電　　話</t>
    <rPh sb="0" eb="1">
      <t>デン</t>
    </rPh>
    <rPh sb="3" eb="4">
      <t>ハナシ</t>
    </rPh>
    <phoneticPr fontId="2"/>
  </si>
  <si>
    <t>定　　　　　　　員　</t>
    <rPh sb="0" eb="1">
      <t>サダム</t>
    </rPh>
    <rPh sb="8" eb="9">
      <t>イン</t>
    </rPh>
    <phoneticPr fontId="2"/>
  </si>
  <si>
    <t>入園可能年齢</t>
    <rPh sb="0" eb="2">
      <t>ニュウエン</t>
    </rPh>
    <rPh sb="2" eb="4">
      <t>カノウ</t>
    </rPh>
    <rPh sb="4" eb="6">
      <t>ネンレイ</t>
    </rPh>
    <phoneticPr fontId="2"/>
  </si>
  <si>
    <t>開所</t>
    <rPh sb="0" eb="2">
      <t>カイショ</t>
    </rPh>
    <phoneticPr fontId="2"/>
  </si>
  <si>
    <t>小規模</t>
    <rPh sb="0" eb="3">
      <t>ショウキボ</t>
    </rPh>
    <phoneticPr fontId="2"/>
  </si>
  <si>
    <t>MAP
番号</t>
    <rPh sb="4" eb="6">
      <t>バンゴウ</t>
    </rPh>
    <phoneticPr fontId="2"/>
  </si>
  <si>
    <t>0歳</t>
    <rPh sb="1" eb="2">
      <t>サイ</t>
    </rPh>
    <phoneticPr fontId="2"/>
  </si>
  <si>
    <t>1歳</t>
    <rPh sb="1" eb="2">
      <t>サイ</t>
    </rPh>
    <phoneticPr fontId="2"/>
  </si>
  <si>
    <t>2歳</t>
    <rPh sb="1" eb="2">
      <t>サイ</t>
    </rPh>
    <phoneticPr fontId="2"/>
  </si>
  <si>
    <t>3歳</t>
    <rPh sb="1" eb="2">
      <t>サイ</t>
    </rPh>
    <phoneticPr fontId="2"/>
  </si>
  <si>
    <t>4歳</t>
    <rPh sb="1" eb="2">
      <t>サイ</t>
    </rPh>
    <phoneticPr fontId="2"/>
  </si>
  <si>
    <t>5歳</t>
    <rPh sb="1" eb="2">
      <t>サイ</t>
    </rPh>
    <phoneticPr fontId="2"/>
  </si>
  <si>
    <t>合計</t>
    <rPh sb="0" eb="2">
      <t>ゴウケイ</t>
    </rPh>
    <phoneticPr fontId="2"/>
  </si>
  <si>
    <t>（月齢）</t>
    <rPh sb="1" eb="2">
      <t>ツキ</t>
    </rPh>
    <rPh sb="2" eb="3">
      <t>ヨワイ</t>
    </rPh>
    <phoneticPr fontId="2"/>
  </si>
  <si>
    <t>時間</t>
    <rPh sb="1" eb="2">
      <t>マ</t>
    </rPh>
    <phoneticPr fontId="2"/>
  </si>
  <si>
    <t>連携園</t>
    <rPh sb="0" eb="2">
      <t>レンケイ</t>
    </rPh>
    <rPh sb="2" eb="3">
      <t>エン</t>
    </rPh>
    <phoneticPr fontId="2"/>
  </si>
  <si>
    <t>白　　河</t>
    <rPh sb="0" eb="1">
      <t>シロ</t>
    </rPh>
    <rPh sb="3" eb="4">
      <t>カワ</t>
    </rPh>
    <phoneticPr fontId="2"/>
  </si>
  <si>
    <t>おはよう保育園 清澄白河</t>
    <rPh sb="4" eb="7">
      <t>ホイクエン</t>
    </rPh>
    <rPh sb="8" eb="12">
      <t>キヨスミシラカワ</t>
    </rPh>
    <phoneticPr fontId="2"/>
  </si>
  <si>
    <t>私</t>
    <rPh sb="0" eb="1">
      <t>ワタシ</t>
    </rPh>
    <phoneticPr fontId="2"/>
  </si>
  <si>
    <t>清澄1-７-12</t>
    <phoneticPr fontId="2"/>
  </si>
  <si>
    <t>6240-3215</t>
    <phoneticPr fontId="2"/>
  </si>
  <si>
    <t>57日～</t>
    <rPh sb="2" eb="3">
      <t>ニチ</t>
    </rPh>
    <phoneticPr fontId="2"/>
  </si>
  <si>
    <t>清澄3-10-5</t>
    <rPh sb="0" eb="2">
      <t>キヨスミ</t>
    </rPh>
    <phoneticPr fontId="2"/>
  </si>
  <si>
    <t>6458-5016</t>
    <phoneticPr fontId="2"/>
  </si>
  <si>
    <t>57日～</t>
    <rPh sb="2" eb="3">
      <t>ヒ</t>
    </rPh>
    <phoneticPr fontId="2"/>
  </si>
  <si>
    <t>DⅡ</t>
    <phoneticPr fontId="2"/>
  </si>
  <si>
    <t>ワーカーズコープ
新大橋のびっこ（本園）</t>
    <phoneticPr fontId="2"/>
  </si>
  <si>
    <t>新大橋2-17-9
1階</t>
    <rPh sb="0" eb="3">
      <t>シンオオハシ</t>
    </rPh>
    <rPh sb="11" eb="12">
      <t>カイ</t>
    </rPh>
    <phoneticPr fontId="2"/>
  </si>
  <si>
    <t>5625-2205</t>
    <phoneticPr fontId="2"/>
  </si>
  <si>
    <t>1歳～</t>
    <rPh sb="1" eb="2">
      <t>サイ</t>
    </rPh>
    <phoneticPr fontId="2"/>
  </si>
  <si>
    <t>ワーカーズコープ
新大橋のびっこ（分園）</t>
    <phoneticPr fontId="2"/>
  </si>
  <si>
    <t>新大橋3-16-4
1・2階</t>
    <rPh sb="0" eb="3">
      <t>シンオオハシ</t>
    </rPh>
    <rPh sb="13" eb="14">
      <t>カイ</t>
    </rPh>
    <phoneticPr fontId="2"/>
  </si>
  <si>
    <t>6240-2670</t>
    <phoneticPr fontId="2"/>
  </si>
  <si>
    <t>3歳～</t>
    <rPh sb="1" eb="2">
      <t>サイ</t>
    </rPh>
    <phoneticPr fontId="2"/>
  </si>
  <si>
    <t>私</t>
    <rPh sb="0" eb="1">
      <t>ワタクシ</t>
    </rPh>
    <phoneticPr fontId="2"/>
  </si>
  <si>
    <t>森下1-2-2</t>
    <phoneticPr fontId="2"/>
  </si>
  <si>
    <t>6666-9088</t>
    <phoneticPr fontId="2"/>
  </si>
  <si>
    <t>ＢⅡ</t>
    <phoneticPr fontId="2"/>
  </si>
  <si>
    <t>森下3-5-26</t>
    <phoneticPr fontId="2"/>
  </si>
  <si>
    <t>6659-3621</t>
    <phoneticPr fontId="2"/>
  </si>
  <si>
    <t>神愛</t>
    <rPh sb="0" eb="2">
      <t>シンアイ</t>
    </rPh>
    <phoneticPr fontId="2"/>
  </si>
  <si>
    <t>森下3-10-7</t>
    <rPh sb="0" eb="2">
      <t>モリシタ</t>
    </rPh>
    <phoneticPr fontId="2"/>
  </si>
  <si>
    <t>3633-1580</t>
    <phoneticPr fontId="2"/>
  </si>
  <si>
    <t>区</t>
    <rPh sb="0" eb="1">
      <t>ク</t>
    </rPh>
    <phoneticPr fontId="2"/>
  </si>
  <si>
    <t>森下3-14-6</t>
    <rPh sb="0" eb="2">
      <t>モリシタ</t>
    </rPh>
    <phoneticPr fontId="2"/>
  </si>
  <si>
    <t>3635-1537</t>
    <phoneticPr fontId="2"/>
  </si>
  <si>
    <t>森下3-18-10</t>
    <rPh sb="0" eb="2">
      <t>モリシタ</t>
    </rPh>
    <phoneticPr fontId="2"/>
  </si>
  <si>
    <t>5625-2030</t>
    <phoneticPr fontId="2"/>
  </si>
  <si>
    <t>BⅡ</t>
    <phoneticPr fontId="2"/>
  </si>
  <si>
    <t>グローバルキッズ　
深川森下園（本園）</t>
    <phoneticPr fontId="2"/>
  </si>
  <si>
    <t>森下4-10-8　
2・3階</t>
    <rPh sb="0" eb="2">
      <t>モリシタ</t>
    </rPh>
    <rPh sb="13" eb="14">
      <t>カイ</t>
    </rPh>
    <phoneticPr fontId="2"/>
  </si>
  <si>
    <t>3635-1666</t>
    <phoneticPr fontId="2"/>
  </si>
  <si>
    <t>グローバルキッズ
深川森下園（分園）　</t>
    <rPh sb="9" eb="11">
      <t>フカガワ</t>
    </rPh>
    <rPh sb="11" eb="13">
      <t>モリシタ</t>
    </rPh>
    <rPh sb="13" eb="14">
      <t>エン</t>
    </rPh>
    <rPh sb="15" eb="16">
      <t>ブン</t>
    </rPh>
    <rPh sb="16" eb="17">
      <t>エン</t>
    </rPh>
    <phoneticPr fontId="2"/>
  </si>
  <si>
    <t>高橋2-4</t>
    <rPh sb="0" eb="2">
      <t>タカバシ</t>
    </rPh>
    <phoneticPr fontId="2"/>
  </si>
  <si>
    <t>3632-1755</t>
    <phoneticPr fontId="2"/>
  </si>
  <si>
    <t>グローバルキッズ森下五丁目園</t>
    <rPh sb="10" eb="13">
      <t>ゴチョウメ</t>
    </rPh>
    <phoneticPr fontId="2"/>
  </si>
  <si>
    <t>森下5‐11-2</t>
    <rPh sb="0" eb="2">
      <t>モリシタ</t>
    </rPh>
    <phoneticPr fontId="2"/>
  </si>
  <si>
    <t>6659-6855</t>
    <phoneticPr fontId="2"/>
  </si>
  <si>
    <t>平野1-3-10</t>
    <rPh sb="0" eb="2">
      <t>ヒラノ</t>
    </rPh>
    <phoneticPr fontId="2"/>
  </si>
  <si>
    <t>5809-8872</t>
    <phoneticPr fontId="2"/>
  </si>
  <si>
    <t>さくらさくみらい 三好</t>
    <rPh sb="9" eb="11">
      <t>ミヨシ</t>
    </rPh>
    <phoneticPr fontId="2"/>
  </si>
  <si>
    <t>三好2-6-11</t>
    <rPh sb="0" eb="2">
      <t>ミヨシ</t>
    </rPh>
    <phoneticPr fontId="2"/>
  </si>
  <si>
    <t>5875-9839</t>
    <phoneticPr fontId="2"/>
  </si>
  <si>
    <t>アンジェリカ白河</t>
    <rPh sb="7" eb="8">
      <t>カワ</t>
    </rPh>
    <phoneticPr fontId="2"/>
  </si>
  <si>
    <t>三好3-2-11</t>
    <phoneticPr fontId="2"/>
  </si>
  <si>
    <t>5621-7007</t>
    <phoneticPr fontId="2"/>
  </si>
  <si>
    <t>白河1-7-1</t>
    <rPh sb="0" eb="2">
      <t>シラカワ</t>
    </rPh>
    <phoneticPr fontId="2"/>
  </si>
  <si>
    <t>3641-1198</t>
    <phoneticPr fontId="2"/>
  </si>
  <si>
    <t>公</t>
    <rPh sb="0" eb="1">
      <t>コウ</t>
    </rPh>
    <phoneticPr fontId="2"/>
  </si>
  <si>
    <t>白河1-5-1-101</t>
    <rPh sb="0" eb="2">
      <t>シラカワ</t>
    </rPh>
    <phoneticPr fontId="2"/>
  </si>
  <si>
    <t>3643-7671</t>
    <phoneticPr fontId="2"/>
  </si>
  <si>
    <t>グローバルキッズ白河一丁目園</t>
    <phoneticPr fontId="2"/>
  </si>
  <si>
    <t>白河1-7-5　1階</t>
    <rPh sb="0" eb="2">
      <t>シラカワ</t>
    </rPh>
    <rPh sb="9" eb="10">
      <t>カイ</t>
    </rPh>
    <phoneticPr fontId="2"/>
  </si>
  <si>
    <t>3641-6767</t>
    <phoneticPr fontId="2"/>
  </si>
  <si>
    <t>グローバルキッズ清澄白河園</t>
    <rPh sb="8" eb="10">
      <t>キヨスミ</t>
    </rPh>
    <phoneticPr fontId="2"/>
  </si>
  <si>
    <t>白河3-1-11</t>
    <rPh sb="0" eb="2">
      <t>シラカワ</t>
    </rPh>
    <phoneticPr fontId="2"/>
  </si>
  <si>
    <t>5809-8473</t>
    <phoneticPr fontId="2"/>
  </si>
  <si>
    <t>白河3-3-6</t>
    <rPh sb="0" eb="2">
      <t>シラカワ</t>
    </rPh>
    <phoneticPr fontId="2"/>
  </si>
  <si>
    <t>3641-1022</t>
    <phoneticPr fontId="2"/>
  </si>
  <si>
    <t>AⅡ</t>
    <phoneticPr fontId="2"/>
  </si>
  <si>
    <t>白河3-10-8　1～3階</t>
    <rPh sb="0" eb="2">
      <t>シラカワ</t>
    </rPh>
    <rPh sb="12" eb="13">
      <t>カイ</t>
    </rPh>
    <phoneticPr fontId="2"/>
  </si>
  <si>
    <t>3630-5810</t>
    <phoneticPr fontId="2"/>
  </si>
  <si>
    <t>❶</t>
    <phoneticPr fontId="2"/>
  </si>
  <si>
    <t>まなびの森保育園白河</t>
    <rPh sb="4" eb="5">
      <t>モリ</t>
    </rPh>
    <rPh sb="5" eb="8">
      <t>ホイクエン</t>
    </rPh>
    <rPh sb="8" eb="10">
      <t>シラカワ</t>
    </rPh>
    <phoneticPr fontId="2"/>
  </si>
  <si>
    <t>白河4-9-2</t>
    <rPh sb="0" eb="2">
      <t>シラカワ</t>
    </rPh>
    <phoneticPr fontId="2"/>
  </si>
  <si>
    <t>6240-3043</t>
    <phoneticPr fontId="2"/>
  </si>
  <si>
    <t>白河4-9-25　2階</t>
    <rPh sb="0" eb="2">
      <t>シラカワ</t>
    </rPh>
    <rPh sb="10" eb="11">
      <t>カイ</t>
    </rPh>
    <phoneticPr fontId="2"/>
  </si>
  <si>
    <t>3643-0319</t>
    <phoneticPr fontId="2"/>
  </si>
  <si>
    <t>小A</t>
    <rPh sb="0" eb="1">
      <t>ショウ</t>
    </rPh>
    <phoneticPr fontId="2"/>
  </si>
  <si>
    <t>高橋6-4</t>
    <rPh sb="0" eb="2">
      <t>タカハシ</t>
    </rPh>
    <phoneticPr fontId="2"/>
  </si>
  <si>
    <t>5600-2160</t>
    <phoneticPr fontId="2"/>
  </si>
  <si>
    <t>富　　岡</t>
    <rPh sb="0" eb="1">
      <t>トミ</t>
    </rPh>
    <rPh sb="3" eb="4">
      <t>オカ</t>
    </rPh>
    <phoneticPr fontId="2"/>
  </si>
  <si>
    <t>小鳩保育園 永代</t>
    <rPh sb="0" eb="2">
      <t>コバト</t>
    </rPh>
    <rPh sb="2" eb="5">
      <t>ホイクエン</t>
    </rPh>
    <rPh sb="6" eb="8">
      <t>エイタイ</t>
    </rPh>
    <phoneticPr fontId="2"/>
  </si>
  <si>
    <t>永代1-12-5-101</t>
    <rPh sb="0" eb="2">
      <t>エイタイ</t>
    </rPh>
    <phoneticPr fontId="2"/>
  </si>
  <si>
    <t>6458-8651</t>
    <phoneticPr fontId="2"/>
  </si>
  <si>
    <t>深川1-6-15-101</t>
    <rPh sb="0" eb="2">
      <t>フカガワ</t>
    </rPh>
    <phoneticPr fontId="2"/>
  </si>
  <si>
    <t>3643-4845</t>
    <phoneticPr fontId="2"/>
  </si>
  <si>
    <t>深川2-16-10</t>
    <rPh sb="0" eb="2">
      <t>フカガワ</t>
    </rPh>
    <phoneticPr fontId="2"/>
  </si>
  <si>
    <t>6240-3955</t>
    <phoneticPr fontId="2"/>
  </si>
  <si>
    <t>Ｂ</t>
    <phoneticPr fontId="2"/>
  </si>
  <si>
    <t>ナーサリールーム
ベリーベアー深川冬木</t>
    <rPh sb="15" eb="17">
      <t>フカガワ</t>
    </rPh>
    <rPh sb="17" eb="19">
      <t>フユキ</t>
    </rPh>
    <phoneticPr fontId="2"/>
  </si>
  <si>
    <t>冬木1-5</t>
    <rPh sb="0" eb="2">
      <t>フユキ</t>
    </rPh>
    <phoneticPr fontId="2"/>
  </si>
  <si>
    <t>5875-8628</t>
    <phoneticPr fontId="2"/>
  </si>
  <si>
    <t>冬木11-17</t>
    <phoneticPr fontId="2"/>
  </si>
  <si>
    <t>3820-1201</t>
    <phoneticPr fontId="2"/>
  </si>
  <si>
    <t>冬木16-7</t>
    <rPh sb="0" eb="2">
      <t>フユキ</t>
    </rPh>
    <phoneticPr fontId="2"/>
  </si>
  <si>
    <t>3641-1428</t>
    <phoneticPr fontId="2"/>
  </si>
  <si>
    <t>冬木22-24</t>
    <rPh sb="0" eb="2">
      <t>フユキ</t>
    </rPh>
    <phoneticPr fontId="2"/>
  </si>
  <si>
    <t>6458-5404</t>
    <phoneticPr fontId="2"/>
  </si>
  <si>
    <t>③</t>
    <phoneticPr fontId="2"/>
  </si>
  <si>
    <t>富岡1-4-10　1階</t>
    <rPh sb="0" eb="2">
      <t>トミオカ</t>
    </rPh>
    <rPh sb="10" eb="11">
      <t>カイ</t>
    </rPh>
    <phoneticPr fontId="2"/>
  </si>
  <si>
    <t>6458-8322</t>
    <phoneticPr fontId="2"/>
  </si>
  <si>
    <t>富岡1-14-17</t>
    <rPh sb="0" eb="2">
      <t>トミオカ</t>
    </rPh>
    <phoneticPr fontId="2"/>
  </si>
  <si>
    <t>5621-7511</t>
    <phoneticPr fontId="2"/>
  </si>
  <si>
    <t>富岡2-9-11　3階</t>
    <rPh sb="0" eb="2">
      <t>トミオカ</t>
    </rPh>
    <rPh sb="10" eb="11">
      <t>カイ</t>
    </rPh>
    <phoneticPr fontId="2"/>
  </si>
  <si>
    <t>富岡2-11-6　1階</t>
    <rPh sb="0" eb="2">
      <t>トミオカ</t>
    </rPh>
    <phoneticPr fontId="2"/>
  </si>
  <si>
    <t>3820-7441</t>
    <phoneticPr fontId="2"/>
  </si>
  <si>
    <t>富岡2-11-14</t>
    <rPh sb="0" eb="2">
      <t>トミオカ</t>
    </rPh>
    <phoneticPr fontId="2"/>
  </si>
  <si>
    <t>5809-9239</t>
    <phoneticPr fontId="2"/>
  </si>
  <si>
    <t>古石場2-14-1-102</t>
    <rPh sb="0" eb="3">
      <t>フルイシバ</t>
    </rPh>
    <phoneticPr fontId="2"/>
  </si>
  <si>
    <t>3643-0593</t>
    <phoneticPr fontId="2"/>
  </si>
  <si>
    <t>太陽の子 越中島</t>
    <phoneticPr fontId="2"/>
  </si>
  <si>
    <t>越中島2-1-30　4階</t>
    <rPh sb="11" eb="12">
      <t>カイ</t>
    </rPh>
    <phoneticPr fontId="2"/>
  </si>
  <si>
    <t>5809-8239</t>
    <phoneticPr fontId="2"/>
  </si>
  <si>
    <t>越中島2-1-32　1階</t>
    <rPh sb="11" eb="12">
      <t>カイ</t>
    </rPh>
    <phoneticPr fontId="2"/>
  </si>
  <si>
    <t>5875-8030</t>
    <phoneticPr fontId="2"/>
  </si>
  <si>
    <t>小松橋</t>
    <rPh sb="0" eb="2">
      <t>コマツ</t>
    </rPh>
    <rPh sb="2" eb="3">
      <t>バシ</t>
    </rPh>
    <phoneticPr fontId="2"/>
  </si>
  <si>
    <t>千石1-3-26</t>
    <rPh sb="0" eb="2">
      <t>センゴク</t>
    </rPh>
    <phoneticPr fontId="2"/>
  </si>
  <si>
    <t>6666-6505</t>
    <phoneticPr fontId="2"/>
  </si>
  <si>
    <t>❷</t>
    <phoneticPr fontId="2"/>
  </si>
  <si>
    <t>小規模保育室ラッキーココナッツ</t>
    <rPh sb="0" eb="3">
      <t>ショウキボ</t>
    </rPh>
    <rPh sb="3" eb="6">
      <t>ホイクシツ</t>
    </rPh>
    <phoneticPr fontId="2"/>
  </si>
  <si>
    <t>千石2-8-4　1階</t>
    <rPh sb="0" eb="2">
      <t>センゴク</t>
    </rPh>
    <rPh sb="9" eb="10">
      <t>カイ</t>
    </rPh>
    <phoneticPr fontId="2"/>
  </si>
  <si>
    <t>3699-0808</t>
    <phoneticPr fontId="2"/>
  </si>
  <si>
    <t>➌</t>
    <phoneticPr fontId="2"/>
  </si>
  <si>
    <t>千石2-10-6　2階</t>
    <rPh sb="0" eb="2">
      <t>センゴク</t>
    </rPh>
    <rPh sb="10" eb="11">
      <t>カイ</t>
    </rPh>
    <phoneticPr fontId="2"/>
  </si>
  <si>
    <t>6666-7846</t>
    <phoneticPr fontId="2"/>
  </si>
  <si>
    <t>1歳～</t>
    <phoneticPr fontId="2"/>
  </si>
  <si>
    <t>地</t>
    <rPh sb="0" eb="1">
      <t>チ</t>
    </rPh>
    <phoneticPr fontId="2"/>
  </si>
  <si>
    <t>石島6-7</t>
    <rPh sb="0" eb="2">
      <t>イシジマ</t>
    </rPh>
    <phoneticPr fontId="2"/>
  </si>
  <si>
    <t>3647-0166</t>
    <phoneticPr fontId="2"/>
  </si>
  <si>
    <t>AIAI NURSERY 千田</t>
    <rPh sb="13" eb="15">
      <t>センダ</t>
    </rPh>
    <phoneticPr fontId="2"/>
  </si>
  <si>
    <t>千田18-8</t>
    <rPh sb="0" eb="2">
      <t>センダ</t>
    </rPh>
    <phoneticPr fontId="2"/>
  </si>
  <si>
    <t>6458-7937</t>
    <phoneticPr fontId="2"/>
  </si>
  <si>
    <t>千田22-8</t>
    <rPh sb="0" eb="2">
      <t>センダ</t>
    </rPh>
    <phoneticPr fontId="2"/>
  </si>
  <si>
    <t>5683-1266</t>
    <phoneticPr fontId="2"/>
  </si>
  <si>
    <t>❹</t>
    <phoneticPr fontId="2"/>
  </si>
  <si>
    <t>保育園ミルキーウェイ清澄白河園</t>
    <phoneticPr fontId="2"/>
  </si>
  <si>
    <t>扇橋1-15-3 1階</t>
    <phoneticPr fontId="2"/>
  </si>
  <si>
    <t>6666-6766</t>
    <phoneticPr fontId="2"/>
  </si>
  <si>
    <t>マミー保育園扇橋</t>
    <rPh sb="3" eb="6">
      <t>ホイクエン</t>
    </rPh>
    <rPh sb="6" eb="8">
      <t>オオギバシ</t>
    </rPh>
    <phoneticPr fontId="2"/>
  </si>
  <si>
    <t>私</t>
    <rPh sb="0" eb="1">
      <t>シ</t>
    </rPh>
    <phoneticPr fontId="2"/>
  </si>
  <si>
    <t>扇橋1-21-5　1･2階</t>
    <rPh sb="0" eb="2">
      <t>オウギバシ</t>
    </rPh>
    <rPh sb="12" eb="13">
      <t>カイ</t>
    </rPh>
    <phoneticPr fontId="2"/>
  </si>
  <si>
    <t>6666-2173</t>
    <phoneticPr fontId="2"/>
  </si>
  <si>
    <t>扇橋2-24-1</t>
    <rPh sb="0" eb="2">
      <t>オオギバシ</t>
    </rPh>
    <phoneticPr fontId="2"/>
  </si>
  <si>
    <t>6810-5508</t>
    <phoneticPr fontId="2"/>
  </si>
  <si>
    <t>１歳～</t>
    <rPh sb="1" eb="2">
      <t>サイ</t>
    </rPh>
    <phoneticPr fontId="2"/>
  </si>
  <si>
    <t>アソシエ住吉扇橋</t>
    <phoneticPr fontId="2"/>
  </si>
  <si>
    <t>扇橋3-15-2</t>
    <rPh sb="0" eb="2">
      <t>オウギバシ</t>
    </rPh>
    <phoneticPr fontId="2"/>
  </si>
  <si>
    <t>6666-6811</t>
    <phoneticPr fontId="2"/>
  </si>
  <si>
    <t>猿江1-8-10</t>
    <rPh sb="0" eb="2">
      <t>サルエ</t>
    </rPh>
    <phoneticPr fontId="2"/>
  </si>
  <si>
    <t>3631-7315</t>
    <phoneticPr fontId="2"/>
  </si>
  <si>
    <t>キッズスマイル江東猿江</t>
    <rPh sb="7" eb="9">
      <t>コウトウ</t>
    </rPh>
    <phoneticPr fontId="2"/>
  </si>
  <si>
    <t>猿江2-6-3</t>
    <rPh sb="0" eb="2">
      <t>サルエ</t>
    </rPh>
    <phoneticPr fontId="2"/>
  </si>
  <si>
    <t>6240-2181</t>
    <phoneticPr fontId="2"/>
  </si>
  <si>
    <t>猿江2-16-5　１階</t>
    <rPh sb="0" eb="2">
      <t>サルエ</t>
    </rPh>
    <phoneticPr fontId="2"/>
  </si>
  <si>
    <t>5625-3600</t>
    <phoneticPr fontId="2"/>
  </si>
  <si>
    <t>❺</t>
    <phoneticPr fontId="2"/>
  </si>
  <si>
    <t>住吉1-7-8</t>
    <rPh sb="0" eb="2">
      <t>スミヨシ</t>
    </rPh>
    <phoneticPr fontId="2"/>
  </si>
  <si>
    <t>3631-8011</t>
    <phoneticPr fontId="2"/>
  </si>
  <si>
    <t>キッズフィールド住吉駅前園</t>
    <rPh sb="8" eb="10">
      <t>スミヨシ</t>
    </rPh>
    <rPh sb="10" eb="12">
      <t>エキマエ</t>
    </rPh>
    <rPh sb="12" eb="13">
      <t>エン</t>
    </rPh>
    <phoneticPr fontId="2"/>
  </si>
  <si>
    <t>住吉2-8-9 １階</t>
    <rPh sb="0" eb="2">
      <t>スミヨシ</t>
    </rPh>
    <rPh sb="9" eb="10">
      <t>カイ</t>
    </rPh>
    <phoneticPr fontId="2"/>
  </si>
  <si>
    <t>5669-0355</t>
    <phoneticPr fontId="2"/>
  </si>
  <si>
    <t>住吉2-25-9</t>
    <rPh sb="0" eb="2">
      <t>スミヨシ</t>
    </rPh>
    <phoneticPr fontId="2"/>
  </si>
  <si>
    <t>3634-0166</t>
    <phoneticPr fontId="2"/>
  </si>
  <si>
    <t>毛利2-1-14</t>
    <rPh sb="0" eb="2">
      <t>モウリ</t>
    </rPh>
    <phoneticPr fontId="2"/>
  </si>
  <si>
    <t>3631-0692</t>
    <phoneticPr fontId="2"/>
  </si>
  <si>
    <t>東　　　陽</t>
    <rPh sb="0" eb="1">
      <t>ヒガシ</t>
    </rPh>
    <rPh sb="4" eb="5">
      <t>ヨウ</t>
    </rPh>
    <phoneticPr fontId="2"/>
  </si>
  <si>
    <t>木場1-3-5</t>
    <rPh sb="0" eb="2">
      <t>キバ</t>
    </rPh>
    <phoneticPr fontId="2"/>
  </si>
  <si>
    <t>3645-0484</t>
    <phoneticPr fontId="2"/>
  </si>
  <si>
    <t>4か月～</t>
    <rPh sb="2" eb="3">
      <t>ゲツ</t>
    </rPh>
    <phoneticPr fontId="2"/>
  </si>
  <si>
    <t>木場1-4-5　2階</t>
    <rPh sb="0" eb="2">
      <t>キバ</t>
    </rPh>
    <rPh sb="9" eb="10">
      <t>カイ</t>
    </rPh>
    <phoneticPr fontId="2"/>
  </si>
  <si>
    <t>5665-5033</t>
    <phoneticPr fontId="2"/>
  </si>
  <si>
    <t>さくらさくみらい 木場</t>
    <phoneticPr fontId="2"/>
  </si>
  <si>
    <t>木場1-4-7</t>
    <rPh sb="0" eb="2">
      <t>キバ</t>
    </rPh>
    <phoneticPr fontId="2"/>
  </si>
  <si>
    <t>6659-8039</t>
    <phoneticPr fontId="2"/>
  </si>
  <si>
    <t>木場2-13-17</t>
    <rPh sb="0" eb="2">
      <t>キバ</t>
    </rPh>
    <phoneticPr fontId="2"/>
  </si>
  <si>
    <t>5809-8510</t>
    <phoneticPr fontId="2"/>
  </si>
  <si>
    <t>木場4-1-65</t>
    <rPh sb="0" eb="2">
      <t>キバ</t>
    </rPh>
    <phoneticPr fontId="2"/>
  </si>
  <si>
    <t>5646-8355</t>
    <phoneticPr fontId="2"/>
  </si>
  <si>
    <t>木場5-8-3 　1～3階</t>
    <rPh sb="0" eb="2">
      <t>キバ</t>
    </rPh>
    <rPh sb="12" eb="13">
      <t>カイ</t>
    </rPh>
    <phoneticPr fontId="2"/>
  </si>
  <si>
    <t>5245-6006</t>
    <phoneticPr fontId="2"/>
  </si>
  <si>
    <t>木場5-11-15　3階</t>
    <rPh sb="0" eb="2">
      <t>キバ</t>
    </rPh>
    <rPh sb="11" eb="12">
      <t>カイ</t>
    </rPh>
    <phoneticPr fontId="2"/>
  </si>
  <si>
    <t>5809-9969</t>
    <phoneticPr fontId="2"/>
  </si>
  <si>
    <t>スターチス（本園）</t>
    <rPh sb="6" eb="8">
      <t>モトゾノ</t>
    </rPh>
    <phoneticPr fontId="2"/>
  </si>
  <si>
    <t>東陽3-27-32　3階</t>
    <rPh sb="0" eb="2">
      <t>トウヨウ</t>
    </rPh>
    <rPh sb="11" eb="12">
      <t>カイ</t>
    </rPh>
    <phoneticPr fontId="2"/>
  </si>
  <si>
    <t>6666-3883</t>
    <phoneticPr fontId="2"/>
  </si>
  <si>
    <t>東陽2-2-14</t>
    <rPh sb="0" eb="2">
      <t>トウヨウ</t>
    </rPh>
    <phoneticPr fontId="2"/>
  </si>
  <si>
    <t>3699-8201</t>
    <phoneticPr fontId="2"/>
  </si>
  <si>
    <t>さくらさくみらい 東陽二丁目</t>
    <rPh sb="11" eb="14">
      <t>ニチョウメ</t>
    </rPh>
    <phoneticPr fontId="2"/>
  </si>
  <si>
    <t>東陽2-4-8　1･2階</t>
    <rPh sb="11" eb="12">
      <t>カイ</t>
    </rPh>
    <phoneticPr fontId="2"/>
  </si>
  <si>
    <t>6666-5739</t>
    <phoneticPr fontId="2"/>
  </si>
  <si>
    <t>さくらさくみらい 新東陽</t>
    <phoneticPr fontId="2"/>
  </si>
  <si>
    <t>東陽2-4-39 1・2階</t>
    <rPh sb="0" eb="2">
      <t>トウヨウ</t>
    </rPh>
    <rPh sb="12" eb="13">
      <t>カイ</t>
    </rPh>
    <phoneticPr fontId="2"/>
  </si>
  <si>
    <t>6666-4039</t>
    <phoneticPr fontId="2"/>
  </si>
  <si>
    <t>57日～</t>
  </si>
  <si>
    <t>東陽2-4-46　2階</t>
    <rPh sb="0" eb="2">
      <t>トウヨウ</t>
    </rPh>
    <phoneticPr fontId="2"/>
  </si>
  <si>
    <t>5635-6608</t>
    <phoneticPr fontId="2"/>
  </si>
  <si>
    <t>東陽3-22-1-101</t>
    <rPh sb="0" eb="2">
      <t>トウヨウ</t>
    </rPh>
    <phoneticPr fontId="2"/>
  </si>
  <si>
    <t>3647-8458</t>
    <phoneticPr fontId="2"/>
  </si>
  <si>
    <t>東陽3-23-21　1階</t>
    <rPh sb="0" eb="2">
      <t>トウヨウ</t>
    </rPh>
    <phoneticPr fontId="2"/>
  </si>
  <si>
    <t>6458-7631</t>
    <phoneticPr fontId="2"/>
  </si>
  <si>
    <t>東陽5-28-8 1･2階</t>
    <rPh sb="12" eb="13">
      <t>カイ</t>
    </rPh>
    <phoneticPr fontId="2"/>
  </si>
  <si>
    <t>6666-6539</t>
    <phoneticPr fontId="2"/>
  </si>
  <si>
    <t>④</t>
    <phoneticPr fontId="2"/>
  </si>
  <si>
    <t>東陽5-31-21　1階</t>
    <rPh sb="0" eb="2">
      <t>トウヨウ</t>
    </rPh>
    <rPh sb="11" eb="12">
      <t>カイ</t>
    </rPh>
    <phoneticPr fontId="2"/>
  </si>
  <si>
    <t>5606-8785</t>
    <phoneticPr fontId="2"/>
  </si>
  <si>
    <t>豊　　　洲　　　①　</t>
    <rPh sb="0" eb="1">
      <t>ユタカ</t>
    </rPh>
    <rPh sb="4" eb="5">
      <t>シュウ</t>
    </rPh>
    <phoneticPr fontId="2"/>
  </si>
  <si>
    <t>塩浜1-3-10</t>
    <rPh sb="0" eb="2">
      <t>シオハマ</t>
    </rPh>
    <phoneticPr fontId="2"/>
  </si>
  <si>
    <t>3647-0480</t>
    <phoneticPr fontId="2"/>
  </si>
  <si>
    <t>塩浜1-4-46</t>
    <rPh sb="0" eb="2">
      <t>シオハマ</t>
    </rPh>
    <phoneticPr fontId="2"/>
  </si>
  <si>
    <t>5632-8771</t>
    <phoneticPr fontId="2"/>
  </si>
  <si>
    <t>あーと&amp;えいごが好きになる保育園 しおはま</t>
    <phoneticPr fontId="2"/>
  </si>
  <si>
    <t>塩浜2-6-2</t>
    <phoneticPr fontId="2"/>
  </si>
  <si>
    <t>6666-5444</t>
    <phoneticPr fontId="2"/>
  </si>
  <si>
    <t>塩浜2-6-3</t>
    <rPh sb="0" eb="2">
      <t>シオハマ</t>
    </rPh>
    <phoneticPr fontId="2"/>
  </si>
  <si>
    <t>3645-6014</t>
    <phoneticPr fontId="2"/>
  </si>
  <si>
    <t>塩浜2-14-5</t>
    <phoneticPr fontId="2"/>
  </si>
  <si>
    <t>6458-7637</t>
    <phoneticPr fontId="2"/>
  </si>
  <si>
    <t>豊洲枝川さくらんぼ</t>
    <phoneticPr fontId="2"/>
  </si>
  <si>
    <t>枝川1-2-9</t>
    <rPh sb="0" eb="2">
      <t>エダガワ</t>
    </rPh>
    <phoneticPr fontId="2"/>
  </si>
  <si>
    <t>6458-4850</t>
    <phoneticPr fontId="2"/>
  </si>
  <si>
    <t>枝川2-25-10</t>
    <rPh sb="0" eb="2">
      <t>エダガワ</t>
    </rPh>
    <phoneticPr fontId="2"/>
  </si>
  <si>
    <t>3645-9900</t>
    <phoneticPr fontId="2"/>
  </si>
  <si>
    <t>枝川3-6-15</t>
    <rPh sb="0" eb="2">
      <t>エダガワ</t>
    </rPh>
    <phoneticPr fontId="2"/>
  </si>
  <si>
    <t>3645-5858</t>
    <phoneticPr fontId="2"/>
  </si>
  <si>
    <t>豊洲2-5-3-101</t>
    <rPh sb="0" eb="2">
      <t>トヨス</t>
    </rPh>
    <phoneticPr fontId="2"/>
  </si>
  <si>
    <t>5547-0083</t>
    <phoneticPr fontId="2"/>
  </si>
  <si>
    <t>ミアヘルサ保育園ゆらりん豊洲フロント</t>
    <rPh sb="5" eb="8">
      <t>ホイクエン</t>
    </rPh>
    <rPh sb="12" eb="14">
      <t>トヨス</t>
    </rPh>
    <phoneticPr fontId="2"/>
  </si>
  <si>
    <t>豊洲3-2-20-106</t>
    <rPh sb="0" eb="2">
      <t>トヨス</t>
    </rPh>
    <phoneticPr fontId="2"/>
  </si>
  <si>
    <t>6204-2588</t>
    <phoneticPr fontId="2"/>
  </si>
  <si>
    <t>豊洲3-4-8　2階</t>
    <rPh sb="0" eb="2">
      <t>トヨス</t>
    </rPh>
    <rPh sb="9" eb="10">
      <t>カイ</t>
    </rPh>
    <phoneticPr fontId="2"/>
  </si>
  <si>
    <t>6802-7081</t>
    <phoneticPr fontId="2"/>
  </si>
  <si>
    <t>5547-4431</t>
    <phoneticPr fontId="2"/>
  </si>
  <si>
    <t>豊洲3-5-21-102</t>
    <rPh sb="0" eb="2">
      <t>トヨス</t>
    </rPh>
    <phoneticPr fontId="2"/>
  </si>
  <si>
    <t>3534-4152</t>
    <phoneticPr fontId="2"/>
  </si>
  <si>
    <t>豊洲3-5-3　1階</t>
    <rPh sb="0" eb="2">
      <t>トヨス</t>
    </rPh>
    <rPh sb="9" eb="10">
      <t>カイ</t>
    </rPh>
    <phoneticPr fontId="2"/>
  </si>
  <si>
    <t>3532-4152</t>
    <phoneticPr fontId="2"/>
  </si>
  <si>
    <t>アスクバイリンガル保育園 豊洲</t>
    <rPh sb="13" eb="15">
      <t>トヨス</t>
    </rPh>
    <phoneticPr fontId="2"/>
  </si>
  <si>
    <t>豊洲3-6-8　1階</t>
    <rPh sb="0" eb="2">
      <t>トヨス</t>
    </rPh>
    <rPh sb="9" eb="10">
      <t>カイ</t>
    </rPh>
    <phoneticPr fontId="2"/>
  </si>
  <si>
    <t>5560-0220</t>
    <phoneticPr fontId="2"/>
  </si>
  <si>
    <t>豊洲4-1-8　1～4階</t>
    <rPh sb="0" eb="2">
      <t>トヨス</t>
    </rPh>
    <rPh sb="11" eb="12">
      <t>カイ</t>
    </rPh>
    <phoneticPr fontId="2"/>
  </si>
  <si>
    <t>6204-9239</t>
    <phoneticPr fontId="2"/>
  </si>
  <si>
    <t>⑤</t>
    <phoneticPr fontId="2"/>
  </si>
  <si>
    <t>豊洲4-1-24　1～5階</t>
    <rPh sb="0" eb="2">
      <t>トヨス</t>
    </rPh>
    <phoneticPr fontId="2"/>
  </si>
  <si>
    <t>6204-9771</t>
    <phoneticPr fontId="2"/>
  </si>
  <si>
    <t>豊洲4-5-8</t>
    <rPh sb="0" eb="2">
      <t>トヨス</t>
    </rPh>
    <phoneticPr fontId="2"/>
  </si>
  <si>
    <t>3533-5427</t>
    <phoneticPr fontId="2"/>
  </si>
  <si>
    <t>豊洲4-10-1-106</t>
    <rPh sb="0" eb="2">
      <t>トヨス</t>
    </rPh>
    <phoneticPr fontId="2"/>
  </si>
  <si>
    <t>3532-1044</t>
    <phoneticPr fontId="2"/>
  </si>
  <si>
    <t>豊洲4-10-4-106</t>
    <rPh sb="0" eb="2">
      <t>トヨス</t>
    </rPh>
    <phoneticPr fontId="2"/>
  </si>
  <si>
    <t>5534-8824</t>
    <phoneticPr fontId="2"/>
  </si>
  <si>
    <t>豊洲4-11-20-138</t>
    <rPh sb="0" eb="2">
      <t>トヨス</t>
    </rPh>
    <phoneticPr fontId="2"/>
  </si>
  <si>
    <t>3532-4131</t>
    <phoneticPr fontId="2"/>
  </si>
  <si>
    <t>グローバルキッズ豊洲園</t>
    <phoneticPr fontId="2"/>
  </si>
  <si>
    <t>豊洲5-1-26</t>
    <rPh sb="0" eb="2">
      <t>トヨス</t>
    </rPh>
    <phoneticPr fontId="2"/>
  </si>
  <si>
    <t>6910-1077</t>
    <phoneticPr fontId="2"/>
  </si>
  <si>
    <t>江東湾岸サテライト
ナーサリースクール（分園）
豊洲キャンパス</t>
    <rPh sb="0" eb="2">
      <t>コウトウ</t>
    </rPh>
    <rPh sb="2" eb="4">
      <t>ワンガン</t>
    </rPh>
    <rPh sb="20" eb="22">
      <t>ブンエン</t>
    </rPh>
    <rPh sb="24" eb="26">
      <t>トヨス</t>
    </rPh>
    <phoneticPr fontId="2"/>
  </si>
  <si>
    <t>豊洲5-5-1-101</t>
    <rPh sb="0" eb="2">
      <t>トヨス</t>
    </rPh>
    <phoneticPr fontId="2"/>
  </si>
  <si>
    <t>5547-4288</t>
    <phoneticPr fontId="2"/>
  </si>
  <si>
    <t>有明3-7-26　3階</t>
    <rPh sb="0" eb="2">
      <t>アリアケ</t>
    </rPh>
    <rPh sb="10" eb="11">
      <t>カイ</t>
    </rPh>
    <phoneticPr fontId="2"/>
  </si>
  <si>
    <t>6457-2707</t>
    <phoneticPr fontId="2"/>
  </si>
  <si>
    <t>スマイスセレソン豊洲</t>
    <phoneticPr fontId="2"/>
  </si>
  <si>
    <t>豊洲5-5-25</t>
    <rPh sb="0" eb="2">
      <t>トヨス</t>
    </rPh>
    <phoneticPr fontId="2"/>
  </si>
  <si>
    <t>6204-2040</t>
    <phoneticPr fontId="2"/>
  </si>
  <si>
    <t>豊洲5-6-29</t>
    <rPh sb="0" eb="2">
      <t>トヨス</t>
    </rPh>
    <phoneticPr fontId="2"/>
  </si>
  <si>
    <t>5166-9888</t>
    <phoneticPr fontId="2"/>
  </si>
  <si>
    <t>豊洲5-6-52　1階</t>
    <rPh sb="0" eb="2">
      <t>トヨス</t>
    </rPh>
    <rPh sb="10" eb="11">
      <t>カイ</t>
    </rPh>
    <phoneticPr fontId="2"/>
  </si>
  <si>
    <t>6204-2205</t>
    <phoneticPr fontId="2"/>
  </si>
  <si>
    <t>豊洲6-2-10</t>
    <rPh sb="0" eb="2">
      <t>トヨス</t>
    </rPh>
    <phoneticPr fontId="2"/>
  </si>
  <si>
    <t>3536-1700</t>
    <phoneticPr fontId="2"/>
  </si>
  <si>
    <t>認</t>
    <rPh sb="0" eb="1">
      <t>ニン</t>
    </rPh>
    <phoneticPr fontId="2"/>
  </si>
  <si>
    <t>豊洲6-2-30</t>
    <rPh sb="0" eb="2">
      <t>トヨス</t>
    </rPh>
    <phoneticPr fontId="2"/>
  </si>
  <si>
    <t>5547-9008</t>
    <phoneticPr fontId="2"/>
  </si>
  <si>
    <t>豊　　　洲　　　②</t>
    <rPh sb="0" eb="1">
      <t>ユタカ</t>
    </rPh>
    <rPh sb="4" eb="5">
      <t>シュウ</t>
    </rPh>
    <phoneticPr fontId="2"/>
  </si>
  <si>
    <t>東雲1-8-5-101</t>
    <rPh sb="0" eb="2">
      <t>シノノメ</t>
    </rPh>
    <phoneticPr fontId="2"/>
  </si>
  <si>
    <t>3531-9575</t>
    <phoneticPr fontId="2"/>
  </si>
  <si>
    <t>東雲1-8-18</t>
    <rPh sb="0" eb="2">
      <t>シノノメ</t>
    </rPh>
    <phoneticPr fontId="2"/>
  </si>
  <si>
    <t>5166-0596</t>
    <phoneticPr fontId="2"/>
  </si>
  <si>
    <t>江東湾岸サテライトスマート
ナーサリースクール（分園）
東雲キャンパス</t>
    <rPh sb="0" eb="2">
      <t>コウトウ</t>
    </rPh>
    <rPh sb="2" eb="4">
      <t>ワンガン</t>
    </rPh>
    <rPh sb="24" eb="26">
      <t>ブンエン</t>
    </rPh>
    <rPh sb="28" eb="30">
      <t>シノノメ</t>
    </rPh>
    <phoneticPr fontId="2"/>
  </si>
  <si>
    <t>東雲1-9-10　1階</t>
    <rPh sb="0" eb="2">
      <t>シノノメ</t>
    </rPh>
    <rPh sb="10" eb="11">
      <t>カイ</t>
    </rPh>
    <phoneticPr fontId="2"/>
  </si>
  <si>
    <t>3520-9777</t>
    <phoneticPr fontId="2"/>
  </si>
  <si>
    <t>有明1-5-22</t>
    <rPh sb="0" eb="2">
      <t>アリアケ</t>
    </rPh>
    <phoneticPr fontId="2"/>
  </si>
  <si>
    <t>6380-7411</t>
    <phoneticPr fontId="2"/>
  </si>
  <si>
    <t>東雲1-9-14-104</t>
    <rPh sb="0" eb="2">
      <t>シノノメ</t>
    </rPh>
    <phoneticPr fontId="2"/>
  </si>
  <si>
    <t>3615-1967</t>
    <phoneticPr fontId="2"/>
  </si>
  <si>
    <t>東雲1-9-16-210</t>
    <rPh sb="0" eb="2">
      <t>シノノメ</t>
    </rPh>
    <phoneticPr fontId="2"/>
  </si>
  <si>
    <t>5534-8697</t>
    <phoneticPr fontId="2"/>
  </si>
  <si>
    <t>⑥</t>
    <phoneticPr fontId="2"/>
  </si>
  <si>
    <t>東雲1-9-18-203</t>
    <rPh sb="0" eb="2">
      <t>シノノメ</t>
    </rPh>
    <phoneticPr fontId="2"/>
  </si>
  <si>
    <t>5546-0102</t>
    <phoneticPr fontId="2"/>
  </si>
  <si>
    <t>東雲1-9-46</t>
    <rPh sb="0" eb="2">
      <t>シノノメ</t>
    </rPh>
    <phoneticPr fontId="2"/>
  </si>
  <si>
    <t>5547-5388</t>
    <phoneticPr fontId="2"/>
  </si>
  <si>
    <t xml:space="preserve">東雲キャナルコート 
ナーサリースクール </t>
    <rPh sb="0" eb="2">
      <t>シノノメ</t>
    </rPh>
    <phoneticPr fontId="2"/>
  </si>
  <si>
    <t>東雲1-9-51</t>
    <rPh sb="0" eb="2">
      <t>シノノメ</t>
    </rPh>
    <phoneticPr fontId="2"/>
  </si>
  <si>
    <t>5859-5547</t>
    <phoneticPr fontId="2"/>
  </si>
  <si>
    <t>東雲1-10-14　1階</t>
    <rPh sb="0" eb="2">
      <t>シノノメ</t>
    </rPh>
    <rPh sb="11" eb="12">
      <t>カイ</t>
    </rPh>
    <phoneticPr fontId="2"/>
  </si>
  <si>
    <t>3520-8310</t>
    <phoneticPr fontId="2"/>
  </si>
  <si>
    <t>みんなのみらいをつくる
保育園東雲</t>
    <rPh sb="12" eb="15">
      <t>ホイクエン</t>
    </rPh>
    <rPh sb="15" eb="17">
      <t>シノノメ</t>
    </rPh>
    <phoneticPr fontId="2"/>
  </si>
  <si>
    <t>東雲2-1-22 2・3階</t>
    <rPh sb="0" eb="2">
      <t>シノノメ</t>
    </rPh>
    <phoneticPr fontId="2"/>
  </si>
  <si>
    <t>6380-7421</t>
    <phoneticPr fontId="2"/>
  </si>
  <si>
    <t>東雲2-3-17　3階</t>
    <rPh sb="0" eb="2">
      <t>シノノメ</t>
    </rPh>
    <phoneticPr fontId="2"/>
  </si>
  <si>
    <t>3527-7905</t>
    <phoneticPr fontId="2"/>
  </si>
  <si>
    <t>東雲2-4-4-103</t>
    <rPh sb="0" eb="2">
      <t>シノノメ</t>
    </rPh>
    <phoneticPr fontId="2"/>
  </si>
  <si>
    <t>3529-1453</t>
    <phoneticPr fontId="2"/>
  </si>
  <si>
    <t>有明1-2-12</t>
    <rPh sb="0" eb="2">
      <t>アリアケ</t>
    </rPh>
    <phoneticPr fontId="2"/>
  </si>
  <si>
    <t>6457-1251</t>
    <phoneticPr fontId="2"/>
  </si>
  <si>
    <t>キッズスマイル江東有明</t>
    <rPh sb="7" eb="9">
      <t>コウトウ</t>
    </rPh>
    <rPh sb="9" eb="11">
      <t>アリアケ</t>
    </rPh>
    <phoneticPr fontId="2"/>
  </si>
  <si>
    <t>有明1-3-1　1階</t>
    <rPh sb="9" eb="10">
      <t>カイ</t>
    </rPh>
    <phoneticPr fontId="2"/>
  </si>
  <si>
    <t>6426-0751</t>
    <phoneticPr fontId="2"/>
  </si>
  <si>
    <t>有明1-4-11　1階</t>
    <rPh sb="0" eb="2">
      <t>アリアケ</t>
    </rPh>
    <phoneticPr fontId="2"/>
  </si>
  <si>
    <t>3527-6217</t>
    <phoneticPr fontId="2"/>
  </si>
  <si>
    <t>有明1-4-20</t>
    <rPh sb="0" eb="2">
      <t>アリアケ</t>
    </rPh>
    <phoneticPr fontId="2"/>
  </si>
  <si>
    <t>3529-4751</t>
    <phoneticPr fontId="2"/>
  </si>
  <si>
    <t>有明1-5-2　2階</t>
    <rPh sb="0" eb="2">
      <t>アリアケ</t>
    </rPh>
    <rPh sb="9" eb="10">
      <t>カイ</t>
    </rPh>
    <phoneticPr fontId="2"/>
  </si>
  <si>
    <t>6457-1319</t>
    <phoneticPr fontId="2"/>
  </si>
  <si>
    <t>おはよう保育園 有明</t>
    <phoneticPr fontId="2"/>
  </si>
  <si>
    <t>有明1-6-30 2階</t>
    <rPh sb="0" eb="2">
      <t>アリアケ</t>
    </rPh>
    <rPh sb="10" eb="11">
      <t>カイ</t>
    </rPh>
    <phoneticPr fontId="2"/>
  </si>
  <si>
    <t>5579-6637</t>
    <phoneticPr fontId="2"/>
  </si>
  <si>
    <t>有明2-1-4</t>
    <phoneticPr fontId="2"/>
  </si>
  <si>
    <t>6899-2060</t>
    <phoneticPr fontId="2"/>
  </si>
  <si>
    <t>６か月～</t>
    <rPh sb="2" eb="3">
      <t>ゲツ</t>
    </rPh>
    <phoneticPr fontId="2"/>
  </si>
  <si>
    <t>有明3-6-11　3階</t>
    <rPh sb="0" eb="2">
      <t>アリアケ</t>
    </rPh>
    <rPh sb="10" eb="11">
      <t>カイ</t>
    </rPh>
    <phoneticPr fontId="2"/>
  </si>
  <si>
    <t>3599-5613</t>
    <phoneticPr fontId="2"/>
  </si>
  <si>
    <t>辰巳1-2-4　1・2階</t>
    <rPh sb="0" eb="2">
      <t>タツミ</t>
    </rPh>
    <rPh sb="11" eb="12">
      <t>カイ</t>
    </rPh>
    <phoneticPr fontId="2"/>
  </si>
  <si>
    <t>3521-0369</t>
    <phoneticPr fontId="2"/>
  </si>
  <si>
    <t>辰巳1-10-81-101</t>
    <rPh sb="0" eb="2">
      <t>タツミ</t>
    </rPh>
    <phoneticPr fontId="2"/>
  </si>
  <si>
    <t>3521-3263</t>
    <phoneticPr fontId="2"/>
  </si>
  <si>
    <t>太陽の子 潮見</t>
    <phoneticPr fontId="2"/>
  </si>
  <si>
    <t>潮見1-28-8　2・3階</t>
    <rPh sb="12" eb="13">
      <t>カイ</t>
    </rPh>
    <phoneticPr fontId="2"/>
  </si>
  <si>
    <t>6666-5920</t>
    <phoneticPr fontId="2"/>
  </si>
  <si>
    <t>潮見1-29-15-101</t>
    <rPh sb="0" eb="2">
      <t>シオミ</t>
    </rPh>
    <phoneticPr fontId="2"/>
  </si>
  <si>
    <t>5632-1304</t>
    <phoneticPr fontId="2"/>
  </si>
  <si>
    <t>亀　　　　　戸</t>
    <rPh sb="0" eb="1">
      <t>カメ</t>
    </rPh>
    <rPh sb="6" eb="7">
      <t>ト</t>
    </rPh>
    <phoneticPr fontId="2"/>
  </si>
  <si>
    <t>亀戸1-24-6</t>
    <rPh sb="0" eb="2">
      <t>カメイド</t>
    </rPh>
    <phoneticPr fontId="2"/>
  </si>
  <si>
    <t>3685-2883</t>
    <phoneticPr fontId="2"/>
  </si>
  <si>
    <t>亀戸1-40-8　1･2階</t>
    <rPh sb="0" eb="2">
      <t>カメイド</t>
    </rPh>
    <rPh sb="12" eb="13">
      <t>カイ</t>
    </rPh>
    <phoneticPr fontId="2"/>
  </si>
  <si>
    <t>6802-9667</t>
    <phoneticPr fontId="2"/>
  </si>
  <si>
    <t>❻</t>
    <phoneticPr fontId="2"/>
  </si>
  <si>
    <t>おはよう保育園 亀戸</t>
    <rPh sb="4" eb="7">
      <t>ホイクエン</t>
    </rPh>
    <rPh sb="8" eb="10">
      <t>カメイド</t>
    </rPh>
    <phoneticPr fontId="2"/>
  </si>
  <si>
    <t>亀戸1-43-8　1階</t>
    <rPh sb="0" eb="2">
      <t>カメイド</t>
    </rPh>
    <rPh sb="10" eb="11">
      <t>カイ</t>
    </rPh>
    <phoneticPr fontId="2"/>
  </si>
  <si>
    <t>3636-3233</t>
    <phoneticPr fontId="2"/>
  </si>
  <si>
    <t>亀戸2-6-2-102</t>
    <rPh sb="0" eb="2">
      <t>カメイド</t>
    </rPh>
    <phoneticPr fontId="2"/>
  </si>
  <si>
    <t>5836-3221</t>
    <phoneticPr fontId="2"/>
  </si>
  <si>
    <t>亀戸2-8-10　1階</t>
    <rPh sb="0" eb="2">
      <t>カメイド</t>
    </rPh>
    <rPh sb="10" eb="11">
      <t>カイ</t>
    </rPh>
    <phoneticPr fontId="2"/>
  </si>
  <si>
    <t>3638-8878</t>
    <phoneticPr fontId="2"/>
  </si>
  <si>
    <t>亀戸2-10-10</t>
    <phoneticPr fontId="2"/>
  </si>
  <si>
    <t>5875-2741</t>
    <phoneticPr fontId="2"/>
  </si>
  <si>
    <t>亀戸2-18-5　1階</t>
    <rPh sb="0" eb="2">
      <t>カメイド</t>
    </rPh>
    <phoneticPr fontId="2"/>
  </si>
  <si>
    <t>3636-8551</t>
    <phoneticPr fontId="2"/>
  </si>
  <si>
    <t>江東亀戸サテライト
グローバルキッズ竪川園（本園）</t>
    <rPh sb="0" eb="2">
      <t>コウトウ</t>
    </rPh>
    <rPh sb="2" eb="4">
      <t>カメイド</t>
    </rPh>
    <rPh sb="18" eb="19">
      <t>タテ</t>
    </rPh>
    <rPh sb="19" eb="20">
      <t>カワ</t>
    </rPh>
    <rPh sb="20" eb="21">
      <t>エン</t>
    </rPh>
    <rPh sb="22" eb="23">
      <t>ホン</t>
    </rPh>
    <rPh sb="23" eb="24">
      <t>エン</t>
    </rPh>
    <phoneticPr fontId="2"/>
  </si>
  <si>
    <t>亀戸7-39-28</t>
    <rPh sb="0" eb="2">
      <t>カメイド</t>
    </rPh>
    <phoneticPr fontId="2"/>
  </si>
  <si>
    <t>5609-1077</t>
    <phoneticPr fontId="2"/>
  </si>
  <si>
    <t>亀戸3-43-23</t>
    <rPh sb="0" eb="2">
      <t>カメイド</t>
    </rPh>
    <phoneticPr fontId="2"/>
  </si>
  <si>
    <t>6807-0957</t>
    <phoneticPr fontId="2"/>
  </si>
  <si>
    <t>⑦</t>
    <phoneticPr fontId="2"/>
  </si>
  <si>
    <t>もりのなかま保育園 亀戸園</t>
    <rPh sb="6" eb="8">
      <t>ホイク</t>
    </rPh>
    <rPh sb="8" eb="9">
      <t>エン</t>
    </rPh>
    <rPh sb="10" eb="12">
      <t>カメイド</t>
    </rPh>
    <rPh sb="12" eb="13">
      <t>エン</t>
    </rPh>
    <phoneticPr fontId="2"/>
  </si>
  <si>
    <t>亀戸3-62-15-101</t>
    <phoneticPr fontId="2"/>
  </si>
  <si>
    <t>5858-8617</t>
    <phoneticPr fontId="2"/>
  </si>
  <si>
    <t>亀戸4-13-18</t>
    <rPh sb="0" eb="2">
      <t>カメイド</t>
    </rPh>
    <phoneticPr fontId="2"/>
  </si>
  <si>
    <t>5628-6250</t>
    <phoneticPr fontId="2"/>
  </si>
  <si>
    <t>亀戸4-21-13</t>
    <rPh sb="0" eb="2">
      <t>カメイド</t>
    </rPh>
    <phoneticPr fontId="2"/>
  </si>
  <si>
    <t>3685-2884</t>
    <phoneticPr fontId="2"/>
  </si>
  <si>
    <t>亀戸5-1-15</t>
    <rPh sb="0" eb="2">
      <t>カメイド</t>
    </rPh>
    <phoneticPr fontId="2"/>
  </si>
  <si>
    <t>3684-5020</t>
    <phoneticPr fontId="2"/>
  </si>
  <si>
    <t>亀戸5-29-19　1階</t>
    <rPh sb="0" eb="2">
      <t>カメイド</t>
    </rPh>
    <rPh sb="11" eb="12">
      <t>カイ</t>
    </rPh>
    <phoneticPr fontId="2"/>
  </si>
  <si>
    <t>050-5807-2311</t>
    <phoneticPr fontId="2"/>
  </si>
  <si>
    <t>❼</t>
    <phoneticPr fontId="2"/>
  </si>
  <si>
    <t>ポピンズナーサリースクール亀戸</t>
    <phoneticPr fontId="2"/>
  </si>
  <si>
    <t>亀戸6-31-1　2･3階</t>
    <rPh sb="0" eb="2">
      <t>カメイド</t>
    </rPh>
    <phoneticPr fontId="2"/>
  </si>
  <si>
    <t>5875-1085</t>
    <phoneticPr fontId="2"/>
  </si>
  <si>
    <t>亀戸6-42-13</t>
    <rPh sb="0" eb="2">
      <t>カメイド</t>
    </rPh>
    <phoneticPr fontId="2"/>
  </si>
  <si>
    <t>5875-1770</t>
    <phoneticPr fontId="2"/>
  </si>
  <si>
    <t>ＤⅡ</t>
    <phoneticPr fontId="2"/>
  </si>
  <si>
    <t>亀戸6-53-11　1･2階</t>
    <rPh sb="0" eb="2">
      <t>カメイド</t>
    </rPh>
    <rPh sb="13" eb="14">
      <t>カイ</t>
    </rPh>
    <phoneticPr fontId="2"/>
  </si>
  <si>
    <t>5858-6277</t>
    <phoneticPr fontId="2"/>
  </si>
  <si>
    <t>亀戸6-54-2-101</t>
    <rPh sb="0" eb="2">
      <t>カメイド</t>
    </rPh>
    <phoneticPr fontId="2"/>
  </si>
  <si>
    <t>3682-9546</t>
    <phoneticPr fontId="2"/>
  </si>
  <si>
    <t>亀戸7-10-1　1階</t>
    <rPh sb="0" eb="2">
      <t>カメイド</t>
    </rPh>
    <rPh sb="10" eb="11">
      <t>カイ</t>
    </rPh>
    <phoneticPr fontId="2"/>
  </si>
  <si>
    <t>3638-5500</t>
    <phoneticPr fontId="2"/>
  </si>
  <si>
    <t>亀戸7-38-12　1･2階</t>
    <rPh sb="0" eb="2">
      <t>カメイド</t>
    </rPh>
    <rPh sb="13" eb="14">
      <t>カイ</t>
    </rPh>
    <phoneticPr fontId="2"/>
  </si>
  <si>
    <t>5858-8206</t>
    <phoneticPr fontId="2"/>
  </si>
  <si>
    <t>亀戸7-41-16　3･4階</t>
    <rPh sb="0" eb="2">
      <t>カメイド</t>
    </rPh>
    <rPh sb="13" eb="14">
      <t>カイ</t>
    </rPh>
    <phoneticPr fontId="2"/>
  </si>
  <si>
    <t>3684-4386</t>
    <phoneticPr fontId="2"/>
  </si>
  <si>
    <t>亀戸7-63-3-118</t>
    <rPh sb="0" eb="2">
      <t>カメイド</t>
    </rPh>
    <phoneticPr fontId="2"/>
  </si>
  <si>
    <t>亀戸9-34-1-140</t>
    <rPh sb="0" eb="2">
      <t>カメイド</t>
    </rPh>
    <phoneticPr fontId="2"/>
  </si>
  <si>
    <t>5836-8011</t>
    <phoneticPr fontId="2"/>
  </si>
  <si>
    <t>亀戸9-36-10</t>
    <rPh sb="0" eb="2">
      <t>カメイド</t>
    </rPh>
    <phoneticPr fontId="2"/>
  </si>
  <si>
    <t>3683-5601</t>
    <phoneticPr fontId="2"/>
  </si>
  <si>
    <t xml:space="preserve">大　島　①  </t>
    <rPh sb="0" eb="1">
      <t>ダイ</t>
    </rPh>
    <rPh sb="2" eb="3">
      <t>シマ</t>
    </rPh>
    <phoneticPr fontId="2"/>
  </si>
  <si>
    <t>大島1-10-5</t>
    <rPh sb="0" eb="2">
      <t>オオジマ</t>
    </rPh>
    <phoneticPr fontId="2"/>
  </si>
  <si>
    <t>3637-8331</t>
    <phoneticPr fontId="2"/>
  </si>
  <si>
    <t>大島2-36-15</t>
    <rPh sb="0" eb="2">
      <t>オオジマ</t>
    </rPh>
    <phoneticPr fontId="2"/>
  </si>
  <si>
    <t>5875-3213</t>
    <phoneticPr fontId="2"/>
  </si>
  <si>
    <t>大島3-8-7</t>
    <rPh sb="0" eb="2">
      <t>オオジマ</t>
    </rPh>
    <phoneticPr fontId="2"/>
  </si>
  <si>
    <t>5627-3160</t>
    <phoneticPr fontId="2"/>
  </si>
  <si>
    <t>まなびの森　プチ・ナーサリー西大島</t>
    <rPh sb="4" eb="5">
      <t>モリ</t>
    </rPh>
    <rPh sb="14" eb="15">
      <t>ニシ</t>
    </rPh>
    <rPh sb="15" eb="17">
      <t>オオジマ</t>
    </rPh>
    <phoneticPr fontId="2"/>
  </si>
  <si>
    <t>大島3-14-5　1階</t>
    <rPh sb="10" eb="11">
      <t>カイ</t>
    </rPh>
    <phoneticPr fontId="2"/>
  </si>
  <si>
    <t>3683-4707</t>
    <phoneticPr fontId="2"/>
  </si>
  <si>
    <t>大島3-15-10</t>
    <rPh sb="0" eb="2">
      <t>オオジマ</t>
    </rPh>
    <phoneticPr fontId="2"/>
  </si>
  <si>
    <t>6802-9421</t>
    <phoneticPr fontId="2"/>
  </si>
  <si>
    <t>大島4-1-2-105</t>
    <rPh sb="0" eb="2">
      <t>オオジマ</t>
    </rPh>
    <phoneticPr fontId="2"/>
  </si>
  <si>
    <t>6807-0717</t>
    <phoneticPr fontId="2"/>
  </si>
  <si>
    <t>⑧</t>
    <phoneticPr fontId="2"/>
  </si>
  <si>
    <t>大島4-1-6-130</t>
    <rPh sb="0" eb="2">
      <t>オオジマ</t>
    </rPh>
    <phoneticPr fontId="2"/>
  </si>
  <si>
    <t>3685-6059</t>
    <phoneticPr fontId="2"/>
  </si>
  <si>
    <t>大島第五</t>
    <rPh sb="0" eb="2">
      <t>オオジマ</t>
    </rPh>
    <rPh sb="2" eb="3">
      <t>ダイ</t>
    </rPh>
    <rPh sb="3" eb="4">
      <t>ゴ</t>
    </rPh>
    <phoneticPr fontId="2"/>
  </si>
  <si>
    <t>公</t>
    <rPh sb="0" eb="1">
      <t>オオヤケ</t>
    </rPh>
    <phoneticPr fontId="2"/>
  </si>
  <si>
    <t>大島4-21-3-101</t>
    <rPh sb="0" eb="2">
      <t>オオジマ</t>
    </rPh>
    <phoneticPr fontId="2"/>
  </si>
  <si>
    <t>3637-0464</t>
    <phoneticPr fontId="2"/>
  </si>
  <si>
    <t>大島5-27-13</t>
    <phoneticPr fontId="2"/>
  </si>
  <si>
    <t>5609-7651</t>
    <phoneticPr fontId="2"/>
  </si>
  <si>
    <t>大島5-30-12</t>
    <phoneticPr fontId="2"/>
  </si>
  <si>
    <t>5858-8373</t>
    <phoneticPr fontId="2"/>
  </si>
  <si>
    <t>大　島　②</t>
    <rPh sb="0" eb="1">
      <t>ダイ</t>
    </rPh>
    <rPh sb="2" eb="3">
      <t>シマ</t>
    </rPh>
    <phoneticPr fontId="2"/>
  </si>
  <si>
    <t>大島5-40-4　1階</t>
    <rPh sb="0" eb="2">
      <t>オオジマ</t>
    </rPh>
    <rPh sb="10" eb="11">
      <t>カイ</t>
    </rPh>
    <phoneticPr fontId="2"/>
  </si>
  <si>
    <t>3681-9026</t>
    <phoneticPr fontId="2"/>
  </si>
  <si>
    <t>大島6-1-6-130</t>
    <rPh sb="0" eb="2">
      <t>オオジマ</t>
    </rPh>
    <phoneticPr fontId="2"/>
  </si>
  <si>
    <t>3685-9091</t>
    <phoneticPr fontId="2"/>
  </si>
  <si>
    <t>ココロラボインターナショナル大島（本園）</t>
    <rPh sb="14" eb="16">
      <t>オオジマ</t>
    </rPh>
    <rPh sb="17" eb="18">
      <t>ホン</t>
    </rPh>
    <rPh sb="18" eb="19">
      <t>エン</t>
    </rPh>
    <phoneticPr fontId="2"/>
  </si>
  <si>
    <t>大島6-22-8　1階</t>
    <rPh sb="0" eb="2">
      <t>オオジマ</t>
    </rPh>
    <rPh sb="10" eb="11">
      <t>カイ</t>
    </rPh>
    <phoneticPr fontId="2"/>
  </si>
  <si>
    <t>5858-6593</t>
    <phoneticPr fontId="2"/>
  </si>
  <si>
    <t>ココロラボインターナショナル大島（分園）</t>
    <rPh sb="14" eb="16">
      <t>オオジマ</t>
    </rPh>
    <rPh sb="17" eb="18">
      <t>ブン</t>
    </rPh>
    <rPh sb="18" eb="19">
      <t>エン</t>
    </rPh>
    <phoneticPr fontId="2"/>
  </si>
  <si>
    <t>大島6-22-９　1階</t>
    <rPh sb="0" eb="2">
      <t>オオジマ</t>
    </rPh>
    <rPh sb="10" eb="11">
      <t>カイ</t>
    </rPh>
    <phoneticPr fontId="2"/>
  </si>
  <si>
    <t>３歳～</t>
    <rPh sb="1" eb="2">
      <t>サイ</t>
    </rPh>
    <phoneticPr fontId="2"/>
  </si>
  <si>
    <t>大島6-26-11</t>
    <rPh sb="0" eb="2">
      <t>オオジマ</t>
    </rPh>
    <phoneticPr fontId="2"/>
  </si>
  <si>
    <t>6807-0887</t>
    <phoneticPr fontId="2"/>
  </si>
  <si>
    <t>大島7-37-13</t>
    <rPh sb="0" eb="2">
      <t>オオジマ</t>
    </rPh>
    <phoneticPr fontId="2"/>
  </si>
  <si>
    <t>5858-9686</t>
    <phoneticPr fontId="2"/>
  </si>
  <si>
    <t>大島8-12-20-101</t>
    <rPh sb="0" eb="2">
      <t>オオジマ</t>
    </rPh>
    <phoneticPr fontId="2"/>
  </si>
  <si>
    <t>3685-7471</t>
    <phoneticPr fontId="2"/>
  </si>
  <si>
    <t>アスク東大島</t>
    <phoneticPr fontId="2"/>
  </si>
  <si>
    <t>大島8-31-2</t>
    <phoneticPr fontId="2"/>
  </si>
  <si>
    <t>5609-7210</t>
    <phoneticPr fontId="2"/>
  </si>
  <si>
    <t>❽</t>
    <phoneticPr fontId="2"/>
  </si>
  <si>
    <t>キッズフィールド東大島駅前園</t>
    <rPh sb="8" eb="12">
      <t>ヒガシオオジマエキ</t>
    </rPh>
    <rPh sb="12" eb="13">
      <t>マエ</t>
    </rPh>
    <rPh sb="13" eb="14">
      <t>エン</t>
    </rPh>
    <phoneticPr fontId="2"/>
  </si>
  <si>
    <t>大島8-42-8　2階</t>
    <rPh sb="0" eb="2">
      <t>オオジマ</t>
    </rPh>
    <rPh sb="10" eb="11">
      <t>カイ</t>
    </rPh>
    <phoneticPr fontId="2"/>
  </si>
  <si>
    <t>5858-9266</t>
    <phoneticPr fontId="2"/>
  </si>
  <si>
    <t>大島9-7-8-101</t>
    <rPh sb="0" eb="2">
      <t>オオジマ</t>
    </rPh>
    <phoneticPr fontId="2"/>
  </si>
  <si>
    <t>3682-1461</t>
    <phoneticPr fontId="2"/>
  </si>
  <si>
    <t>砂　　　町</t>
    <rPh sb="0" eb="1">
      <t>スナ</t>
    </rPh>
    <rPh sb="4" eb="5">
      <t>マチ</t>
    </rPh>
    <phoneticPr fontId="2"/>
  </si>
  <si>
    <t>北砂1-3-30</t>
    <rPh sb="0" eb="2">
      <t>キタスナ</t>
    </rPh>
    <phoneticPr fontId="2"/>
  </si>
  <si>
    <t>3645-6807</t>
    <phoneticPr fontId="2"/>
  </si>
  <si>
    <t>北砂1-1-4-101</t>
    <rPh sb="0" eb="2">
      <t>キタスナ</t>
    </rPh>
    <phoneticPr fontId="2"/>
  </si>
  <si>
    <t>3647-4430</t>
    <phoneticPr fontId="2"/>
  </si>
  <si>
    <t>北砂1-9-6</t>
    <phoneticPr fontId="2"/>
  </si>
  <si>
    <t>6810-5277</t>
    <phoneticPr fontId="2"/>
  </si>
  <si>
    <t>北砂3-4-15　1階</t>
    <rPh sb="0" eb="2">
      <t>キタスナ</t>
    </rPh>
    <rPh sb="10" eb="11">
      <t>カイ</t>
    </rPh>
    <phoneticPr fontId="2"/>
  </si>
  <si>
    <t>6666-6541</t>
    <phoneticPr fontId="2"/>
  </si>
  <si>
    <t>北砂4-18-27</t>
    <rPh sb="0" eb="2">
      <t>キタスナ</t>
    </rPh>
    <phoneticPr fontId="2"/>
  </si>
  <si>
    <t>3644-6722</t>
    <phoneticPr fontId="2"/>
  </si>
  <si>
    <t>キッズスマイル江東北砂</t>
    <phoneticPr fontId="2"/>
  </si>
  <si>
    <t>北砂5-1-23</t>
    <phoneticPr fontId="2"/>
  </si>
  <si>
    <t>6810-5311</t>
    <phoneticPr fontId="2"/>
  </si>
  <si>
    <t>⑨</t>
    <phoneticPr fontId="2"/>
  </si>
  <si>
    <t>もりのなかま保育園 北砂園</t>
    <rPh sb="6" eb="9">
      <t>ホイクエン</t>
    </rPh>
    <rPh sb="10" eb="12">
      <t>キタスナ</t>
    </rPh>
    <rPh sb="12" eb="13">
      <t>エン</t>
    </rPh>
    <phoneticPr fontId="2"/>
  </si>
  <si>
    <t>北砂5-1-26　1階</t>
    <rPh sb="0" eb="2">
      <t>キタスナ</t>
    </rPh>
    <rPh sb="10" eb="11">
      <t>カイ</t>
    </rPh>
    <phoneticPr fontId="2"/>
  </si>
  <si>
    <t>6666-7740</t>
    <phoneticPr fontId="2"/>
  </si>
  <si>
    <t>Milky Way International
Nursery School北砂校</t>
    <rPh sb="38" eb="40">
      <t>キタスナ</t>
    </rPh>
    <rPh sb="40" eb="41">
      <t>コウ</t>
    </rPh>
    <phoneticPr fontId="2"/>
  </si>
  <si>
    <t>北砂5-1-28</t>
    <rPh sb="0" eb="2">
      <t>キタスナ</t>
    </rPh>
    <phoneticPr fontId="2"/>
  </si>
  <si>
    <t>6666-3937</t>
    <phoneticPr fontId="2"/>
  </si>
  <si>
    <t>北砂5-14-10</t>
    <rPh sb="0" eb="2">
      <t>キタスナ</t>
    </rPh>
    <phoneticPr fontId="2"/>
  </si>
  <si>
    <t>3644-7332</t>
    <phoneticPr fontId="2"/>
  </si>
  <si>
    <t>北砂5-16-13</t>
    <phoneticPr fontId="2"/>
  </si>
  <si>
    <t>6810-5622</t>
    <phoneticPr fontId="2"/>
  </si>
  <si>
    <t>にじいろ保育園 北砂</t>
    <phoneticPr fontId="2"/>
  </si>
  <si>
    <t>北砂5-17-5</t>
    <phoneticPr fontId="2"/>
  </si>
  <si>
    <t>6458-6321</t>
    <phoneticPr fontId="2"/>
  </si>
  <si>
    <t>北砂5-20-3-101</t>
    <rPh sb="0" eb="2">
      <t>キタスナ</t>
    </rPh>
    <phoneticPr fontId="2"/>
  </si>
  <si>
    <t>3647-9137</t>
    <phoneticPr fontId="2"/>
  </si>
  <si>
    <t>亀高</t>
    <rPh sb="0" eb="1">
      <t>カメ</t>
    </rPh>
    <rPh sb="1" eb="2">
      <t>タカ</t>
    </rPh>
    <phoneticPr fontId="2"/>
  </si>
  <si>
    <t>北砂5-20-9-101</t>
    <rPh sb="0" eb="2">
      <t>キタスナ</t>
    </rPh>
    <phoneticPr fontId="2"/>
  </si>
  <si>
    <t>3647-9138</t>
    <phoneticPr fontId="2"/>
  </si>
  <si>
    <t>北砂5-20-10-101</t>
    <rPh sb="0" eb="2">
      <t>キタスナ</t>
    </rPh>
    <phoneticPr fontId="2"/>
  </si>
  <si>
    <t>3648-9371</t>
    <phoneticPr fontId="2"/>
  </si>
  <si>
    <t>みらいく北砂園</t>
    <phoneticPr fontId="2"/>
  </si>
  <si>
    <t>北砂6-27-19</t>
    <phoneticPr fontId="2"/>
  </si>
  <si>
    <t>6659-7672</t>
    <phoneticPr fontId="2"/>
  </si>
  <si>
    <t>東砂1-5-3-101</t>
    <rPh sb="0" eb="2">
      <t>ヒガシスナ</t>
    </rPh>
    <phoneticPr fontId="2"/>
  </si>
  <si>
    <t>3640-6447</t>
    <phoneticPr fontId="2"/>
  </si>
  <si>
    <t>東砂2-6-4-101</t>
    <rPh sb="0" eb="2">
      <t>ヒガシスナ</t>
    </rPh>
    <phoneticPr fontId="2"/>
  </si>
  <si>
    <t>3648-4488</t>
    <phoneticPr fontId="2"/>
  </si>
  <si>
    <t>東砂2-13-2-101</t>
    <rPh sb="0" eb="2">
      <t>ヒガシスナ</t>
    </rPh>
    <phoneticPr fontId="2"/>
  </si>
  <si>
    <t>3648-0710</t>
    <phoneticPr fontId="2"/>
  </si>
  <si>
    <t>東砂3-28-1</t>
    <phoneticPr fontId="2"/>
  </si>
  <si>
    <t>5635-1555</t>
    <phoneticPr fontId="2"/>
  </si>
  <si>
    <t>東砂3-30-11</t>
    <phoneticPr fontId="2"/>
  </si>
  <si>
    <t>6666-5537</t>
    <phoneticPr fontId="2"/>
  </si>
  <si>
    <t>南　　　　　砂</t>
    <rPh sb="0" eb="1">
      <t>ミナミ</t>
    </rPh>
    <rPh sb="6" eb="7">
      <t>スナ</t>
    </rPh>
    <phoneticPr fontId="2"/>
  </si>
  <si>
    <t>東砂6-2-16</t>
    <rPh sb="0" eb="2">
      <t>ヒガシスナ</t>
    </rPh>
    <phoneticPr fontId="2"/>
  </si>
  <si>
    <t>3644-2747</t>
    <phoneticPr fontId="2"/>
  </si>
  <si>
    <t>もりのなかま保育園 東砂園</t>
    <rPh sb="6" eb="8">
      <t>ホイク</t>
    </rPh>
    <rPh sb="8" eb="9">
      <t>エン</t>
    </rPh>
    <rPh sb="10" eb="12">
      <t>ヒガシスナ</t>
    </rPh>
    <rPh sb="12" eb="13">
      <t>エン</t>
    </rPh>
    <phoneticPr fontId="2"/>
  </si>
  <si>
    <t>東砂6-16-1</t>
    <rPh sb="0" eb="2">
      <t>ヒガシスナ</t>
    </rPh>
    <phoneticPr fontId="2"/>
  </si>
  <si>
    <t>6666-0080</t>
    <phoneticPr fontId="2"/>
  </si>
  <si>
    <t>⑩</t>
    <phoneticPr fontId="2"/>
  </si>
  <si>
    <t>メリーポピンズ 南砂ルーム</t>
    <phoneticPr fontId="2"/>
  </si>
  <si>
    <t>東砂7-10-3</t>
    <rPh sb="0" eb="2">
      <t>ヒガシスナ</t>
    </rPh>
    <phoneticPr fontId="2"/>
  </si>
  <si>
    <t>6458-6917</t>
    <phoneticPr fontId="2"/>
  </si>
  <si>
    <t>東砂7-17-35-101</t>
    <rPh sb="0" eb="2">
      <t>ヒガシスナ</t>
    </rPh>
    <phoneticPr fontId="2"/>
  </si>
  <si>
    <t>3648-7750</t>
    <phoneticPr fontId="2"/>
  </si>
  <si>
    <t>にじいろ保育園 東砂</t>
    <phoneticPr fontId="2"/>
  </si>
  <si>
    <t>東砂7-18-18</t>
    <phoneticPr fontId="2"/>
  </si>
  <si>
    <t>6666-7912</t>
    <phoneticPr fontId="2"/>
  </si>
  <si>
    <t>キッズスマイル江東東砂</t>
    <phoneticPr fontId="2"/>
  </si>
  <si>
    <t>東砂8-19-4　1階</t>
    <rPh sb="10" eb="11">
      <t>カイ</t>
    </rPh>
    <phoneticPr fontId="2"/>
  </si>
  <si>
    <t>6666-7788</t>
    <phoneticPr fontId="2"/>
  </si>
  <si>
    <t>南砂あら川</t>
    <phoneticPr fontId="2"/>
  </si>
  <si>
    <t>南砂2-2-11　1階</t>
    <rPh sb="10" eb="11">
      <t>カイ</t>
    </rPh>
    <phoneticPr fontId="2"/>
  </si>
  <si>
    <t>6659-8535</t>
    <phoneticPr fontId="2"/>
  </si>
  <si>
    <t>南砂2-3-1-101</t>
    <rPh sb="0" eb="2">
      <t>ミナミスナ</t>
    </rPh>
    <phoneticPr fontId="2"/>
  </si>
  <si>
    <t>3649-1766</t>
    <phoneticPr fontId="2"/>
  </si>
  <si>
    <t>南砂2-3-3-102</t>
    <rPh sb="0" eb="2">
      <t>ミナミスナ</t>
    </rPh>
    <phoneticPr fontId="2"/>
  </si>
  <si>
    <t>3649-1767</t>
    <phoneticPr fontId="2"/>
  </si>
  <si>
    <t>南砂2-3-4-101</t>
    <rPh sb="0" eb="2">
      <t>ミナミスナ</t>
    </rPh>
    <phoneticPr fontId="2"/>
  </si>
  <si>
    <t>3649-2143</t>
    <phoneticPr fontId="2"/>
  </si>
  <si>
    <t>南砂2-3-6-103</t>
    <rPh sb="0" eb="2">
      <t>ミナミスナ</t>
    </rPh>
    <phoneticPr fontId="2"/>
  </si>
  <si>
    <t>3649-2144</t>
    <phoneticPr fontId="2"/>
  </si>
  <si>
    <t>南砂2-28-27</t>
    <rPh sb="0" eb="1">
      <t>ミナミ</t>
    </rPh>
    <rPh sb="1" eb="2">
      <t>スナ</t>
    </rPh>
    <phoneticPr fontId="2"/>
  </si>
  <si>
    <t>6666-8793</t>
    <phoneticPr fontId="2"/>
  </si>
  <si>
    <t>南砂2-36-10　1階</t>
    <rPh sb="0" eb="2">
      <t>ミナミスナ</t>
    </rPh>
    <rPh sb="11" eb="12">
      <t>カイ</t>
    </rPh>
    <phoneticPr fontId="2"/>
  </si>
  <si>
    <t>6666-0246</t>
    <phoneticPr fontId="2"/>
  </si>
  <si>
    <t>南砂3-10-8</t>
    <rPh sb="0" eb="2">
      <t>ミナミスナ</t>
    </rPh>
    <phoneticPr fontId="2"/>
  </si>
  <si>
    <t>3644-6720</t>
    <phoneticPr fontId="2"/>
  </si>
  <si>
    <t>南砂3-14-6</t>
    <rPh sb="0" eb="2">
      <t>ミナミスナ</t>
    </rPh>
    <phoneticPr fontId="2"/>
  </si>
  <si>
    <t>6659-7600</t>
    <phoneticPr fontId="2"/>
  </si>
  <si>
    <t>南砂4-4-1-102</t>
    <rPh sb="0" eb="2">
      <t>ミナミスナ</t>
    </rPh>
    <phoneticPr fontId="2"/>
  </si>
  <si>
    <t>3644-1706</t>
    <phoneticPr fontId="2"/>
  </si>
  <si>
    <t>ルーチェ保育園 南砂</t>
    <rPh sb="4" eb="7">
      <t>ホイクエン</t>
    </rPh>
    <rPh sb="8" eb="10">
      <t>ミナミスナ</t>
    </rPh>
    <phoneticPr fontId="2"/>
  </si>
  <si>
    <t>南砂4-18-4　1･2階</t>
    <rPh sb="0" eb="2">
      <t>ミナミスナ</t>
    </rPh>
    <rPh sb="12" eb="13">
      <t>カイ</t>
    </rPh>
    <phoneticPr fontId="2"/>
  </si>
  <si>
    <t>6666-5501</t>
    <phoneticPr fontId="2"/>
  </si>
  <si>
    <t>南砂6-8-3</t>
    <rPh sb="0" eb="2">
      <t>ミナミスナ</t>
    </rPh>
    <phoneticPr fontId="2"/>
  </si>
  <si>
    <t>5690-2190</t>
    <phoneticPr fontId="2"/>
  </si>
  <si>
    <t>南砂6-10-11</t>
    <rPh sb="0" eb="2">
      <t>ミナミスナ</t>
    </rPh>
    <phoneticPr fontId="2"/>
  </si>
  <si>
    <t>6666-3577</t>
    <phoneticPr fontId="2"/>
  </si>
  <si>
    <t>南砂7-9-11</t>
    <rPh sb="0" eb="2">
      <t>ミナミスナ</t>
    </rPh>
    <phoneticPr fontId="2"/>
  </si>
  <si>
    <t>3646-7087</t>
    <phoneticPr fontId="2"/>
  </si>
  <si>
    <t>南砂7-10-9　1階</t>
    <rPh sb="0" eb="2">
      <t>ミナミスナ</t>
    </rPh>
    <rPh sb="10" eb="11">
      <t>カイ</t>
    </rPh>
    <phoneticPr fontId="2"/>
  </si>
  <si>
    <t>3647-4868</t>
  </si>
  <si>
    <t>南砂7-14-17</t>
    <rPh sb="0" eb="2">
      <t>ミナミスナ</t>
    </rPh>
    <phoneticPr fontId="2"/>
  </si>
  <si>
    <t>3640-9830</t>
    <phoneticPr fontId="2"/>
  </si>
  <si>
    <t>新砂3-3-11</t>
    <rPh sb="0" eb="2">
      <t>シンスナ</t>
    </rPh>
    <phoneticPr fontId="2"/>
  </si>
  <si>
    <t>5677-1332</t>
    <phoneticPr fontId="2"/>
  </si>
  <si>
    <t>江東亀戸サテライト
グローバルキッズ竪川園（分園）</t>
    <phoneticPr fontId="2"/>
  </si>
  <si>
    <t>新砂3-4-43　1階</t>
    <rPh sb="0" eb="2">
      <t>シンスナ</t>
    </rPh>
    <rPh sb="10" eb="11">
      <t>カイ</t>
    </rPh>
    <phoneticPr fontId="2"/>
  </si>
  <si>
    <t>5632-0415</t>
  </si>
  <si>
    <t>わかば</t>
  </si>
  <si>
    <t>アゼリヤ</t>
  </si>
  <si>
    <t>江東湾岸サテライトスマート
ナーサリースクール（本園）
テニスの森キャンパス</t>
    <rPh sb="0" eb="2">
      <t>コウトウ</t>
    </rPh>
    <rPh sb="2" eb="4">
      <t>ワンガン</t>
    </rPh>
    <rPh sb="24" eb="25">
      <t>ホン</t>
    </rPh>
    <rPh sb="25" eb="26">
      <t>エン</t>
    </rPh>
    <rPh sb="32" eb="33">
      <t>モリ</t>
    </rPh>
    <phoneticPr fontId="2"/>
  </si>
  <si>
    <t>（仮称）デイジー保育園　江東富岡バイリンガル保育園</t>
    <rPh sb="1" eb="3">
      <t>カショウ</t>
    </rPh>
    <rPh sb="8" eb="11">
      <t>ホイクエン</t>
    </rPh>
    <rPh sb="12" eb="13">
      <t>エ</t>
    </rPh>
    <rPh sb="13" eb="16">
      <t>ヒガシトミオカ</t>
    </rPh>
    <rPh sb="14" eb="16">
      <t>トミオカ</t>
    </rPh>
    <rPh sb="22" eb="25">
      <t>ホイクエン</t>
    </rPh>
    <phoneticPr fontId="2"/>
  </si>
  <si>
    <t>江東湾岸サテライト
ナーサリースクール（本園）
有明キャンパス</t>
    <rPh sb="0" eb="2">
      <t>コウトウ</t>
    </rPh>
    <rPh sb="2" eb="4">
      <t>ワンガン</t>
    </rPh>
    <rPh sb="20" eb="21">
      <t>ホン</t>
    </rPh>
    <rPh sb="21" eb="22">
      <t>エン</t>
    </rPh>
    <rPh sb="24" eb="26">
      <t>アリアケ</t>
    </rPh>
    <phoneticPr fontId="2"/>
  </si>
  <si>
    <t>蓮美幼児学園第２とよすナーサリー</t>
    <rPh sb="0" eb="1">
      <t>レン</t>
    </rPh>
    <rPh sb="1" eb="2">
      <t>ビ</t>
    </rPh>
    <rPh sb="2" eb="4">
      <t>ヨウジ</t>
    </rPh>
    <rPh sb="4" eb="6">
      <t>ガクエン</t>
    </rPh>
    <phoneticPr fontId="2"/>
  </si>
  <si>
    <t>ひまわりキッズガーデン有明</t>
  </si>
  <si>
    <t>ひまわりキッズガーデン有明の森</t>
  </si>
  <si>
    <t>ミアヘルサ保育園ゆらりん豊四</t>
    <rPh sb="5" eb="8">
      <t>ホイクエン</t>
    </rPh>
    <rPh sb="12" eb="13">
      <t>トヨ</t>
    </rPh>
    <rPh sb="13" eb="14">
      <t>ヨン</t>
    </rPh>
    <phoneticPr fontId="2"/>
  </si>
  <si>
    <t>東砂第二</t>
    <rPh sb="0" eb="2">
      <t>ヒガシスナ</t>
    </rPh>
    <rPh sb="2" eb="4">
      <t>ダイニ</t>
    </rPh>
    <phoneticPr fontId="2"/>
  </si>
  <si>
    <t>（仮称）まなびの森　保育園南砂プチ・クレイシュ</t>
    <rPh sb="1" eb="3">
      <t>カショウ</t>
    </rPh>
    <rPh sb="8" eb="9">
      <t>モリ</t>
    </rPh>
    <rPh sb="10" eb="13">
      <t>ホイクエン</t>
    </rPh>
    <rPh sb="13" eb="15">
      <t>ミナミスナ</t>
    </rPh>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</si>
</sst>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_ "/>
    <numFmt numFmtId="178" formatCode="[DBNum3]000000"/>
    <numFmt numFmtId="179" formatCode="#"/>
  </numFmts>
  <fonts count="43">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u/>
      <sz val="9"/>
      <name val="ＭＳ Ｐゴシック"/>
      <family val="3"/>
      <charset val="128"/>
    </font>
    <font>
      <sz val="14"/>
      <name val="ＭＳ ゴシック"/>
      <family val="3"/>
      <charset val="128"/>
    </font>
    <font>
      <u/>
      <sz val="10"/>
      <name val="ＭＳ Ｐゴシック"/>
      <family val="3"/>
      <charset val="128"/>
    </font>
    <font>
      <b/>
      <sz val="9"/>
      <name val="ＭＳ Ｐゴシック"/>
      <family val="3"/>
      <charset val="128"/>
    </font>
    <font>
      <sz val="18"/>
      <name val="ＭＳ Ｐゴシック"/>
      <family val="3"/>
      <charset val="128"/>
    </font>
    <font>
      <sz val="14"/>
      <name val="ＭＳ Ｐゴシック"/>
      <family val="3"/>
      <charset val="128"/>
    </font>
    <font>
      <sz val="22"/>
      <name val="ＭＳ Ｐゴシック"/>
      <family val="3"/>
      <charset val="128"/>
    </font>
    <font>
      <b/>
      <sz val="14"/>
      <name val="ＭＳ ゴシック"/>
      <family val="3"/>
      <charset val="128"/>
    </font>
    <font>
      <sz val="12"/>
      <name val="ＭＳ Ｐゴシック"/>
      <family val="3"/>
      <charset val="128"/>
    </font>
    <font>
      <b/>
      <sz val="16"/>
      <name val="ＭＳ Ｐゴシック"/>
      <family val="3"/>
      <charset val="128"/>
    </font>
    <font>
      <sz val="9"/>
      <color indexed="81"/>
      <name val="ＭＳ Ｐゴシック"/>
      <family val="3"/>
      <charset val="128"/>
    </font>
    <font>
      <sz val="5"/>
      <name val="ＭＳ Ｐゴシック"/>
      <family val="3"/>
      <charset val="128"/>
    </font>
    <font>
      <sz val="10"/>
      <color rgb="FFFF0000"/>
      <name val="ＭＳ Ｐゴシック"/>
      <family val="3"/>
      <charset val="128"/>
    </font>
    <font>
      <sz val="9"/>
      <name val="メイリオ"/>
      <family val="3"/>
      <charset val="128"/>
    </font>
    <font>
      <sz val="10"/>
      <name val="ＭＳ 明朝"/>
      <family val="1"/>
      <charset val="128"/>
    </font>
    <font>
      <sz val="11"/>
      <name val="メイリオ"/>
      <family val="3"/>
      <charset val="128"/>
    </font>
    <font>
      <sz val="10"/>
      <name val="メイリオ"/>
      <family val="3"/>
      <charset val="128"/>
    </font>
    <font>
      <sz val="9"/>
      <color indexed="81"/>
      <name val="MS P ゴシック"/>
      <family val="3"/>
      <charset val="128"/>
    </font>
    <font>
      <u/>
      <sz val="8"/>
      <name val="ＭＳ Ｐゴシック"/>
      <family val="3"/>
      <charset val="128"/>
    </font>
    <font>
      <sz val="6"/>
      <name val="ＭＳ Ｐゴシック"/>
      <family val="2"/>
      <charset val="128"/>
      <scheme val="minor"/>
    </font>
    <font>
      <b/>
      <sz val="13"/>
      <name val="ＭＳ ゴシック"/>
      <family val="3"/>
      <charset val="128"/>
    </font>
    <font>
      <b/>
      <sz val="22"/>
      <name val="ＭＳ ゴシック"/>
      <family val="3"/>
      <charset val="128"/>
    </font>
    <font>
      <b/>
      <sz val="22"/>
      <color rgb="FFFF0000"/>
      <name val="ＭＳ Ｐゴシック"/>
      <family val="3"/>
      <charset val="128"/>
    </font>
    <font>
      <b/>
      <sz val="9"/>
      <color indexed="81"/>
      <name val="MS P ゴシック"/>
      <family val="3"/>
      <charset val="128"/>
    </font>
    <font>
      <sz val="7"/>
      <name val="ＭＳ Ｐゴシック"/>
      <family val="3"/>
      <charset val="128"/>
    </font>
    <font>
      <sz val="20"/>
      <name val="ＭＳ Ｐゴシック"/>
      <family val="3"/>
      <charset val="128"/>
    </font>
    <font>
      <sz val="9"/>
      <color rgb="FFFF0000"/>
      <name val="メイリオ"/>
      <family val="3"/>
      <charset val="128"/>
    </font>
    <font>
      <sz val="10"/>
      <color rgb="FFFF0000"/>
      <name val="ＭＳ 明朝"/>
      <family val="1"/>
      <charset val="128"/>
    </font>
    <font>
      <sz val="8"/>
      <name val="メイリオ"/>
      <family val="3"/>
      <charset val="128"/>
    </font>
    <font>
      <sz val="8"/>
      <color theme="1"/>
      <name val="メイリオ"/>
      <family val="3"/>
      <charset val="128"/>
    </font>
    <font>
      <b/>
      <sz val="8"/>
      <name val="メイリオ"/>
      <family val="3"/>
      <charset val="128"/>
    </font>
    <font>
      <sz val="9"/>
      <color theme="0"/>
      <name val="メイリオ"/>
      <family val="3"/>
      <charset val="128"/>
    </font>
    <font>
      <b/>
      <sz val="9"/>
      <name val="メイリオ"/>
      <family val="3"/>
      <charset val="128"/>
    </font>
    <font>
      <sz val="9"/>
      <color theme="1"/>
      <name val="メイリオ"/>
      <family val="3"/>
      <charset val="128"/>
    </font>
    <font>
      <b/>
      <sz val="9"/>
      <color theme="1"/>
      <name val="メイリオ"/>
      <family val="3"/>
      <charset val="128"/>
    </font>
    <font>
      <sz val="7"/>
      <name val="メイリオ"/>
      <family val="3"/>
      <charset val="128"/>
    </font>
    <font>
      <sz val="11"/>
      <color theme="1"/>
      <name val="ＭＳ Ｐゴシック"/>
      <family val="3"/>
      <charset val="128"/>
    </font>
  </fonts>
  <fills count="13">
    <fill>
      <patternFill patternType="none"/>
    </fill>
    <fill>
      <patternFill patternType="gray125"/>
    </fill>
    <fill>
      <patternFill patternType="solid">
        <fgColor theme="8" tint="0.39997558519241921"/>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99"/>
        <bgColor indexed="64"/>
      </patternFill>
    </fill>
    <fill>
      <patternFill patternType="solid">
        <fgColor theme="1"/>
        <bgColor indexed="64"/>
      </patternFill>
    </fill>
    <fill>
      <patternFill patternType="solid">
        <fgColor theme="0" tint="-0.34998626667073579"/>
        <bgColor indexed="64"/>
      </patternFill>
    </fill>
    <fill>
      <patternFill patternType="lightUp">
        <fgColor theme="0"/>
        <bgColor theme="0"/>
      </patternFill>
    </fill>
    <fill>
      <patternFill patternType="solid">
        <fgColor indexed="8"/>
        <bgColor indexed="64"/>
      </patternFill>
    </fill>
    <fill>
      <patternFill patternType="solid">
        <fgColor theme="0"/>
        <bgColor rgb="FFFF0000"/>
      </patternFill>
    </fill>
    <fill>
      <patternFill patternType="solid">
        <fgColor indexed="65"/>
        <bgColor rgb="FFFF0000"/>
      </patternFill>
    </fill>
  </fills>
  <borders count="10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style="hair">
        <color indexed="64"/>
      </left>
      <right/>
      <top style="thin">
        <color indexed="64"/>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top style="medium">
        <color indexed="64"/>
      </top>
      <bottom style="medium">
        <color indexed="64"/>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dotted">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hair">
        <color indexed="64"/>
      </top>
      <bottom/>
      <diagonal/>
    </border>
    <border>
      <left/>
      <right style="medium">
        <color indexed="64"/>
      </right>
      <top style="hair">
        <color indexed="64"/>
      </top>
      <bottom/>
      <diagonal/>
    </border>
    <border>
      <left/>
      <right/>
      <top/>
      <bottom style="hair">
        <color indexed="64"/>
      </bottom>
      <diagonal/>
    </border>
    <border>
      <left/>
      <right style="medium">
        <color indexed="64"/>
      </right>
      <top/>
      <bottom style="hair">
        <color indexed="64"/>
      </bottom>
      <diagonal/>
    </border>
    <border>
      <left/>
      <right style="thin">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dotted">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dotted">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
      <left style="thin">
        <color indexed="64"/>
      </left>
      <right style="thin">
        <color indexed="64"/>
      </right>
      <top style="thin">
        <color theme="0"/>
      </top>
      <bottom style="thin">
        <color theme="0"/>
      </bottom>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style="thin">
        <color theme="0"/>
      </top>
      <bottom/>
      <diagonal/>
    </border>
    <border>
      <left style="thin">
        <color indexed="64"/>
      </left>
      <right style="thin">
        <color indexed="64"/>
      </right>
      <top style="thin">
        <color theme="0"/>
      </top>
      <bottom style="thin">
        <color indexed="64"/>
      </bottom>
      <diagonal/>
    </border>
    <border diagonalDown="1">
      <left style="thin">
        <color indexed="64"/>
      </left>
      <right style="thin">
        <color indexed="64"/>
      </right>
      <top style="thin">
        <color indexed="64"/>
      </top>
      <bottom/>
      <diagonal style="thin">
        <color indexed="64"/>
      </diagonal>
    </border>
    <border>
      <left style="thin">
        <color indexed="64"/>
      </left>
      <right style="thin">
        <color indexed="64"/>
      </right>
      <top style="thin">
        <color theme="0" tint="-4.9989318521683403E-2"/>
      </top>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thin">
        <color theme="0"/>
      </bottom>
      <diagonal/>
    </border>
    <border>
      <left style="thin">
        <color indexed="64"/>
      </left>
      <right style="thin">
        <color indexed="64"/>
      </right>
      <top/>
      <bottom style="medium">
        <color indexed="64"/>
      </bottom>
      <diagonal/>
    </border>
    <border diagonalDown="1">
      <left/>
      <right style="thin">
        <color indexed="64"/>
      </right>
      <top style="thin">
        <color indexed="64"/>
      </top>
      <bottom style="medium">
        <color indexed="64"/>
      </bottom>
      <diagonal style="thin">
        <color indexed="64"/>
      </diagonal>
    </border>
    <border diagonalDown="1">
      <left style="thin">
        <color indexed="64"/>
      </left>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style="thin">
        <color indexed="64"/>
      </left>
      <right style="dotted">
        <color indexed="64"/>
      </right>
      <top/>
      <bottom/>
      <diagonal/>
    </border>
    <border>
      <left style="thin">
        <color indexed="64"/>
      </left>
      <right style="thin">
        <color indexed="64"/>
      </right>
      <top style="thin">
        <color indexed="64"/>
      </top>
      <bottom style="thin">
        <color theme="0"/>
      </bottom>
      <diagonal/>
    </border>
    <border>
      <left style="thin">
        <color indexed="64"/>
      </left>
      <right style="thin">
        <color theme="0"/>
      </right>
      <top style="thin">
        <color theme="0"/>
      </top>
      <bottom style="thin">
        <color indexed="64"/>
      </bottom>
      <diagonal/>
    </border>
    <border>
      <left/>
      <right style="dotted">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diagonalDown="1">
      <left style="thin">
        <color indexed="64"/>
      </left>
      <right style="thin">
        <color indexed="64"/>
      </right>
      <top style="thin">
        <color indexed="64"/>
      </top>
      <bottom style="medium">
        <color indexed="64"/>
      </bottom>
      <diagonal style="thin">
        <color indexed="64"/>
      </diagonal>
    </border>
    <border>
      <left style="thin">
        <color indexed="64"/>
      </left>
      <right style="dotted">
        <color indexed="64"/>
      </right>
      <top/>
      <bottom style="thin">
        <color indexed="64"/>
      </bottom>
      <diagonal/>
    </border>
    <border diagonalDown="1">
      <left style="thin">
        <color indexed="64"/>
      </left>
      <right style="thin">
        <color indexed="64"/>
      </right>
      <top/>
      <bottom style="thin">
        <color indexed="64"/>
      </bottom>
      <diagonal style="thin">
        <color indexed="64"/>
      </diagonal>
    </border>
    <border>
      <left style="thin">
        <color indexed="64"/>
      </left>
      <right style="thin">
        <color theme="0"/>
      </right>
      <top style="thin">
        <color theme="0"/>
      </top>
      <bottom style="thin">
        <color theme="0"/>
      </bottom>
      <diagonal/>
    </border>
    <border>
      <left/>
      <right style="dotted">
        <color indexed="64"/>
      </right>
      <top style="thin">
        <color indexed="64"/>
      </top>
      <bottom/>
      <diagonal/>
    </border>
    <border>
      <left style="thin">
        <color indexed="64"/>
      </left>
      <right/>
      <top style="thin">
        <color theme="0"/>
      </top>
      <bottom style="thin">
        <color theme="0"/>
      </bottom>
      <diagonal/>
    </border>
    <border diagonalDown="1">
      <left/>
      <right style="thin">
        <color indexed="64"/>
      </right>
      <top style="thin">
        <color indexed="64"/>
      </top>
      <bottom/>
      <diagonal style="thin">
        <color indexed="64"/>
      </diagonal>
    </border>
    <border>
      <left style="thin">
        <color indexed="64"/>
      </left>
      <right style="dotted">
        <color indexed="64"/>
      </right>
      <top style="medium">
        <color indexed="64"/>
      </top>
      <bottom style="thin">
        <color indexed="64"/>
      </bottom>
      <diagonal/>
    </border>
    <border diagonalDown="1">
      <left style="thin">
        <color indexed="64"/>
      </left>
      <right style="thin">
        <color indexed="64"/>
      </right>
      <top style="medium">
        <color indexed="64"/>
      </top>
      <bottom style="thin">
        <color indexed="64"/>
      </bottom>
      <diagonal style="thin">
        <color indexed="64"/>
      </diagonal>
    </border>
  </borders>
  <cellStyleXfs count="5">
    <xf numFmtId="0" fontId="0" fillId="0" borderId="0">
      <alignment vertical="center"/>
    </xf>
    <xf numFmtId="0" fontId="1" fillId="0" borderId="0">
      <alignment vertical="center"/>
    </xf>
    <xf numFmtId="0" fontId="1" fillId="0" borderId="0"/>
    <xf numFmtId="0" fontId="1" fillId="0" borderId="0">
      <alignment vertical="center"/>
    </xf>
    <xf numFmtId="0" fontId="1" fillId="0" borderId="0"/>
  </cellStyleXfs>
  <cellXfs count="844">
    <xf numFmtId="0" fontId="0" fillId="0" borderId="0" xfId="0">
      <alignment vertical="center"/>
    </xf>
    <xf numFmtId="0" fontId="3" fillId="0" borderId="0" xfId="0" applyFont="1">
      <alignment vertical="center"/>
    </xf>
    <xf numFmtId="0" fontId="5" fillId="0" borderId="0" xfId="0" applyFont="1">
      <alignment vertical="center"/>
    </xf>
    <xf numFmtId="14" fontId="5" fillId="0" borderId="0" xfId="0" applyNumberFormat="1" applyFont="1">
      <alignment vertical="center"/>
    </xf>
    <xf numFmtId="0" fontId="18" fillId="0" borderId="0" xfId="0" applyFont="1" applyAlignment="1">
      <alignment horizontal="center" vertical="center"/>
    </xf>
    <xf numFmtId="0" fontId="4" fillId="0" borderId="0" xfId="0" applyFont="1">
      <alignment vertical="center"/>
    </xf>
    <xf numFmtId="0" fontId="4" fillId="0" borderId="0" xfId="0" applyFont="1" applyAlignment="1">
      <alignment horizontal="left" vertical="center"/>
    </xf>
    <xf numFmtId="0" fontId="5" fillId="0" borderId="0" xfId="0" applyFont="1" applyAlignment="1">
      <alignment vertical="center" shrinkToFit="1"/>
    </xf>
    <xf numFmtId="0" fontId="0" fillId="0" borderId="40" xfId="0" applyBorder="1">
      <alignment vertical="center"/>
    </xf>
    <xf numFmtId="0" fontId="4" fillId="0" borderId="0" xfId="0" applyFont="1" applyAlignment="1">
      <alignment horizontal="center" vertical="center" textRotation="255" wrapText="1"/>
    </xf>
    <xf numFmtId="0" fontId="3" fillId="0" borderId="0" xfId="0" applyFont="1" applyAlignment="1">
      <alignment vertical="center" shrinkToFit="1"/>
    </xf>
    <xf numFmtId="0" fontId="19" fillId="5" borderId="40" xfId="4" applyFont="1" applyFill="1" applyBorder="1" applyAlignment="1">
      <alignment horizontal="center" vertical="center"/>
    </xf>
    <xf numFmtId="49" fontId="20" fillId="0" borderId="0" xfId="4" applyNumberFormat="1" applyFont="1" applyAlignment="1">
      <alignment vertical="center"/>
    </xf>
    <xf numFmtId="0" fontId="19" fillId="0" borderId="40" xfId="4" applyFont="1" applyBorder="1" applyAlignment="1">
      <alignment horizontal="center" vertical="center"/>
    </xf>
    <xf numFmtId="0" fontId="19" fillId="0" borderId="40" xfId="4" applyFont="1" applyBorder="1" applyAlignment="1">
      <alignment vertical="center" shrinkToFit="1"/>
    </xf>
    <xf numFmtId="0" fontId="19" fillId="4" borderId="40" xfId="4" applyFont="1" applyFill="1" applyBorder="1" applyAlignment="1">
      <alignment horizontal="center" vertical="center"/>
    </xf>
    <xf numFmtId="0" fontId="19" fillId="4" borderId="40" xfId="4" applyFont="1" applyFill="1" applyBorder="1" applyAlignment="1">
      <alignment vertical="center" shrinkToFit="1"/>
    </xf>
    <xf numFmtId="176" fontId="20" fillId="0" borderId="0" xfId="4" applyNumberFormat="1" applyFont="1" applyAlignment="1">
      <alignment vertical="center"/>
    </xf>
    <xf numFmtId="0" fontId="19" fillId="0" borderId="40" xfId="4" applyFont="1" applyBorder="1" applyAlignment="1">
      <alignment horizontal="center" vertical="center" shrinkToFit="1"/>
    </xf>
    <xf numFmtId="49" fontId="21" fillId="0" borderId="0" xfId="4" applyNumberFormat="1" applyFont="1" applyAlignment="1">
      <alignment horizontal="center" vertical="center"/>
    </xf>
    <xf numFmtId="49" fontId="20" fillId="0" borderId="0" xfId="4" applyNumberFormat="1" applyFont="1" applyAlignment="1">
      <alignment horizontal="left" vertical="center"/>
    </xf>
    <xf numFmtId="0" fontId="22" fillId="0" borderId="0" xfId="4" applyFont="1" applyAlignment="1">
      <alignment vertical="center"/>
    </xf>
    <xf numFmtId="49" fontId="22" fillId="0" borderId="0" xfId="4" applyNumberFormat="1" applyFont="1" applyAlignment="1">
      <alignment vertical="center"/>
    </xf>
    <xf numFmtId="0" fontId="5" fillId="0" borderId="0" xfId="0" applyFont="1" applyAlignment="1" applyProtection="1">
      <alignment vertical="center" wrapText="1"/>
      <protection locked="0"/>
    </xf>
    <xf numFmtId="0" fontId="5" fillId="0" borderId="7" xfId="0" applyFont="1" applyBorder="1" applyProtection="1">
      <alignment vertical="center"/>
      <protection locked="0"/>
    </xf>
    <xf numFmtId="0" fontId="5" fillId="0" borderId="58" xfId="0" applyFont="1" applyBorder="1" applyProtection="1">
      <alignment vertical="center"/>
      <protection locked="0"/>
    </xf>
    <xf numFmtId="0" fontId="5" fillId="0" borderId="14" xfId="0" applyFont="1" applyBorder="1" applyAlignment="1" applyProtection="1">
      <alignment vertical="center" wrapText="1"/>
      <protection locked="0"/>
    </xf>
    <xf numFmtId="0" fontId="5" fillId="0" borderId="14" xfId="0" applyFont="1" applyBorder="1" applyAlignment="1" applyProtection="1">
      <alignment horizontal="center" vertical="center"/>
      <protection locked="0"/>
    </xf>
    <xf numFmtId="0" fontId="5" fillId="0" borderId="15" xfId="0" applyFont="1" applyBorder="1" applyAlignment="1" applyProtection="1">
      <alignment horizontal="center" vertical="center"/>
      <protection locked="0"/>
    </xf>
    <xf numFmtId="0" fontId="5" fillId="0" borderId="4" xfId="0" applyFont="1" applyBorder="1" applyAlignment="1" applyProtection="1">
      <alignment vertical="center" shrinkToFit="1"/>
      <protection locked="0"/>
    </xf>
    <xf numFmtId="0" fontId="5" fillId="0" borderId="16" xfId="0" applyFont="1" applyBorder="1" applyAlignment="1" applyProtection="1">
      <alignment vertical="center" shrinkToFit="1"/>
      <protection locked="0"/>
    </xf>
    <xf numFmtId="0" fontId="5" fillId="0" borderId="2" xfId="0" applyFont="1" applyBorder="1" applyAlignment="1" applyProtection="1">
      <alignment vertical="center" shrinkToFit="1"/>
      <protection locked="0"/>
    </xf>
    <xf numFmtId="0" fontId="5" fillId="0" borderId="14" xfId="0" applyFont="1" applyBorder="1" applyAlignment="1" applyProtection="1">
      <alignment vertical="center" shrinkToFit="1"/>
      <protection locked="0"/>
    </xf>
    <xf numFmtId="0" fontId="5" fillId="0" borderId="0" xfId="0" applyFont="1" applyAlignment="1" applyProtection="1">
      <alignment vertical="center" shrinkToFit="1"/>
      <protection locked="0"/>
    </xf>
    <xf numFmtId="0" fontId="5" fillId="0" borderId="15" xfId="0" applyFont="1" applyBorder="1" applyAlignment="1" applyProtection="1">
      <alignment vertical="center" shrinkToFit="1"/>
      <protection locked="0"/>
    </xf>
    <xf numFmtId="0" fontId="3" fillId="0" borderId="4" xfId="0" applyFont="1" applyBorder="1" applyProtection="1">
      <alignment vertical="center"/>
      <protection locked="0"/>
    </xf>
    <xf numFmtId="0" fontId="5" fillId="0" borderId="0" xfId="0" applyFont="1" applyAlignment="1">
      <alignment vertical="center" wrapText="1"/>
    </xf>
    <xf numFmtId="0" fontId="5" fillId="0" borderId="0" xfId="0" applyFont="1" applyAlignment="1">
      <alignment horizontal="left" vertical="center" shrinkToFit="1"/>
    </xf>
    <xf numFmtId="0" fontId="3"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3" fillId="0" borderId="0" xfId="0" applyFont="1" applyProtection="1">
      <alignment vertical="center"/>
      <protection locked="0"/>
    </xf>
    <xf numFmtId="0" fontId="7" fillId="0" borderId="0" xfId="0" applyFont="1" applyAlignment="1" applyProtection="1">
      <alignment vertical="center" shrinkToFit="1"/>
      <protection locked="0"/>
    </xf>
    <xf numFmtId="58" fontId="3" fillId="0" borderId="0" xfId="0" applyNumberFormat="1" applyFont="1" applyProtection="1">
      <alignment vertical="center"/>
      <protection locked="0"/>
    </xf>
    <xf numFmtId="0" fontId="5" fillId="0" borderId="0" xfId="0" applyFont="1" applyProtection="1">
      <alignment vertical="center"/>
      <protection locked="0"/>
    </xf>
    <xf numFmtId="0" fontId="8" fillId="0" borderId="0" xfId="0" applyFont="1" applyAlignment="1" applyProtection="1">
      <alignment vertical="center" wrapText="1"/>
      <protection locked="0"/>
    </xf>
    <xf numFmtId="0" fontId="6" fillId="0" borderId="0" xfId="0" applyFont="1" applyProtection="1">
      <alignment vertical="center"/>
      <protection locked="0"/>
    </xf>
    <xf numFmtId="0" fontId="6" fillId="0" borderId="0" xfId="0" applyFont="1" applyAlignment="1" applyProtection="1">
      <alignment vertical="center" wrapText="1"/>
      <protection locked="0"/>
    </xf>
    <xf numFmtId="0" fontId="3" fillId="0" borderId="0" xfId="0" applyFont="1" applyAlignment="1" applyProtection="1">
      <alignment horizontal="left" vertical="center" wrapText="1"/>
      <protection locked="0"/>
    </xf>
    <xf numFmtId="0" fontId="5" fillId="0" borderId="10" xfId="0" applyFont="1" applyBorder="1" applyProtection="1">
      <alignment vertical="center"/>
      <protection locked="0"/>
    </xf>
    <xf numFmtId="0" fontId="4" fillId="0" borderId="19" xfId="0" applyFont="1" applyBorder="1" applyAlignment="1" applyProtection="1">
      <alignment vertical="top"/>
      <protection locked="0"/>
    </xf>
    <xf numFmtId="0" fontId="5" fillId="0" borderId="7" xfId="0" applyFont="1" applyBorder="1" applyAlignment="1" applyProtection="1">
      <alignment vertical="center" shrinkToFit="1"/>
      <protection locked="0"/>
    </xf>
    <xf numFmtId="0" fontId="5" fillId="0" borderId="7" xfId="0" applyFont="1" applyBorder="1" applyAlignment="1" applyProtection="1">
      <alignment horizontal="center" vertical="center" shrinkToFit="1"/>
      <protection locked="0"/>
    </xf>
    <xf numFmtId="0" fontId="5" fillId="0" borderId="6" xfId="0" applyFont="1" applyBorder="1" applyProtection="1">
      <alignment vertical="center"/>
      <protection locked="0"/>
    </xf>
    <xf numFmtId="0" fontId="4" fillId="2" borderId="0" xfId="0" applyFont="1" applyFill="1" applyAlignment="1" applyProtection="1">
      <alignment vertical="distributed" shrinkToFit="1"/>
      <protection locked="0"/>
    </xf>
    <xf numFmtId="0" fontId="2" fillId="2" borderId="0" xfId="0" applyFont="1" applyFill="1" applyAlignment="1" applyProtection="1">
      <alignment vertical="center" shrinkToFit="1"/>
      <protection locked="0"/>
    </xf>
    <xf numFmtId="0" fontId="3" fillId="0" borderId="10" xfId="0" applyFont="1" applyBorder="1" applyAlignment="1" applyProtection="1">
      <alignment horizontal="distributed" vertical="center"/>
      <protection locked="0"/>
    </xf>
    <xf numFmtId="49" fontId="17" fillId="0" borderId="2" xfId="0" applyNumberFormat="1" applyFont="1" applyBorder="1" applyAlignment="1" applyProtection="1">
      <alignment horizontal="center" vertical="center" shrinkToFit="1"/>
      <protection locked="0"/>
    </xf>
    <xf numFmtId="0" fontId="2" fillId="0" borderId="0" xfId="0" applyFont="1" applyAlignment="1" applyProtection="1">
      <alignment horizontal="center" vertical="center" shrinkToFit="1"/>
      <protection locked="0"/>
    </xf>
    <xf numFmtId="0" fontId="3" fillId="0" borderId="14" xfId="0" applyFont="1" applyBorder="1" applyProtection="1">
      <alignment vertical="center"/>
      <protection locked="0"/>
    </xf>
    <xf numFmtId="0" fontId="5" fillId="0" borderId="14" xfId="0" applyFont="1" applyBorder="1" applyProtection="1">
      <alignment vertical="center"/>
      <protection locked="0"/>
    </xf>
    <xf numFmtId="14" fontId="3" fillId="0" borderId="0" xfId="0" applyNumberFormat="1" applyFont="1" applyProtection="1">
      <alignment vertical="center"/>
      <protection locked="0"/>
    </xf>
    <xf numFmtId="0" fontId="5" fillId="0" borderId="2" xfId="0" applyFont="1" applyBorder="1" applyAlignment="1" applyProtection="1">
      <alignment horizontal="center" vertical="center" shrinkToFit="1"/>
      <protection locked="0"/>
    </xf>
    <xf numFmtId="0" fontId="5" fillId="0" borderId="17" xfId="0" applyFont="1" applyBorder="1" applyAlignment="1" applyProtection="1">
      <alignment vertical="center" shrinkToFit="1"/>
      <protection locked="0"/>
    </xf>
    <xf numFmtId="0" fontId="5" fillId="0" borderId="18" xfId="0" applyFont="1" applyBorder="1" applyAlignment="1" applyProtection="1">
      <alignment vertical="center" shrinkToFit="1"/>
      <protection locked="0"/>
    </xf>
    <xf numFmtId="0" fontId="5" fillId="2" borderId="4" xfId="0" applyFont="1" applyFill="1" applyBorder="1" applyAlignment="1" applyProtection="1">
      <alignment horizontal="center" vertical="center" shrinkToFit="1"/>
      <protection locked="0"/>
    </xf>
    <xf numFmtId="0" fontId="5" fillId="2" borderId="3" xfId="0" applyFont="1" applyFill="1" applyBorder="1" applyAlignment="1" applyProtection="1">
      <alignment horizontal="center" vertical="center" shrinkToFit="1"/>
      <protection locked="0"/>
    </xf>
    <xf numFmtId="0" fontId="5" fillId="2" borderId="36" xfId="0" applyFont="1" applyFill="1" applyBorder="1" applyAlignment="1" applyProtection="1">
      <alignment horizontal="center" vertical="center" shrinkToFit="1"/>
      <protection locked="0"/>
    </xf>
    <xf numFmtId="0" fontId="5" fillId="2" borderId="72" xfId="0" applyFont="1" applyFill="1" applyBorder="1" applyAlignment="1" applyProtection="1">
      <alignment horizontal="center" vertical="center" shrinkToFit="1"/>
      <protection locked="0"/>
    </xf>
    <xf numFmtId="0" fontId="32" fillId="4" borderId="40" xfId="4" applyFont="1" applyFill="1" applyBorder="1" applyAlignment="1">
      <alignment vertical="center" shrinkToFit="1"/>
    </xf>
    <xf numFmtId="0" fontId="32" fillId="0" borderId="40" xfId="4" applyFont="1" applyBorder="1" applyAlignment="1">
      <alignment vertical="center" shrinkToFit="1"/>
    </xf>
    <xf numFmtId="0" fontId="32" fillId="0" borderId="40" xfId="4" applyFont="1" applyBorder="1" applyAlignment="1">
      <alignment horizontal="center" vertical="center"/>
    </xf>
    <xf numFmtId="49" fontId="33" fillId="0" borderId="0" xfId="4" applyNumberFormat="1" applyFont="1" applyAlignment="1">
      <alignment vertical="center"/>
    </xf>
    <xf numFmtId="0" fontId="35" fillId="0" borderId="31" xfId="0" applyFont="1" applyBorder="1" applyAlignment="1">
      <alignment horizontal="center" vertical="center" shrinkToFit="1"/>
    </xf>
    <xf numFmtId="0" fontId="34" fillId="0" borderId="31" xfId="0" applyFont="1" applyBorder="1" applyAlignment="1">
      <alignment horizontal="center" vertical="center" shrinkToFit="1"/>
    </xf>
    <xf numFmtId="0" fontId="34" fillId="0" borderId="46" xfId="0" applyFont="1" applyBorder="1" applyAlignment="1">
      <alignment horizontal="center" vertical="center" shrinkToFit="1"/>
    </xf>
    <xf numFmtId="0" fontId="35" fillId="0" borderId="51" xfId="0" applyFont="1" applyBorder="1" applyAlignment="1">
      <alignment horizontal="center" vertical="center" shrinkToFit="1"/>
    </xf>
    <xf numFmtId="0" fontId="35" fillId="0" borderId="40" xfId="0" applyFont="1" applyBorder="1" applyAlignment="1">
      <alignment horizontal="center" vertical="center"/>
    </xf>
    <xf numFmtId="0" fontId="35" fillId="0" borderId="33" xfId="0" applyFont="1" applyBorder="1" applyAlignment="1">
      <alignment horizontal="center" vertical="center"/>
    </xf>
    <xf numFmtId="0" fontId="34" fillId="0" borderId="33" xfId="0" applyFont="1" applyBorder="1" applyAlignment="1">
      <alignment horizontal="center" vertical="center" shrinkToFit="1"/>
    </xf>
    <xf numFmtId="0" fontId="34" fillId="0" borderId="49" xfId="0" applyFont="1" applyBorder="1" applyAlignment="1">
      <alignment horizontal="center" vertical="center" shrinkToFit="1"/>
    </xf>
    <xf numFmtId="0" fontId="37" fillId="7" borderId="46" xfId="0" applyFont="1" applyFill="1" applyBorder="1" applyAlignment="1">
      <alignment horizontal="center" vertical="center"/>
    </xf>
    <xf numFmtId="178" fontId="19" fillId="4" borderId="77" xfId="0" applyNumberFormat="1" applyFont="1" applyFill="1" applyBorder="1" applyAlignment="1">
      <alignment horizontal="distributed" vertical="center" readingOrder="1"/>
    </xf>
    <xf numFmtId="0" fontId="19" fillId="4" borderId="31" xfId="0" applyFont="1" applyFill="1" applyBorder="1" applyAlignment="1">
      <alignment vertical="center" shrinkToFit="1"/>
    </xf>
    <xf numFmtId="0" fontId="19" fillId="4" borderId="40" xfId="0" applyFont="1" applyFill="1" applyBorder="1" applyAlignment="1">
      <alignment horizontal="center" vertical="center" shrinkToFit="1"/>
    </xf>
    <xf numFmtId="0" fontId="19" fillId="4" borderId="2" xfId="0" applyFont="1" applyFill="1" applyBorder="1" applyAlignment="1">
      <alignment horizontal="right" vertical="center"/>
    </xf>
    <xf numFmtId="0" fontId="19" fillId="4" borderId="31" xfId="0" applyFont="1" applyFill="1" applyBorder="1" applyAlignment="1">
      <alignment horizontal="right" vertical="center"/>
    </xf>
    <xf numFmtId="0" fontId="19" fillId="4" borderId="31" xfId="0" applyFont="1" applyFill="1" applyBorder="1" applyAlignment="1">
      <alignment horizontal="center" vertical="center"/>
    </xf>
    <xf numFmtId="0" fontId="19" fillId="4" borderId="78" xfId="0" applyFont="1" applyFill="1" applyBorder="1">
      <alignment vertical="center"/>
    </xf>
    <xf numFmtId="0" fontId="19" fillId="4" borderId="40" xfId="0" applyFont="1" applyFill="1" applyBorder="1" applyAlignment="1">
      <alignment horizontal="center" vertical="center"/>
    </xf>
    <xf numFmtId="0" fontId="37" fillId="7" borderId="80" xfId="0" applyFont="1" applyFill="1" applyBorder="1" applyAlignment="1">
      <alignment horizontal="center" vertical="center"/>
    </xf>
    <xf numFmtId="178" fontId="19" fillId="0" borderId="51" xfId="0" applyNumberFormat="1" applyFont="1" applyBorder="1" applyAlignment="1">
      <alignment horizontal="distributed" vertical="center"/>
    </xf>
    <xf numFmtId="0" fontId="19" fillId="0" borderId="40" xfId="0" applyFont="1" applyBorder="1" applyAlignment="1">
      <alignment vertical="center" shrinkToFit="1"/>
    </xf>
    <xf numFmtId="0" fontId="19" fillId="0" borderId="40" xfId="0" applyFont="1" applyBorder="1" applyAlignment="1">
      <alignment horizontal="center" vertical="center" shrinkToFit="1"/>
    </xf>
    <xf numFmtId="0" fontId="19" fillId="0" borderId="2" xfId="0" applyFont="1" applyBorder="1" applyAlignment="1">
      <alignment horizontal="right" vertical="center"/>
    </xf>
    <xf numFmtId="0" fontId="19" fillId="0" borderId="31" xfId="0" applyFont="1" applyBorder="1" applyAlignment="1">
      <alignment horizontal="right" vertical="center"/>
    </xf>
    <xf numFmtId="0" fontId="19" fillId="0" borderId="31" xfId="0" applyFont="1" applyBorder="1" applyAlignment="1">
      <alignment horizontal="center" vertical="center"/>
    </xf>
    <xf numFmtId="0" fontId="19" fillId="0" borderId="78" xfId="0" applyFont="1" applyBorder="1">
      <alignment vertical="center"/>
    </xf>
    <xf numFmtId="0" fontId="19" fillId="0" borderId="40" xfId="0" applyFont="1" applyBorder="1" applyAlignment="1">
      <alignment horizontal="center" vertical="center"/>
    </xf>
    <xf numFmtId="178" fontId="19" fillId="4" borderId="77" xfId="0" applyNumberFormat="1" applyFont="1" applyFill="1" applyBorder="1" applyAlignment="1">
      <alignment horizontal="distributed" vertical="center"/>
    </xf>
    <xf numFmtId="0" fontId="19" fillId="4" borderId="46" xfId="0" applyFont="1" applyFill="1" applyBorder="1" applyAlignment="1">
      <alignment horizontal="left" vertical="center" wrapText="1" shrinkToFit="1"/>
    </xf>
    <xf numFmtId="0" fontId="19" fillId="4" borderId="46" xfId="0" applyFont="1" applyFill="1" applyBorder="1" applyAlignment="1">
      <alignment horizontal="center" vertical="center" shrinkToFit="1"/>
    </xf>
    <xf numFmtId="0" fontId="19" fillId="4" borderId="81" xfId="0" applyFont="1" applyFill="1" applyBorder="1" applyAlignment="1">
      <alignment horizontal="center" vertical="center"/>
    </xf>
    <xf numFmtId="0" fontId="19" fillId="4" borderId="40" xfId="0" applyFont="1" applyFill="1" applyBorder="1" applyAlignment="1">
      <alignment horizontal="right" vertical="center"/>
    </xf>
    <xf numFmtId="0" fontId="19" fillId="4" borderId="78" xfId="0" applyFont="1" applyFill="1" applyBorder="1" applyAlignment="1">
      <alignment horizontal="right" vertical="center"/>
    </xf>
    <xf numFmtId="0" fontId="19" fillId="4" borderId="46" xfId="0" applyFont="1" applyFill="1" applyBorder="1" applyAlignment="1">
      <alignment horizontal="center" vertical="center"/>
    </xf>
    <xf numFmtId="0" fontId="37" fillId="7" borderId="82" xfId="0" applyFont="1" applyFill="1" applyBorder="1" applyAlignment="1">
      <alignment horizontal="center" vertical="center"/>
    </xf>
    <xf numFmtId="178" fontId="19" fillId="3" borderId="51" xfId="0" applyNumberFormat="1" applyFont="1" applyFill="1" applyBorder="1" applyAlignment="1">
      <alignment horizontal="distributed" vertical="center"/>
    </xf>
    <xf numFmtId="0" fontId="19" fillId="3" borderId="46" xfId="0" applyFont="1" applyFill="1" applyBorder="1" applyAlignment="1">
      <alignment horizontal="left" vertical="center" wrapText="1" shrinkToFit="1"/>
    </xf>
    <xf numFmtId="0" fontId="19" fillId="3" borderId="46" xfId="0" applyFont="1" applyFill="1" applyBorder="1" applyAlignment="1">
      <alignment horizontal="center" vertical="center" shrinkToFit="1"/>
    </xf>
    <xf numFmtId="0" fontId="19" fillId="0" borderId="81" xfId="0" applyFont="1" applyBorder="1" applyAlignment="1">
      <alignment horizontal="center" vertical="center"/>
    </xf>
    <xf numFmtId="0" fontId="19" fillId="0" borderId="78" xfId="0" applyFont="1" applyBorder="1" applyAlignment="1">
      <alignment horizontal="right" vertical="center"/>
    </xf>
    <xf numFmtId="0" fontId="19" fillId="0" borderId="40" xfId="0" applyFont="1" applyBorder="1" applyAlignment="1">
      <alignment horizontal="right" vertical="center"/>
    </xf>
    <xf numFmtId="0" fontId="19" fillId="3" borderId="46" xfId="0" applyFont="1" applyFill="1" applyBorder="1" applyAlignment="1">
      <alignment horizontal="center" vertical="center"/>
    </xf>
    <xf numFmtId="0" fontId="19" fillId="3" borderId="31" xfId="0" applyFont="1" applyFill="1" applyBorder="1" applyAlignment="1">
      <alignment horizontal="center" vertical="center"/>
    </xf>
    <xf numFmtId="0" fontId="19" fillId="3" borderId="78" xfId="0" applyFont="1" applyFill="1" applyBorder="1">
      <alignment vertical="center"/>
    </xf>
    <xf numFmtId="0" fontId="19" fillId="3" borderId="40" xfId="0" applyFont="1" applyFill="1" applyBorder="1" applyAlignment="1">
      <alignment horizontal="center" vertical="center"/>
    </xf>
    <xf numFmtId="178" fontId="19" fillId="0" borderId="77" xfId="0" applyNumberFormat="1" applyFont="1" applyBorder="1" applyAlignment="1">
      <alignment horizontal="distributed" vertical="center"/>
    </xf>
    <xf numFmtId="0" fontId="19" fillId="0" borderId="31" xfId="0" applyFont="1" applyBorder="1" applyAlignment="1">
      <alignment vertical="center" shrinkToFit="1"/>
    </xf>
    <xf numFmtId="0" fontId="19" fillId="0" borderId="40" xfId="3" applyFont="1" applyBorder="1" applyAlignment="1">
      <alignment horizontal="center" vertical="center" shrinkToFit="1"/>
    </xf>
    <xf numFmtId="0" fontId="19" fillId="0" borderId="2" xfId="3" applyFont="1" applyBorder="1" applyAlignment="1">
      <alignment horizontal="right" vertical="center"/>
    </xf>
    <xf numFmtId="0" fontId="19" fillId="0" borderId="31" xfId="3" applyFont="1" applyBorder="1" applyAlignment="1">
      <alignment horizontal="right" vertical="center"/>
    </xf>
    <xf numFmtId="0" fontId="19" fillId="0" borderId="31" xfId="3" applyFont="1" applyBorder="1" applyAlignment="1">
      <alignment horizontal="center" vertical="center"/>
    </xf>
    <xf numFmtId="0" fontId="38" fillId="0" borderId="40" xfId="2" applyFont="1" applyBorder="1" applyAlignment="1">
      <alignment horizontal="center" vertical="center"/>
    </xf>
    <xf numFmtId="0" fontId="19" fillId="0" borderId="40" xfId="2" applyFont="1" applyBorder="1" applyAlignment="1">
      <alignment horizontal="center" vertical="center"/>
    </xf>
    <xf numFmtId="0" fontId="37" fillId="7" borderId="83" xfId="0" applyFont="1" applyFill="1" applyBorder="1" applyAlignment="1">
      <alignment horizontal="center" vertical="center"/>
    </xf>
    <xf numFmtId="0" fontId="19" fillId="4" borderId="2" xfId="0" applyFont="1" applyFill="1" applyBorder="1">
      <alignment vertical="center"/>
    </xf>
    <xf numFmtId="178" fontId="19" fillId="4" borderId="51" xfId="0" applyNumberFormat="1" applyFont="1" applyFill="1" applyBorder="1" applyAlignment="1">
      <alignment horizontal="distributed" vertical="center"/>
    </xf>
    <xf numFmtId="0" fontId="19" fillId="4" borderId="40" xfId="0" applyFont="1" applyFill="1" applyBorder="1" applyAlignment="1">
      <alignment vertical="center" shrinkToFit="1"/>
    </xf>
    <xf numFmtId="178" fontId="19" fillId="0" borderId="40" xfId="0" applyNumberFormat="1" applyFont="1" applyBorder="1" applyAlignment="1">
      <alignment horizontal="distributed" vertical="center"/>
    </xf>
    <xf numFmtId="0" fontId="19" fillId="0" borderId="46" xfId="0" applyFont="1" applyBorder="1" applyAlignment="1">
      <alignment horizontal="left" vertical="center" wrapText="1" shrinkToFit="1"/>
    </xf>
    <xf numFmtId="0" fontId="19" fillId="0" borderId="46" xfId="0" applyFont="1" applyBorder="1" applyAlignment="1">
      <alignment horizontal="center" vertical="center" shrinkToFit="1"/>
    </xf>
    <xf numFmtId="0" fontId="19" fillId="0" borderId="48" xfId="0" applyFont="1" applyBorder="1" applyAlignment="1">
      <alignment horizontal="right" vertical="center"/>
    </xf>
    <xf numFmtId="0" fontId="19" fillId="0" borderId="46" xfId="0" applyFont="1" applyBorder="1" applyAlignment="1">
      <alignment horizontal="right" vertical="center"/>
    </xf>
    <xf numFmtId="0" fontId="19" fillId="0" borderId="46" xfId="0" applyFont="1" applyBorder="1" applyAlignment="1">
      <alignment horizontal="center" vertical="center"/>
    </xf>
    <xf numFmtId="178" fontId="19" fillId="4" borderId="49" xfId="0" applyNumberFormat="1" applyFont="1" applyFill="1" applyBorder="1" applyAlignment="1">
      <alignment horizontal="distributed" vertical="center"/>
    </xf>
    <xf numFmtId="0" fontId="19" fillId="4" borderId="46" xfId="0" applyFont="1" applyFill="1" applyBorder="1" applyAlignment="1">
      <alignment horizontal="left" vertical="center" shrinkToFit="1"/>
    </xf>
    <xf numFmtId="0" fontId="19" fillId="4" borderId="48" xfId="0" applyFont="1" applyFill="1" applyBorder="1" applyAlignment="1">
      <alignment horizontal="right" vertical="center"/>
    </xf>
    <xf numFmtId="0" fontId="19" fillId="4" borderId="46" xfId="0" applyFont="1" applyFill="1" applyBorder="1" applyAlignment="1">
      <alignment horizontal="right" vertical="center"/>
    </xf>
    <xf numFmtId="0" fontId="19" fillId="4" borderId="84" xfId="0" applyFont="1" applyFill="1" applyBorder="1" applyAlignment="1">
      <alignment horizontal="right" vertical="center"/>
    </xf>
    <xf numFmtId="0" fontId="19" fillId="0" borderId="31" xfId="0" applyFont="1" applyBorder="1" applyAlignment="1">
      <alignment horizontal="left" vertical="center" shrinkToFit="1"/>
    </xf>
    <xf numFmtId="0" fontId="19" fillId="4" borderId="31" xfId="0" applyFont="1" applyFill="1" applyBorder="1" applyAlignment="1">
      <alignment horizontal="left" vertical="center" shrinkToFit="1"/>
    </xf>
    <xf numFmtId="0" fontId="37" fillId="7" borderId="85" xfId="3" applyFont="1" applyFill="1" applyBorder="1" applyAlignment="1">
      <alignment horizontal="center" vertical="center"/>
    </xf>
    <xf numFmtId="178" fontId="19" fillId="4" borderId="86" xfId="0" applyNumberFormat="1" applyFont="1" applyFill="1" applyBorder="1" applyAlignment="1">
      <alignment horizontal="distributed" vertical="center"/>
    </xf>
    <xf numFmtId="0" fontId="19" fillId="4" borderId="40" xfId="1" applyFont="1" applyFill="1" applyBorder="1" applyAlignment="1">
      <alignment vertical="center" shrinkToFit="1"/>
    </xf>
    <xf numFmtId="0" fontId="19" fillId="4" borderId="40" xfId="3" applyFont="1" applyFill="1" applyBorder="1" applyAlignment="1">
      <alignment horizontal="center" vertical="center" shrinkToFit="1"/>
    </xf>
    <xf numFmtId="0" fontId="19" fillId="4" borderId="40" xfId="1" applyFont="1" applyFill="1" applyBorder="1" applyAlignment="1">
      <alignment horizontal="right" vertical="center"/>
    </xf>
    <xf numFmtId="0" fontId="19" fillId="4" borderId="31" xfId="3" applyFont="1" applyFill="1" applyBorder="1" applyAlignment="1">
      <alignment horizontal="center" vertical="center"/>
    </xf>
    <xf numFmtId="0" fontId="19" fillId="4" borderId="40" xfId="1" applyFont="1" applyFill="1" applyBorder="1" applyAlignment="1">
      <alignment horizontal="center" vertical="center"/>
    </xf>
    <xf numFmtId="178" fontId="19" fillId="3" borderId="86" xfId="0" applyNumberFormat="1" applyFont="1" applyFill="1" applyBorder="1" applyAlignment="1">
      <alignment horizontal="distributed" vertical="center"/>
    </xf>
    <xf numFmtId="0" fontId="19" fillId="3" borderId="31" xfId="0" applyFont="1" applyFill="1" applyBorder="1" applyAlignment="1">
      <alignment vertical="center" shrinkToFit="1"/>
    </xf>
    <xf numFmtId="0" fontId="19" fillId="3" borderId="40" xfId="0" applyFont="1" applyFill="1" applyBorder="1" applyAlignment="1">
      <alignment horizontal="center" vertical="center" shrinkToFit="1"/>
    </xf>
    <xf numFmtId="0" fontId="19" fillId="3" borderId="2" xfId="0" applyFont="1" applyFill="1" applyBorder="1">
      <alignment vertical="center"/>
    </xf>
    <xf numFmtId="0" fontId="19" fillId="3" borderId="31" xfId="0" applyFont="1" applyFill="1" applyBorder="1" applyAlignment="1">
      <alignment horizontal="right" vertical="center"/>
    </xf>
    <xf numFmtId="0" fontId="19" fillId="8" borderId="40" xfId="0" applyFont="1" applyFill="1" applyBorder="1" applyAlignment="1">
      <alignment horizontal="center" vertical="center"/>
    </xf>
    <xf numFmtId="178" fontId="19" fillId="3" borderId="77" xfId="0" applyNumberFormat="1" applyFont="1" applyFill="1" applyBorder="1" applyAlignment="1">
      <alignment horizontal="distributed" vertical="center"/>
    </xf>
    <xf numFmtId="0" fontId="37" fillId="7" borderId="87" xfId="0" applyFont="1" applyFill="1" applyBorder="1" applyAlignment="1">
      <alignment horizontal="center" vertical="center"/>
    </xf>
    <xf numFmtId="0" fontId="19" fillId="3" borderId="81" xfId="0" applyFont="1" applyFill="1" applyBorder="1" applyAlignment="1">
      <alignment horizontal="center" vertical="center"/>
    </xf>
    <xf numFmtId="0" fontId="37" fillId="7" borderId="79" xfId="0" applyFont="1" applyFill="1" applyBorder="1" applyAlignment="1">
      <alignment horizontal="center" vertical="center"/>
    </xf>
    <xf numFmtId="0" fontId="38" fillId="4" borderId="40" xfId="0" applyFont="1" applyFill="1" applyBorder="1" applyAlignment="1">
      <alignment horizontal="center" vertical="center"/>
    </xf>
    <xf numFmtId="0" fontId="19" fillId="3" borderId="46" xfId="0" applyFont="1" applyFill="1" applyBorder="1" applyAlignment="1">
      <alignment vertical="center" shrinkToFit="1"/>
    </xf>
    <xf numFmtId="178" fontId="19" fillId="4" borderId="31" xfId="0" applyNumberFormat="1" applyFont="1" applyFill="1" applyBorder="1" applyAlignment="1">
      <alignment horizontal="distributed" vertical="center"/>
    </xf>
    <xf numFmtId="0" fontId="19" fillId="4" borderId="46" xfId="0" applyFont="1" applyFill="1" applyBorder="1" applyAlignment="1">
      <alignment vertical="center" shrinkToFit="1"/>
    </xf>
    <xf numFmtId="0" fontId="19" fillId="4" borderId="84" xfId="0" applyFont="1" applyFill="1" applyBorder="1">
      <alignment vertical="center"/>
    </xf>
    <xf numFmtId="0" fontId="38" fillId="3" borderId="40" xfId="0" applyFont="1" applyFill="1" applyBorder="1" applyAlignment="1">
      <alignment horizontal="center" vertical="center"/>
    </xf>
    <xf numFmtId="0" fontId="19" fillId="3" borderId="51" xfId="0" applyFont="1" applyFill="1" applyBorder="1" applyAlignment="1">
      <alignment vertical="center" shrinkToFit="1"/>
    </xf>
    <xf numFmtId="0" fontId="19" fillId="3" borderId="89" xfId="0" applyFont="1" applyFill="1" applyBorder="1" applyAlignment="1">
      <alignment horizontal="center" vertical="center"/>
    </xf>
    <xf numFmtId="0" fontId="19" fillId="3" borderId="51" xfId="0" applyFont="1" applyFill="1" applyBorder="1" applyAlignment="1">
      <alignment horizontal="right" vertical="center"/>
    </xf>
    <xf numFmtId="0" fontId="19" fillId="3" borderId="90" xfId="0" applyFont="1" applyFill="1" applyBorder="1" applyAlignment="1">
      <alignment horizontal="right" vertical="center"/>
    </xf>
    <xf numFmtId="0" fontId="19" fillId="3" borderId="78" xfId="0" applyFont="1" applyFill="1" applyBorder="1" applyAlignment="1">
      <alignment horizontal="right" vertical="center"/>
    </xf>
    <xf numFmtId="0" fontId="19" fillId="3" borderId="51" xfId="0" applyFont="1" applyFill="1" applyBorder="1" applyAlignment="1">
      <alignment horizontal="center" vertical="center"/>
    </xf>
    <xf numFmtId="0" fontId="19" fillId="3" borderId="60" xfId="0" applyFont="1" applyFill="1" applyBorder="1" applyAlignment="1">
      <alignment horizontal="center" vertical="center"/>
    </xf>
    <xf numFmtId="0" fontId="37" fillId="7" borderId="70" xfId="0" applyFont="1" applyFill="1" applyBorder="1" applyAlignment="1">
      <alignment horizontal="center" vertical="center"/>
    </xf>
    <xf numFmtId="178" fontId="19" fillId="4" borderId="73" xfId="0" applyNumberFormat="1" applyFont="1" applyFill="1" applyBorder="1" applyAlignment="1">
      <alignment horizontal="distributed" vertical="center"/>
    </xf>
    <xf numFmtId="0" fontId="19" fillId="4" borderId="73" xfId="0" applyFont="1" applyFill="1" applyBorder="1" applyAlignment="1">
      <alignment vertical="center" shrinkToFit="1"/>
    </xf>
    <xf numFmtId="0" fontId="19" fillId="4" borderId="70" xfId="0" applyFont="1" applyFill="1" applyBorder="1" applyAlignment="1">
      <alignment horizontal="center" vertical="center" shrinkToFit="1"/>
    </xf>
    <xf numFmtId="0" fontId="19" fillId="4" borderId="72" xfId="0" applyFont="1" applyFill="1" applyBorder="1" applyAlignment="1">
      <alignment horizontal="right" vertical="center"/>
    </xf>
    <xf numFmtId="0" fontId="19" fillId="4" borderId="73" xfId="0" applyFont="1" applyFill="1" applyBorder="1" applyAlignment="1">
      <alignment horizontal="right" vertical="center"/>
    </xf>
    <xf numFmtId="0" fontId="19" fillId="4" borderId="73" xfId="0" applyFont="1" applyFill="1" applyBorder="1" applyAlignment="1">
      <alignment horizontal="center" vertical="center"/>
    </xf>
    <xf numFmtId="0" fontId="19" fillId="4" borderId="70" xfId="1" applyFont="1" applyFill="1" applyBorder="1" applyAlignment="1">
      <alignment horizontal="center" vertical="center"/>
    </xf>
    <xf numFmtId="0" fontId="38" fillId="4" borderId="70" xfId="0" applyFont="1" applyFill="1" applyBorder="1" applyAlignment="1">
      <alignment horizontal="center" vertical="center"/>
    </xf>
    <xf numFmtId="0" fontId="19" fillId="4" borderId="49" xfId="0" applyFont="1" applyFill="1" applyBorder="1" applyAlignment="1">
      <alignment horizontal="center" vertical="center"/>
    </xf>
    <xf numFmtId="0" fontId="19" fillId="0" borderId="51" xfId="0" applyFont="1" applyBorder="1" applyAlignment="1">
      <alignment horizontal="right" vertical="center"/>
    </xf>
    <xf numFmtId="0" fontId="19" fillId="0" borderId="51" xfId="0" applyFont="1" applyBorder="1" applyAlignment="1">
      <alignment horizontal="center" vertical="center"/>
    </xf>
    <xf numFmtId="178" fontId="19" fillId="4" borderId="92" xfId="0" applyNumberFormat="1" applyFont="1" applyFill="1" applyBorder="1" applyAlignment="1">
      <alignment horizontal="distributed" vertical="center"/>
    </xf>
    <xf numFmtId="0" fontId="19" fillId="4" borderId="90" xfId="0" applyFont="1" applyFill="1" applyBorder="1" applyAlignment="1">
      <alignment horizontal="right" vertical="center"/>
    </xf>
    <xf numFmtId="0" fontId="19" fillId="0" borderId="46" xfId="0" applyFont="1" applyBorder="1" applyAlignment="1">
      <alignment horizontal="left" vertical="center" shrinkToFit="1"/>
    </xf>
    <xf numFmtId="0" fontId="19" fillId="0" borderId="46" xfId="0" applyFont="1" applyBorder="1" applyAlignment="1">
      <alignment horizontal="right" vertical="center" wrapText="1"/>
    </xf>
    <xf numFmtId="0" fontId="19" fillId="0" borderId="31" xfId="0" applyFont="1" applyBorder="1" applyAlignment="1">
      <alignment horizontal="right" vertical="center" wrapText="1"/>
    </xf>
    <xf numFmtId="0" fontId="19" fillId="4" borderId="31" xfId="3" applyFont="1" applyFill="1" applyBorder="1">
      <alignment vertical="center"/>
    </xf>
    <xf numFmtId="0" fontId="19" fillId="4" borderId="31" xfId="3" applyFont="1" applyFill="1" applyBorder="1" applyAlignment="1">
      <alignment horizontal="right" vertical="center"/>
    </xf>
    <xf numFmtId="0" fontId="19" fillId="0" borderId="2" xfId="0" applyFont="1" applyBorder="1">
      <alignment vertical="center"/>
    </xf>
    <xf numFmtId="0" fontId="19" fillId="0" borderId="40" xfId="1" applyFont="1" applyBorder="1" applyAlignment="1">
      <alignment horizontal="right" vertical="center"/>
    </xf>
    <xf numFmtId="0" fontId="39" fillId="0" borderId="40" xfId="1" applyFont="1" applyBorder="1" applyAlignment="1">
      <alignment horizontal="right" vertical="center"/>
    </xf>
    <xf numFmtId="0" fontId="19" fillId="0" borderId="42" xfId="1" applyFont="1" applyBorder="1" applyAlignment="1">
      <alignment horizontal="right" vertical="center"/>
    </xf>
    <xf numFmtId="0" fontId="19" fillId="0" borderId="40" xfId="1" applyFont="1" applyBorder="1" applyAlignment="1">
      <alignment horizontal="center" vertical="center"/>
    </xf>
    <xf numFmtId="0" fontId="19" fillId="0" borderId="51" xfId="3" applyFont="1" applyBorder="1" applyAlignment="1">
      <alignment horizontal="center" vertical="center"/>
    </xf>
    <xf numFmtId="0" fontId="19" fillId="4" borderId="51" xfId="0" applyFont="1" applyFill="1" applyBorder="1" applyAlignment="1">
      <alignment vertical="center" shrinkToFit="1"/>
    </xf>
    <xf numFmtId="0" fontId="19" fillId="4" borderId="51" xfId="0" applyFont="1" applyFill="1" applyBorder="1" applyAlignment="1">
      <alignment horizontal="right" vertical="center"/>
    </xf>
    <xf numFmtId="0" fontId="37" fillId="7" borderId="46" xfId="3" applyFont="1" applyFill="1" applyBorder="1" applyAlignment="1">
      <alignment horizontal="center" vertical="center"/>
    </xf>
    <xf numFmtId="0" fontId="19" fillId="4" borderId="31" xfId="1" applyFont="1" applyFill="1" applyBorder="1">
      <alignment vertical="center"/>
    </xf>
    <xf numFmtId="0" fontId="0" fillId="4" borderId="81" xfId="0" applyFill="1" applyBorder="1" applyAlignment="1">
      <alignment horizontal="right" vertical="center"/>
    </xf>
    <xf numFmtId="0" fontId="19" fillId="4" borderId="46" xfId="1" applyFont="1" applyFill="1" applyBorder="1" applyAlignment="1">
      <alignment horizontal="right" vertical="center"/>
    </xf>
    <xf numFmtId="178" fontId="19" fillId="0" borderId="77" xfId="0" applyNumberFormat="1" applyFont="1" applyBorder="1" applyAlignment="1">
      <alignment horizontal="distributed" vertical="center" readingOrder="1"/>
    </xf>
    <xf numFmtId="0" fontId="19" fillId="3" borderId="42" xfId="0" applyFont="1" applyFill="1" applyBorder="1" applyAlignment="1">
      <alignment horizontal="right" vertical="center"/>
    </xf>
    <xf numFmtId="0" fontId="19" fillId="3" borderId="40" xfId="0" applyFont="1" applyFill="1" applyBorder="1" applyAlignment="1">
      <alignment horizontal="right" vertical="center"/>
    </xf>
    <xf numFmtId="0" fontId="38" fillId="0" borderId="40" xfId="0" applyFont="1" applyBorder="1" applyAlignment="1">
      <alignment horizontal="center" vertical="center"/>
    </xf>
    <xf numFmtId="178" fontId="19" fillId="0" borderId="86" xfId="0" applyNumberFormat="1" applyFont="1" applyBorder="1" applyAlignment="1">
      <alignment horizontal="distributed" vertical="center"/>
    </xf>
    <xf numFmtId="0" fontId="19" fillId="0" borderId="42" xfId="0" applyFont="1" applyBorder="1" applyAlignment="1">
      <alignment horizontal="right" vertical="center"/>
    </xf>
    <xf numFmtId="178" fontId="19" fillId="4" borderId="86" xfId="0" applyNumberFormat="1" applyFont="1" applyFill="1" applyBorder="1" applyAlignment="1">
      <alignment horizontal="distributed" vertical="center" readingOrder="1"/>
    </xf>
    <xf numFmtId="179" fontId="19" fillId="4" borderId="40" xfId="0" applyNumberFormat="1" applyFont="1" applyFill="1" applyBorder="1" applyAlignment="1" applyProtection="1">
      <alignment horizontal="right" vertical="center"/>
      <protection locked="0"/>
    </xf>
    <xf numFmtId="179" fontId="19" fillId="4" borderId="40" xfId="0" applyNumberFormat="1" applyFont="1" applyFill="1" applyBorder="1" applyAlignment="1">
      <alignment horizontal="right" vertical="center"/>
    </xf>
    <xf numFmtId="0" fontId="19" fillId="4" borderId="40" xfId="3" applyFont="1" applyFill="1" applyBorder="1" applyAlignment="1">
      <alignment horizontal="center" vertical="center"/>
    </xf>
    <xf numFmtId="0" fontId="19" fillId="3" borderId="40" xfId="0" applyFont="1" applyFill="1" applyBorder="1" applyAlignment="1">
      <alignment vertical="center" shrinkToFit="1"/>
    </xf>
    <xf numFmtId="0" fontId="0" fillId="3" borderId="81" xfId="0" applyFill="1" applyBorder="1" applyAlignment="1">
      <alignment horizontal="right" vertical="center"/>
    </xf>
    <xf numFmtId="0" fontId="19" fillId="3" borderId="40" xfId="1" applyFont="1" applyFill="1" applyBorder="1" applyAlignment="1">
      <alignment horizontal="right" vertical="center"/>
    </xf>
    <xf numFmtId="0" fontId="19" fillId="3" borderId="40" xfId="1" applyFont="1" applyFill="1" applyBorder="1" applyAlignment="1">
      <alignment horizontal="center" vertical="center"/>
    </xf>
    <xf numFmtId="0" fontId="19" fillId="3" borderId="49" xfId="1" applyFont="1" applyFill="1" applyBorder="1" applyAlignment="1">
      <alignment horizontal="center" vertical="center"/>
    </xf>
    <xf numFmtId="0" fontId="19" fillId="3" borderId="78" xfId="2" applyFont="1" applyFill="1" applyBorder="1" applyAlignment="1">
      <alignment horizontal="center" vertical="center"/>
    </xf>
    <xf numFmtId="0" fontId="19" fillId="4" borderId="81" xfId="0" applyFont="1" applyFill="1" applyBorder="1" applyAlignment="1">
      <alignment horizontal="right" vertical="center"/>
    </xf>
    <xf numFmtId="0" fontId="19" fillId="3" borderId="40" xfId="1" applyFont="1" applyFill="1" applyBorder="1">
      <alignment vertical="center"/>
    </xf>
    <xf numFmtId="0" fontId="19" fillId="3" borderId="40" xfId="3" applyFont="1" applyFill="1" applyBorder="1" applyAlignment="1">
      <alignment horizontal="center" vertical="center" shrinkToFit="1"/>
    </xf>
    <xf numFmtId="0" fontId="19" fillId="3" borderId="81" xfId="0" applyFont="1" applyFill="1" applyBorder="1" applyAlignment="1">
      <alignment horizontal="right" vertical="center"/>
    </xf>
    <xf numFmtId="0" fontId="19" fillId="3" borderId="40" xfId="3" applyFont="1" applyFill="1" applyBorder="1" applyAlignment="1">
      <alignment horizontal="center" vertical="center"/>
    </xf>
    <xf numFmtId="0" fontId="19" fillId="4" borderId="42" xfId="0" applyFont="1" applyFill="1" applyBorder="1" applyAlignment="1">
      <alignment horizontal="right" vertical="center"/>
    </xf>
    <xf numFmtId="0" fontId="37" fillId="7" borderId="40" xfId="0" applyFont="1" applyFill="1" applyBorder="1" applyAlignment="1">
      <alignment horizontal="center" vertical="center"/>
    </xf>
    <xf numFmtId="0" fontId="37" fillId="7" borderId="93" xfId="0" applyFont="1" applyFill="1" applyBorder="1" applyAlignment="1">
      <alignment horizontal="center" vertical="center"/>
    </xf>
    <xf numFmtId="0" fontId="38" fillId="9" borderId="40" xfId="0" applyFont="1" applyFill="1" applyBorder="1" applyAlignment="1">
      <alignment horizontal="center" vertical="center"/>
    </xf>
    <xf numFmtId="0" fontId="37" fillId="7" borderId="94" xfId="0" applyFont="1" applyFill="1" applyBorder="1" applyAlignment="1">
      <alignment horizontal="center" vertical="center"/>
    </xf>
    <xf numFmtId="178" fontId="19" fillId="3" borderId="95" xfId="0" applyNumberFormat="1" applyFont="1" applyFill="1" applyBorder="1" applyAlignment="1">
      <alignment horizontal="distributed" vertical="center"/>
    </xf>
    <xf numFmtId="0" fontId="19" fillId="8" borderId="60" xfId="0" applyFont="1" applyFill="1" applyBorder="1" applyAlignment="1">
      <alignment horizontal="center" vertical="center"/>
    </xf>
    <xf numFmtId="178" fontId="19" fillId="4" borderId="96" xfId="0" applyNumberFormat="1" applyFont="1" applyFill="1" applyBorder="1" applyAlignment="1">
      <alignment horizontal="distributed" vertical="center"/>
    </xf>
    <xf numFmtId="0" fontId="19" fillId="4" borderId="60" xfId="0" applyFont="1" applyFill="1" applyBorder="1" applyAlignment="1">
      <alignment vertical="center" shrinkToFit="1"/>
    </xf>
    <xf numFmtId="0" fontId="19" fillId="4" borderId="60" xfId="0" applyFont="1" applyFill="1" applyBorder="1" applyAlignment="1">
      <alignment horizontal="center" vertical="center" shrinkToFit="1"/>
    </xf>
    <xf numFmtId="0" fontId="19" fillId="4" borderId="62" xfId="0" applyFont="1" applyFill="1" applyBorder="1" applyAlignment="1">
      <alignment horizontal="right" vertical="center"/>
    </xf>
    <xf numFmtId="0" fontId="19" fillId="4" borderId="60" xfId="0" applyFont="1" applyFill="1" applyBorder="1" applyAlignment="1">
      <alignment horizontal="right" vertical="center"/>
    </xf>
    <xf numFmtId="0" fontId="19" fillId="4" borderId="60" xfId="0" applyFont="1" applyFill="1" applyBorder="1" applyAlignment="1">
      <alignment horizontal="center" vertical="center"/>
    </xf>
    <xf numFmtId="0" fontId="19" fillId="4" borderId="97" xfId="0" applyFont="1" applyFill="1" applyBorder="1">
      <alignment vertical="center"/>
    </xf>
    <xf numFmtId="0" fontId="37" fillId="10" borderId="87" xfId="0" applyFont="1" applyFill="1" applyBorder="1" applyAlignment="1">
      <alignment horizontal="center" vertical="center"/>
    </xf>
    <xf numFmtId="178" fontId="19" fillId="3" borderId="98" xfId="0" applyNumberFormat="1" applyFont="1" applyFill="1" applyBorder="1" applyAlignment="1">
      <alignment horizontal="distributed" vertical="center"/>
    </xf>
    <xf numFmtId="0" fontId="19" fillId="3" borderId="49" xfId="0" applyFont="1" applyFill="1" applyBorder="1" applyAlignment="1">
      <alignment vertical="center" shrinkToFit="1"/>
    </xf>
    <xf numFmtId="0" fontId="19" fillId="3" borderId="49" xfId="0" applyFont="1" applyFill="1" applyBorder="1" applyAlignment="1">
      <alignment horizontal="center" vertical="center" shrinkToFit="1"/>
    </xf>
    <xf numFmtId="0" fontId="19" fillId="0" borderId="3" xfId="0" applyFont="1" applyBorder="1" applyAlignment="1">
      <alignment horizontal="right" vertical="center"/>
    </xf>
    <xf numFmtId="0" fontId="19" fillId="0" borderId="49" xfId="0" applyFont="1" applyBorder="1" applyAlignment="1">
      <alignment horizontal="right" vertical="center"/>
    </xf>
    <xf numFmtId="0" fontId="19" fillId="3" borderId="49" xfId="0" applyFont="1" applyFill="1" applyBorder="1" applyAlignment="1">
      <alignment horizontal="center" vertical="center"/>
    </xf>
    <xf numFmtId="0" fontId="19" fillId="3" borderId="99" xfId="0" applyFont="1" applyFill="1" applyBorder="1">
      <alignment vertical="center"/>
    </xf>
    <xf numFmtId="0" fontId="19" fillId="0" borderId="70" xfId="0" applyFont="1" applyBorder="1" applyAlignment="1">
      <alignment horizontal="center" vertical="center"/>
    </xf>
    <xf numFmtId="0" fontId="19" fillId="3" borderId="51" xfId="1" applyFont="1" applyFill="1" applyBorder="1" applyAlignment="1">
      <alignment vertical="center" shrinkToFit="1"/>
    </xf>
    <xf numFmtId="0" fontId="38" fillId="4" borderId="40" xfId="2" applyFont="1" applyFill="1" applyBorder="1" applyAlignment="1">
      <alignment horizontal="center" vertical="center"/>
    </xf>
    <xf numFmtId="0" fontId="19" fillId="3" borderId="84" xfId="0" applyFont="1" applyFill="1" applyBorder="1" applyAlignment="1">
      <alignment horizontal="right" vertical="center"/>
    </xf>
    <xf numFmtId="0" fontId="19" fillId="4" borderId="46" xfId="1" applyFont="1" applyFill="1" applyBorder="1" applyAlignment="1">
      <alignment horizontal="center" vertical="center"/>
    </xf>
    <xf numFmtId="0" fontId="19" fillId="4" borderId="78" xfId="2" applyFont="1" applyFill="1" applyBorder="1" applyAlignment="1">
      <alignment horizontal="center" vertical="center"/>
    </xf>
    <xf numFmtId="0" fontId="19" fillId="3" borderId="42" xfId="1" applyFont="1" applyFill="1" applyBorder="1" applyAlignment="1">
      <alignment horizontal="right" vertical="center"/>
    </xf>
    <xf numFmtId="0" fontId="19" fillId="4" borderId="3" xfId="0" applyFont="1" applyFill="1" applyBorder="1" applyAlignment="1">
      <alignment horizontal="right" vertical="center"/>
    </xf>
    <xf numFmtId="0" fontId="38" fillId="3" borderId="40" xfId="2" applyFont="1" applyFill="1" applyBorder="1" applyAlignment="1">
      <alignment horizontal="center" vertical="center"/>
    </xf>
    <xf numFmtId="0" fontId="38" fillId="11" borderId="40" xfId="0" applyFont="1" applyFill="1" applyBorder="1" applyAlignment="1">
      <alignment horizontal="center" vertical="center"/>
    </xf>
    <xf numFmtId="178" fontId="39" fillId="4" borderId="86" xfId="0" applyNumberFormat="1" applyFont="1" applyFill="1" applyBorder="1" applyAlignment="1">
      <alignment horizontal="distributed" vertical="center"/>
    </xf>
    <xf numFmtId="0" fontId="39" fillId="4" borderId="40" xfId="0" applyFont="1" applyFill="1" applyBorder="1" applyAlignment="1">
      <alignment vertical="center" shrinkToFit="1"/>
    </xf>
    <xf numFmtId="0" fontId="39" fillId="4" borderId="40" xfId="3" applyFont="1" applyFill="1" applyBorder="1" applyAlignment="1">
      <alignment horizontal="center" vertical="center" shrinkToFit="1"/>
    </xf>
    <xf numFmtId="0" fontId="39" fillId="4" borderId="40" xfId="0" applyFont="1" applyFill="1" applyBorder="1" applyAlignment="1">
      <alignment horizontal="center" vertical="center"/>
    </xf>
    <xf numFmtId="0" fontId="40" fillId="4" borderId="40" xfId="0" applyFont="1" applyFill="1" applyBorder="1" applyAlignment="1">
      <alignment horizontal="center" vertical="center"/>
    </xf>
    <xf numFmtId="0" fontId="19" fillId="0" borderId="49" xfId="1" applyFont="1" applyBorder="1" applyAlignment="1">
      <alignment horizontal="left" vertical="center"/>
    </xf>
    <xf numFmtId="0" fontId="19" fillId="0" borderId="3" xfId="1" applyFont="1" applyBorder="1" applyAlignment="1">
      <alignment horizontal="right" vertical="center"/>
    </xf>
    <xf numFmtId="0" fontId="19" fillId="0" borderId="49" xfId="1" applyFont="1" applyBorder="1" applyAlignment="1">
      <alignment horizontal="right" vertical="center"/>
    </xf>
    <xf numFmtId="0" fontId="19" fillId="4" borderId="99" xfId="0" applyFont="1" applyFill="1" applyBorder="1" applyAlignment="1">
      <alignment horizontal="right" vertical="center"/>
    </xf>
    <xf numFmtId="0" fontId="19" fillId="4" borderId="40" xfId="0" applyFont="1" applyFill="1" applyBorder="1" applyAlignment="1">
      <alignment horizontal="left" vertical="center" shrinkToFit="1"/>
    </xf>
    <xf numFmtId="0" fontId="19" fillId="0" borderId="40" xfId="0" applyFont="1" applyBorder="1" applyAlignment="1">
      <alignment horizontal="left" vertical="center" shrinkToFit="1"/>
    </xf>
    <xf numFmtId="0" fontId="19" fillId="0" borderId="49" xfId="1" applyFont="1" applyBorder="1" applyAlignment="1">
      <alignment horizontal="center" vertical="center"/>
    </xf>
    <xf numFmtId="178" fontId="19" fillId="4" borderId="98" xfId="0" applyNumberFormat="1" applyFont="1" applyFill="1" applyBorder="1" applyAlignment="1">
      <alignment horizontal="distributed" vertical="center"/>
    </xf>
    <xf numFmtId="0" fontId="19" fillId="4" borderId="49" xfId="0" applyFont="1" applyFill="1" applyBorder="1" applyAlignment="1">
      <alignment vertical="center" shrinkToFit="1"/>
    </xf>
    <xf numFmtId="0" fontId="19" fillId="4" borderId="49" xfId="0" applyFont="1" applyFill="1" applyBorder="1" applyAlignment="1">
      <alignment horizontal="center" vertical="center" shrinkToFit="1"/>
    </xf>
    <xf numFmtId="0" fontId="19" fillId="4" borderId="49" xfId="0" applyFont="1" applyFill="1" applyBorder="1" applyAlignment="1">
      <alignment horizontal="right" vertical="center"/>
    </xf>
    <xf numFmtId="0" fontId="19" fillId="4" borderId="99" xfId="0" applyFont="1" applyFill="1" applyBorder="1">
      <alignment vertical="center"/>
    </xf>
    <xf numFmtId="0" fontId="38" fillId="11" borderId="46" xfId="0" applyFont="1" applyFill="1" applyBorder="1" applyAlignment="1">
      <alignment horizontal="center" vertical="center"/>
    </xf>
    <xf numFmtId="0" fontId="37" fillId="7" borderId="0" xfId="0" applyFont="1" applyFill="1" applyAlignment="1">
      <alignment horizontal="center" vertical="center"/>
    </xf>
    <xf numFmtId="178" fontId="19" fillId="4" borderId="95" xfId="0" applyNumberFormat="1" applyFont="1" applyFill="1" applyBorder="1" applyAlignment="1">
      <alignment horizontal="distributed" vertical="center"/>
    </xf>
    <xf numFmtId="178" fontId="19" fillId="0" borderId="95" xfId="0" applyNumberFormat="1" applyFont="1" applyBorder="1" applyAlignment="1">
      <alignment horizontal="distributed" vertical="center"/>
    </xf>
    <xf numFmtId="0" fontId="19" fillId="0" borderId="46" xfId="1" applyFont="1" applyBorder="1" applyAlignment="1">
      <alignment horizontal="left" vertical="center"/>
    </xf>
    <xf numFmtId="0" fontId="37" fillId="7" borderId="100" xfId="0" applyFont="1" applyFill="1" applyBorder="1" applyAlignment="1">
      <alignment horizontal="center" vertical="center"/>
    </xf>
    <xf numFmtId="178" fontId="19" fillId="4" borderId="101" xfId="0" applyNumberFormat="1" applyFont="1" applyFill="1" applyBorder="1" applyAlignment="1">
      <alignment horizontal="distributed" vertical="center"/>
    </xf>
    <xf numFmtId="0" fontId="19" fillId="4" borderId="6" xfId="0" applyFont="1" applyFill="1" applyBorder="1" applyAlignment="1">
      <alignment horizontal="right" vertical="center"/>
    </xf>
    <xf numFmtId="0" fontId="19" fillId="0" borderId="79" xfId="0" applyFont="1" applyBorder="1" applyAlignment="1">
      <alignment horizontal="center" vertical="center" shrinkToFit="1"/>
    </xf>
    <xf numFmtId="0" fontId="37" fillId="10" borderId="80" xfId="0" applyFont="1" applyFill="1" applyBorder="1" applyAlignment="1">
      <alignment horizontal="center" vertical="center"/>
    </xf>
    <xf numFmtId="0" fontId="37" fillId="10" borderId="83" xfId="0" applyFont="1" applyFill="1" applyBorder="1" applyAlignment="1">
      <alignment horizontal="center" vertical="center"/>
    </xf>
    <xf numFmtId="178" fontId="19" fillId="0" borderId="92" xfId="0" applyNumberFormat="1" applyFont="1" applyBorder="1" applyAlignment="1">
      <alignment horizontal="distributed" vertical="center"/>
    </xf>
    <xf numFmtId="0" fontId="38" fillId="12" borderId="40" xfId="0" applyFont="1" applyFill="1" applyBorder="1" applyAlignment="1">
      <alignment horizontal="center" vertical="center"/>
    </xf>
    <xf numFmtId="0" fontId="19" fillId="4" borderId="5" xfId="0" applyFont="1" applyFill="1" applyBorder="1" applyAlignment="1">
      <alignment horizontal="right" vertical="center"/>
    </xf>
    <xf numFmtId="0" fontId="19" fillId="4" borderId="51" xfId="0" applyFont="1" applyFill="1" applyBorder="1" applyAlignment="1">
      <alignment horizontal="center" vertical="center"/>
    </xf>
    <xf numFmtId="0" fontId="37" fillId="10" borderId="93" xfId="0" applyFont="1" applyFill="1" applyBorder="1" applyAlignment="1">
      <alignment horizontal="center" vertical="center"/>
    </xf>
    <xf numFmtId="0" fontId="37" fillId="7" borderId="102" xfId="0" applyFont="1" applyFill="1" applyBorder="1" applyAlignment="1">
      <alignment horizontal="center" vertical="center"/>
    </xf>
    <xf numFmtId="0" fontId="19" fillId="3" borderId="40" xfId="0" applyFont="1" applyFill="1" applyBorder="1" applyAlignment="1">
      <alignment horizontal="left" vertical="center" shrinkToFit="1"/>
    </xf>
    <xf numFmtId="0" fontId="19" fillId="3" borderId="48" xfId="0" applyFont="1" applyFill="1" applyBorder="1" applyAlignment="1">
      <alignment horizontal="right" vertical="center"/>
    </xf>
    <xf numFmtId="0" fontId="19" fillId="3" borderId="46" xfId="0" applyFont="1" applyFill="1" applyBorder="1" applyAlignment="1">
      <alignment horizontal="right" vertical="center"/>
    </xf>
    <xf numFmtId="0" fontId="19" fillId="0" borderId="81" xfId="1" applyFont="1" applyBorder="1" applyAlignment="1">
      <alignment horizontal="center" vertical="center"/>
    </xf>
    <xf numFmtId="0" fontId="19" fillId="0" borderId="46" xfId="1" applyFont="1" applyBorder="1" applyAlignment="1">
      <alignment horizontal="right" vertical="center"/>
    </xf>
    <xf numFmtId="0" fontId="19" fillId="3" borderId="46" xfId="1" applyFont="1" applyFill="1" applyBorder="1" applyAlignment="1">
      <alignment horizontal="right" vertical="center"/>
    </xf>
    <xf numFmtId="0" fontId="19" fillId="0" borderId="46" xfId="1" applyFont="1" applyBorder="1" applyAlignment="1">
      <alignment horizontal="center" vertical="center"/>
    </xf>
    <xf numFmtId="0" fontId="19" fillId="0" borderId="78" xfId="2" applyFont="1" applyBorder="1" applyAlignment="1">
      <alignment horizontal="center" vertical="center"/>
    </xf>
    <xf numFmtId="0" fontId="37" fillId="10" borderId="82" xfId="0" applyFont="1" applyFill="1" applyBorder="1" applyAlignment="1">
      <alignment horizontal="center" vertical="center"/>
    </xf>
    <xf numFmtId="0" fontId="19" fillId="0" borderId="31" xfId="0" applyFont="1" applyBorder="1">
      <alignment vertical="center"/>
    </xf>
    <xf numFmtId="0" fontId="19" fillId="4" borderId="81" xfId="1" applyFont="1" applyFill="1" applyBorder="1" applyAlignment="1">
      <alignment horizontal="center" vertical="center"/>
    </xf>
    <xf numFmtId="0" fontId="19" fillId="0" borderId="81" xfId="0" applyFont="1" applyBorder="1" applyAlignment="1">
      <alignment horizontal="right" vertical="center"/>
    </xf>
    <xf numFmtId="0" fontId="19" fillId="4" borderId="40" xfId="1" applyFont="1" applyFill="1" applyBorder="1" applyAlignment="1">
      <alignment horizontal="left" vertical="center" shrinkToFit="1"/>
    </xf>
    <xf numFmtId="0" fontId="19" fillId="3" borderId="42" xfId="1" applyFont="1" applyFill="1" applyBorder="1">
      <alignment vertical="center"/>
    </xf>
    <xf numFmtId="0" fontId="19" fillId="3" borderId="46" xfId="1" applyFont="1" applyFill="1" applyBorder="1" applyAlignment="1">
      <alignment horizontal="center" vertical="center"/>
    </xf>
    <xf numFmtId="0" fontId="19" fillId="4" borderId="5" xfId="0" applyFont="1" applyFill="1" applyBorder="1">
      <alignment vertical="center"/>
    </xf>
    <xf numFmtId="0" fontId="19" fillId="3" borderId="48" xfId="1" applyFont="1" applyFill="1" applyBorder="1" applyAlignment="1">
      <alignment horizontal="right" vertical="center"/>
    </xf>
    <xf numFmtId="178" fontId="19" fillId="4" borderId="77" xfId="0" applyNumberFormat="1" applyFont="1" applyFill="1" applyBorder="1" applyAlignment="1">
      <alignment horizontal="distributed" vertical="center" shrinkToFit="1"/>
    </xf>
    <xf numFmtId="0" fontId="19" fillId="4" borderId="51" xfId="0" applyFont="1" applyFill="1" applyBorder="1">
      <alignment vertical="center"/>
    </xf>
    <xf numFmtId="0" fontId="19" fillId="4" borderId="78" xfId="0" applyFont="1" applyFill="1" applyBorder="1" applyAlignment="1">
      <alignment horizontal="center" vertical="center"/>
    </xf>
    <xf numFmtId="178" fontId="19" fillId="0" borderId="77" xfId="0" applyNumberFormat="1" applyFont="1" applyBorder="1" applyAlignment="1">
      <alignment horizontal="distributed" vertical="center" shrinkToFit="1"/>
    </xf>
    <xf numFmtId="0" fontId="19" fillId="0" borderId="51" xfId="0" applyFont="1" applyBorder="1">
      <alignment vertical="center"/>
    </xf>
    <xf numFmtId="0" fontId="19" fillId="0" borderId="90" xfId="0" applyFont="1" applyBorder="1">
      <alignment vertical="center"/>
    </xf>
    <xf numFmtId="178" fontId="19" fillId="4" borderId="86" xfId="0" applyNumberFormat="1" applyFont="1" applyFill="1" applyBorder="1" applyAlignment="1">
      <alignment horizontal="distributed" vertical="center" shrinkToFit="1"/>
    </xf>
    <xf numFmtId="178" fontId="19" fillId="0" borderId="86" xfId="0" applyNumberFormat="1" applyFont="1" applyBorder="1" applyAlignment="1">
      <alignment horizontal="distributed" vertical="center" shrinkToFit="1"/>
    </xf>
    <xf numFmtId="0" fontId="19" fillId="0" borderId="51" xfId="0" applyFont="1" applyBorder="1" applyAlignment="1">
      <alignment vertical="center" shrinkToFit="1"/>
    </xf>
    <xf numFmtId="0" fontId="19" fillId="0" borderId="5" xfId="0" applyFont="1" applyBorder="1">
      <alignment vertical="center"/>
    </xf>
    <xf numFmtId="0" fontId="19" fillId="0" borderId="78" xfId="0" applyFont="1" applyBorder="1" applyAlignment="1">
      <alignment horizontal="center" vertical="center"/>
    </xf>
    <xf numFmtId="0" fontId="19" fillId="4" borderId="103" xfId="0" applyFont="1" applyFill="1" applyBorder="1" applyAlignment="1">
      <alignment horizontal="center" vertical="center"/>
    </xf>
    <xf numFmtId="178" fontId="19" fillId="4" borderId="92" xfId="0" applyNumberFormat="1" applyFont="1" applyFill="1" applyBorder="1" applyAlignment="1">
      <alignment horizontal="distributed" vertical="center" shrinkToFit="1"/>
    </xf>
    <xf numFmtId="0" fontId="19" fillId="4" borderId="42" xfId="1" applyFont="1" applyFill="1" applyBorder="1">
      <alignment vertical="center"/>
    </xf>
    <xf numFmtId="0" fontId="19" fillId="4" borderId="31" xfId="0" applyFont="1" applyFill="1" applyBorder="1">
      <alignment vertical="center"/>
    </xf>
    <xf numFmtId="0" fontId="19" fillId="8" borderId="46" xfId="0" applyFont="1" applyFill="1" applyBorder="1" applyAlignment="1">
      <alignment horizontal="center" vertical="center"/>
    </xf>
    <xf numFmtId="0" fontId="19" fillId="0" borderId="103" xfId="0" applyFont="1" applyBorder="1" applyAlignment="1">
      <alignment horizontal="center" vertical="center"/>
    </xf>
    <xf numFmtId="0" fontId="39" fillId="4" borderId="40" xfId="1" applyFont="1" applyFill="1" applyBorder="1" applyAlignment="1">
      <alignment vertical="center" shrinkToFit="1"/>
    </xf>
    <xf numFmtId="0" fontId="19" fillId="4" borderId="40" xfId="1" applyFont="1" applyFill="1" applyBorder="1">
      <alignment vertical="center"/>
    </xf>
    <xf numFmtId="0" fontId="19" fillId="4" borderId="0" xfId="0" applyFont="1" applyFill="1">
      <alignment vertical="center"/>
    </xf>
    <xf numFmtId="0" fontId="19" fillId="4" borderId="40" xfId="0" applyFont="1" applyFill="1" applyBorder="1">
      <alignment vertical="center"/>
    </xf>
    <xf numFmtId="0" fontId="19" fillId="0" borderId="78" xfId="0" applyFont="1" applyBorder="1" applyAlignment="1">
      <alignment vertical="center" shrinkToFit="1"/>
    </xf>
    <xf numFmtId="178" fontId="19" fillId="0" borderId="96" xfId="0" applyNumberFormat="1" applyFont="1" applyBorder="1" applyAlignment="1">
      <alignment horizontal="distributed" vertical="center" shrinkToFit="1"/>
    </xf>
    <xf numFmtId="0" fontId="19" fillId="0" borderId="21" xfId="0" applyFont="1" applyBorder="1" applyAlignment="1">
      <alignment vertical="center" shrinkToFit="1"/>
    </xf>
    <xf numFmtId="0" fontId="19" fillId="0" borderId="60" xfId="0" applyFont="1" applyBorder="1" applyAlignment="1">
      <alignment horizontal="center" vertical="center" shrinkToFit="1"/>
    </xf>
    <xf numFmtId="0" fontId="19" fillId="0" borderId="12" xfId="0" applyFont="1" applyBorder="1">
      <alignment vertical="center"/>
    </xf>
    <xf numFmtId="0" fontId="19" fillId="0" borderId="21" xfId="0" applyFont="1" applyBorder="1">
      <alignment vertical="center"/>
    </xf>
    <xf numFmtId="0" fontId="19" fillId="0" borderId="60" xfId="0" applyFont="1" applyBorder="1" applyAlignment="1">
      <alignment horizontal="center" vertical="center"/>
    </xf>
    <xf numFmtId="0" fontId="19" fillId="0" borderId="97" xfId="0" applyFont="1" applyBorder="1" applyAlignment="1">
      <alignment horizontal="center" vertical="center"/>
    </xf>
    <xf numFmtId="0" fontId="19" fillId="4" borderId="1" xfId="0" applyFont="1" applyFill="1" applyBorder="1" applyAlignment="1">
      <alignment vertical="center" shrinkToFit="1"/>
    </xf>
    <xf numFmtId="0" fontId="19" fillId="4" borderId="1" xfId="0" applyFont="1" applyFill="1" applyBorder="1">
      <alignment vertical="center"/>
    </xf>
    <xf numFmtId="0" fontId="19" fillId="4" borderId="70" xfId="0" applyFont="1" applyFill="1" applyBorder="1" applyAlignment="1">
      <alignment horizontal="center" vertical="center"/>
    </xf>
    <xf numFmtId="0" fontId="38" fillId="9" borderId="46" xfId="0" applyFont="1" applyFill="1" applyBorder="1" applyAlignment="1">
      <alignment horizontal="center" vertical="center"/>
    </xf>
    <xf numFmtId="178" fontId="19" fillId="0" borderId="92" xfId="0" applyNumberFormat="1" applyFont="1" applyBorder="1" applyAlignment="1">
      <alignment horizontal="distributed" vertical="center" shrinkToFit="1"/>
    </xf>
    <xf numFmtId="0" fontId="0" fillId="0" borderId="81" xfId="0" applyBorder="1" applyAlignment="1"/>
    <xf numFmtId="0" fontId="19" fillId="0" borderId="40" xfId="0" applyFont="1" applyBorder="1">
      <alignment vertical="center"/>
    </xf>
    <xf numFmtId="178" fontId="19" fillId="3" borderId="77" xfId="0" applyNumberFormat="1" applyFont="1" applyFill="1" applyBorder="1" applyAlignment="1">
      <alignment horizontal="distributed" vertical="center" shrinkToFit="1"/>
    </xf>
    <xf numFmtId="0" fontId="19" fillId="3" borderId="31" xfId="0" applyFont="1" applyFill="1" applyBorder="1">
      <alignment vertical="center"/>
    </xf>
    <xf numFmtId="0" fontId="19" fillId="3" borderId="46" xfId="0" applyFont="1" applyFill="1" applyBorder="1" applyAlignment="1">
      <alignment horizontal="left" vertical="center" shrinkToFit="1"/>
    </xf>
    <xf numFmtId="0" fontId="19" fillId="3" borderId="103" xfId="0" applyFont="1" applyFill="1" applyBorder="1" applyAlignment="1">
      <alignment horizontal="center" vertical="center"/>
    </xf>
    <xf numFmtId="178" fontId="19" fillId="3" borderId="86" xfId="0" applyNumberFormat="1" applyFont="1" applyFill="1" applyBorder="1" applyAlignment="1">
      <alignment horizontal="distributed" vertical="center" shrinkToFit="1"/>
    </xf>
    <xf numFmtId="0" fontId="19" fillId="4" borderId="90" xfId="0" applyFont="1" applyFill="1" applyBorder="1">
      <alignment vertical="center"/>
    </xf>
    <xf numFmtId="178" fontId="19" fillId="3" borderId="96" xfId="0" applyNumberFormat="1" applyFont="1" applyFill="1" applyBorder="1" applyAlignment="1">
      <alignment horizontal="distributed" vertical="center" shrinkToFit="1"/>
    </xf>
    <xf numFmtId="0" fontId="19" fillId="3" borderId="21" xfId="0" applyFont="1" applyFill="1" applyBorder="1" applyAlignment="1">
      <alignment vertical="center" shrinkToFit="1"/>
    </xf>
    <xf numFmtId="0" fontId="19" fillId="3" borderId="60" xfId="0" applyFont="1" applyFill="1" applyBorder="1" applyAlignment="1">
      <alignment horizontal="center" vertical="center" shrinkToFit="1"/>
    </xf>
    <xf numFmtId="0" fontId="19" fillId="3" borderId="12" xfId="0" applyFont="1" applyFill="1" applyBorder="1">
      <alignment vertical="center"/>
    </xf>
    <xf numFmtId="0" fontId="19" fillId="3" borderId="21" xfId="0" applyFont="1" applyFill="1" applyBorder="1">
      <alignment vertical="center"/>
    </xf>
    <xf numFmtId="0" fontId="19" fillId="3" borderId="97" xfId="0" applyFont="1" applyFill="1" applyBorder="1" applyAlignment="1">
      <alignment horizontal="center" vertical="center"/>
    </xf>
    <xf numFmtId="0" fontId="19" fillId="8" borderId="70" xfId="0" applyFont="1" applyFill="1" applyBorder="1" applyAlignment="1">
      <alignment horizontal="center" vertical="center"/>
    </xf>
    <xf numFmtId="178" fontId="19" fillId="4" borderId="104" xfId="0" applyNumberFormat="1" applyFont="1" applyFill="1" applyBorder="1" applyAlignment="1">
      <alignment horizontal="distributed" vertical="center"/>
    </xf>
    <xf numFmtId="0" fontId="19" fillId="4" borderId="70" xfId="0" applyFont="1" applyFill="1" applyBorder="1">
      <alignment vertical="center"/>
    </xf>
    <xf numFmtId="0" fontId="19" fillId="4" borderId="70" xfId="0" applyFont="1" applyFill="1" applyBorder="1" applyAlignment="1">
      <alignment horizontal="right" vertical="center"/>
    </xf>
    <xf numFmtId="0" fontId="19" fillId="4" borderId="105" xfId="0" applyFont="1" applyFill="1" applyBorder="1">
      <alignment vertical="center"/>
    </xf>
    <xf numFmtId="0" fontId="19" fillId="3" borderId="78" xfId="0" applyFont="1" applyFill="1" applyBorder="1" applyAlignment="1">
      <alignment horizontal="center" vertical="center"/>
    </xf>
    <xf numFmtId="0" fontId="37" fillId="7" borderId="49" xfId="0" applyFont="1" applyFill="1" applyBorder="1" applyAlignment="1">
      <alignment horizontal="center" vertical="center"/>
    </xf>
    <xf numFmtId="0" fontId="19" fillId="4" borderId="42" xfId="1" applyFont="1" applyFill="1" applyBorder="1" applyAlignment="1">
      <alignment horizontal="right" vertical="center"/>
    </xf>
    <xf numFmtId="0" fontId="19" fillId="4" borderId="48" xfId="1" applyFont="1" applyFill="1" applyBorder="1" applyAlignment="1">
      <alignment horizontal="right" vertical="center"/>
    </xf>
    <xf numFmtId="0" fontId="0" fillId="4" borderId="78" xfId="0" applyFill="1" applyBorder="1" applyAlignment="1">
      <alignment horizontal="right" vertical="center"/>
    </xf>
    <xf numFmtId="178" fontId="19" fillId="0" borderId="96" xfId="0" applyNumberFormat="1" applyFont="1" applyBorder="1" applyAlignment="1">
      <alignment horizontal="distributed" vertical="center"/>
    </xf>
    <xf numFmtId="0" fontId="19" fillId="0" borderId="60" xfId="0" applyFont="1" applyBorder="1" applyAlignment="1">
      <alignment vertical="center" shrinkToFit="1"/>
    </xf>
    <xf numFmtId="0" fontId="19" fillId="0" borderId="62" xfId="0" applyFont="1" applyBorder="1" applyAlignment="1">
      <alignment horizontal="right" vertical="center"/>
    </xf>
    <xf numFmtId="0" fontId="19" fillId="0" borderId="60" xfId="0" applyFont="1" applyBorder="1" applyAlignment="1">
      <alignment horizontal="right" vertical="center"/>
    </xf>
    <xf numFmtId="0" fontId="19" fillId="0" borderId="97" xfId="0" applyFont="1" applyBorder="1">
      <alignment vertical="center"/>
    </xf>
    <xf numFmtId="0" fontId="19" fillId="4" borderId="99" xfId="0" applyFont="1" applyFill="1" applyBorder="1" applyAlignment="1">
      <alignment horizontal="center" vertical="center"/>
    </xf>
    <xf numFmtId="0" fontId="0" fillId="0" borderId="81" xfId="0" applyBorder="1" applyAlignment="1">
      <alignment horizontal="right" vertical="center"/>
    </xf>
    <xf numFmtId="0" fontId="34" fillId="0" borderId="40" xfId="0" applyFont="1" applyBorder="1">
      <alignment vertical="center"/>
    </xf>
    <xf numFmtId="0" fontId="35" fillId="0" borderId="5" xfId="0" applyFont="1" applyBorder="1">
      <alignment vertical="center"/>
    </xf>
    <xf numFmtId="0" fontId="35" fillId="0" borderId="42" xfId="0" applyFont="1" applyBorder="1">
      <alignment vertical="center"/>
    </xf>
    <xf numFmtId="0" fontId="39" fillId="0" borderId="31" xfId="0" applyFont="1" applyBorder="1" applyAlignment="1">
      <alignment horizontal="right" vertical="center"/>
    </xf>
    <xf numFmtId="0" fontId="39" fillId="0" borderId="2" xfId="0" applyFont="1" applyBorder="1">
      <alignment vertical="center"/>
    </xf>
    <xf numFmtId="0" fontId="39" fillId="0" borderId="31" xfId="0" applyFont="1" applyBorder="1" applyAlignment="1">
      <alignment horizontal="center" vertical="center"/>
    </xf>
    <xf numFmtId="0" fontId="39" fillId="0" borderId="49" xfId="0" applyFont="1" applyBorder="1" applyAlignment="1">
      <alignment horizontal="right" vertical="center"/>
    </xf>
    <xf numFmtId="0" fontId="39" fillId="0" borderId="40" xfId="0" applyFont="1" applyBorder="1" applyAlignment="1">
      <alignment horizontal="right" vertical="center"/>
    </xf>
    <xf numFmtId="0" fontId="39" fillId="0" borderId="40" xfId="0" applyFont="1" applyBorder="1" applyAlignment="1">
      <alignment horizontal="center" vertical="center"/>
    </xf>
    <xf numFmtId="0" fontId="39" fillId="4" borderId="40" xfId="0" applyFont="1" applyFill="1" applyBorder="1" applyAlignment="1">
      <alignment horizontal="right" vertical="center"/>
    </xf>
    <xf numFmtId="0" fontId="39" fillId="0" borderId="49" xfId="1" applyFont="1" applyBorder="1" applyAlignment="1">
      <alignment horizontal="right" vertical="center"/>
    </xf>
    <xf numFmtId="0" fontId="39" fillId="0" borderId="49" xfId="0" applyFont="1" applyBorder="1" applyAlignment="1">
      <alignment horizontal="center" vertical="center"/>
    </xf>
    <xf numFmtId="0" fontId="39" fillId="0" borderId="40" xfId="1" applyFont="1" applyBorder="1" applyAlignment="1">
      <alignment horizontal="center" vertical="center"/>
    </xf>
    <xf numFmtId="0" fontId="39" fillId="0" borderId="48" xfId="0" applyFont="1" applyBorder="1" applyAlignment="1">
      <alignment horizontal="right" vertical="center"/>
    </xf>
    <xf numFmtId="0" fontId="39" fillId="4" borderId="31" xfId="0" applyFont="1" applyFill="1" applyBorder="1" applyAlignment="1">
      <alignment horizontal="right" vertical="center"/>
    </xf>
    <xf numFmtId="0" fontId="39" fillId="3" borderId="31" xfId="0" applyFont="1" applyFill="1" applyBorder="1" applyAlignment="1">
      <alignment horizontal="right" vertical="center"/>
    </xf>
    <xf numFmtId="0" fontId="39" fillId="4" borderId="84" xfId="0" applyFont="1" applyFill="1" applyBorder="1" applyAlignment="1">
      <alignment horizontal="right" vertical="center"/>
    </xf>
    <xf numFmtId="0" fontId="39" fillId="4" borderId="46" xfId="0" applyFont="1" applyFill="1" applyBorder="1" applyAlignment="1">
      <alignment horizontal="right" vertical="center"/>
    </xf>
    <xf numFmtId="0" fontId="39" fillId="3" borderId="46" xfId="0" applyFont="1" applyFill="1" applyBorder="1" applyAlignment="1">
      <alignment horizontal="right" vertical="center"/>
    </xf>
    <xf numFmtId="0" fontId="39" fillId="3" borderId="78" xfId="0" applyFont="1" applyFill="1" applyBorder="1" applyAlignment="1">
      <alignment horizontal="right" vertical="center"/>
    </xf>
    <xf numFmtId="0" fontId="39" fillId="3" borderId="40" xfId="0" applyFont="1" applyFill="1" applyBorder="1" applyAlignment="1">
      <alignment horizontal="right" vertical="center"/>
    </xf>
    <xf numFmtId="0" fontId="39" fillId="3" borderId="40" xfId="1" applyFont="1" applyFill="1" applyBorder="1" applyAlignment="1">
      <alignment horizontal="right" vertical="center"/>
    </xf>
    <xf numFmtId="0" fontId="39" fillId="0" borderId="46" xfId="0" applyFont="1" applyBorder="1" applyAlignment="1">
      <alignment horizontal="right" vertical="center"/>
    </xf>
    <xf numFmtId="0" fontId="39" fillId="0" borderId="46" xfId="1" applyFont="1" applyBorder="1" applyAlignment="1">
      <alignment horizontal="center" vertical="center"/>
    </xf>
    <xf numFmtId="0" fontId="39" fillId="4" borderId="46" xfId="0" applyFont="1" applyFill="1" applyBorder="1" applyAlignment="1">
      <alignment horizontal="center" vertical="center"/>
    </xf>
    <xf numFmtId="0" fontId="39" fillId="3" borderId="51" xfId="0" applyFont="1" applyFill="1" applyBorder="1" applyAlignment="1">
      <alignment horizontal="right" vertical="center"/>
    </xf>
    <xf numFmtId="0" fontId="39" fillId="3" borderId="31" xfId="0" applyFont="1" applyFill="1" applyBorder="1" applyAlignment="1">
      <alignment horizontal="center" vertical="center"/>
    </xf>
    <xf numFmtId="0" fontId="39" fillId="4" borderId="49" xfId="1" applyFont="1" applyFill="1" applyBorder="1" applyAlignment="1">
      <alignment horizontal="right" vertical="center"/>
    </xf>
    <xf numFmtId="0" fontId="39" fillId="4" borderId="31" xfId="3" applyFont="1" applyFill="1" applyBorder="1" applyAlignment="1">
      <alignment horizontal="center" vertical="center"/>
    </xf>
    <xf numFmtId="0" fontId="39" fillId="3" borderId="40" xfId="1" applyFont="1" applyFill="1" applyBorder="1" applyAlignment="1">
      <alignment horizontal="center" vertical="center"/>
    </xf>
    <xf numFmtId="0" fontId="39" fillId="4" borderId="51" xfId="0" applyFont="1" applyFill="1" applyBorder="1" applyAlignment="1">
      <alignment horizontal="right" vertical="center"/>
    </xf>
    <xf numFmtId="0" fontId="39" fillId="4" borderId="51" xfId="0" applyFont="1" applyFill="1" applyBorder="1" applyAlignment="1">
      <alignment horizontal="center" vertical="center"/>
    </xf>
    <xf numFmtId="0" fontId="39" fillId="3" borderId="46" xfId="1" applyFont="1" applyFill="1" applyBorder="1" applyAlignment="1">
      <alignment horizontal="right" vertical="center"/>
    </xf>
    <xf numFmtId="0" fontId="39" fillId="3" borderId="46" xfId="1" applyFont="1" applyFill="1" applyBorder="1" applyAlignment="1">
      <alignment horizontal="center" vertical="center"/>
    </xf>
    <xf numFmtId="0" fontId="39" fillId="0" borderId="51" xfId="0" applyFont="1" applyBorder="1">
      <alignment vertical="center"/>
    </xf>
    <xf numFmtId="178" fontId="39" fillId="3" borderId="86" xfId="0" applyNumberFormat="1" applyFont="1" applyFill="1" applyBorder="1" applyAlignment="1">
      <alignment horizontal="distributed" vertical="center"/>
    </xf>
    <xf numFmtId="0" fontId="39" fillId="3" borderId="40" xfId="0" applyFont="1" applyFill="1" applyBorder="1" applyAlignment="1">
      <alignment vertical="center" shrinkToFit="1"/>
    </xf>
    <xf numFmtId="0" fontId="39" fillId="3" borderId="40" xfId="0" applyFont="1" applyFill="1" applyBorder="1" applyAlignment="1">
      <alignment horizontal="center" vertical="center" shrinkToFit="1"/>
    </xf>
    <xf numFmtId="0" fontId="39" fillId="3" borderId="42" xfId="0" applyFont="1" applyFill="1" applyBorder="1" applyAlignment="1">
      <alignment horizontal="right" vertical="center"/>
    </xf>
    <xf numFmtId="0" fontId="39" fillId="3" borderId="40" xfId="0" applyFont="1" applyFill="1" applyBorder="1" applyAlignment="1">
      <alignment horizontal="center" vertical="center"/>
    </xf>
    <xf numFmtId="0" fontId="5" fillId="2" borderId="67" xfId="0" applyFont="1" applyFill="1" applyBorder="1" applyAlignment="1" applyProtection="1">
      <alignment horizontal="center" vertical="center" wrapText="1"/>
      <protection locked="0"/>
    </xf>
    <xf numFmtId="0" fontId="5" fillId="2" borderId="68" xfId="0" applyFont="1" applyFill="1" applyBorder="1" applyAlignment="1" applyProtection="1">
      <alignment horizontal="center" vertical="center" wrapText="1"/>
      <protection locked="0"/>
    </xf>
    <xf numFmtId="0" fontId="5" fillId="2" borderId="69" xfId="0" applyFont="1" applyFill="1" applyBorder="1" applyAlignment="1" applyProtection="1">
      <alignment horizontal="center" vertical="center" wrapText="1"/>
      <protection locked="0"/>
    </xf>
    <xf numFmtId="0" fontId="24" fillId="0" borderId="0" xfId="0" applyFont="1" applyAlignment="1" applyProtection="1">
      <alignment horizontal="left" vertical="center" wrapText="1"/>
      <protection locked="0"/>
    </xf>
    <xf numFmtId="0" fontId="5" fillId="2" borderId="58" xfId="0" applyFont="1" applyFill="1" applyBorder="1" applyAlignment="1" applyProtection="1">
      <alignment horizontal="center" vertical="center" shrinkToFit="1"/>
      <protection locked="0"/>
    </xf>
    <xf numFmtId="0" fontId="5" fillId="2" borderId="9" xfId="0" applyFont="1" applyFill="1" applyBorder="1" applyAlignment="1" applyProtection="1">
      <alignment horizontal="center" vertical="center" shrinkToFit="1"/>
      <protection locked="0"/>
    </xf>
    <xf numFmtId="0" fontId="5" fillId="2" borderId="59" xfId="0" applyFont="1" applyFill="1" applyBorder="1" applyAlignment="1" applyProtection="1">
      <alignment horizontal="center" vertical="center" shrinkToFit="1"/>
      <protection locked="0"/>
    </xf>
    <xf numFmtId="0" fontId="5" fillId="2" borderId="19" xfId="0" applyFont="1" applyFill="1" applyBorder="1" applyAlignment="1" applyProtection="1">
      <alignment horizontal="center" vertical="center" shrinkToFit="1"/>
      <protection locked="0"/>
    </xf>
    <xf numFmtId="0" fontId="11" fillId="0" borderId="7" xfId="0" applyFont="1" applyBorder="1" applyAlignment="1" applyProtection="1">
      <alignment horizontal="center" vertical="center" shrinkToFit="1"/>
      <protection locked="0"/>
    </xf>
    <xf numFmtId="0" fontId="11" fillId="0" borderId="10" xfId="0" applyFont="1" applyBorder="1" applyAlignment="1" applyProtection="1">
      <alignment horizontal="center" vertical="center" shrinkToFit="1"/>
      <protection locked="0"/>
    </xf>
    <xf numFmtId="58" fontId="11" fillId="0" borderId="7" xfId="0" applyNumberFormat="1" applyFont="1" applyBorder="1" applyAlignment="1" applyProtection="1">
      <alignment horizontal="center" vertical="center" shrinkToFit="1"/>
      <protection locked="0"/>
    </xf>
    <xf numFmtId="58" fontId="11" fillId="0" borderId="10" xfId="0" applyNumberFormat="1" applyFont="1" applyBorder="1" applyAlignment="1" applyProtection="1">
      <alignment horizontal="center" vertical="center" shrinkToFit="1"/>
      <protection locked="0"/>
    </xf>
    <xf numFmtId="58" fontId="11" fillId="3" borderId="7" xfId="0" applyNumberFormat="1" applyFont="1" applyFill="1" applyBorder="1" applyAlignment="1" applyProtection="1">
      <alignment horizontal="center" vertical="center" shrinkToFit="1"/>
      <protection locked="0"/>
    </xf>
    <xf numFmtId="58" fontId="11" fillId="3" borderId="9" xfId="0" applyNumberFormat="1" applyFont="1" applyFill="1" applyBorder="1" applyAlignment="1" applyProtection="1">
      <alignment horizontal="center" vertical="center" shrinkToFit="1"/>
      <protection locked="0"/>
    </xf>
    <xf numFmtId="58" fontId="11" fillId="3" borderId="10" xfId="0" applyNumberFormat="1" applyFont="1" applyFill="1" applyBorder="1" applyAlignment="1" applyProtection="1">
      <alignment horizontal="center" vertical="center" shrinkToFit="1"/>
      <protection locked="0"/>
    </xf>
    <xf numFmtId="58" fontId="11" fillId="3" borderId="19" xfId="0" applyNumberFormat="1" applyFont="1" applyFill="1" applyBorder="1" applyAlignment="1" applyProtection="1">
      <alignment horizontal="center" vertical="center" shrinkToFit="1"/>
      <protection locked="0"/>
    </xf>
    <xf numFmtId="0" fontId="5" fillId="0" borderId="10" xfId="0" applyFont="1" applyBorder="1" applyAlignment="1" applyProtection="1">
      <alignment horizontal="left" vertical="center"/>
      <protection locked="0"/>
    </xf>
    <xf numFmtId="0" fontId="14" fillId="0" borderId="30" xfId="0" applyFont="1" applyBorder="1" applyAlignment="1" applyProtection="1">
      <alignment horizontal="center" vertical="center" shrinkToFit="1"/>
      <protection locked="0"/>
    </xf>
    <xf numFmtId="0" fontId="3" fillId="0" borderId="30"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0" fillId="2" borderId="65" xfId="0" applyFill="1" applyBorder="1" applyAlignment="1" applyProtection="1">
      <alignment horizontal="center" vertical="center" textRotation="91"/>
      <protection locked="0"/>
    </xf>
    <xf numFmtId="0" fontId="0" fillId="2" borderId="30" xfId="0" applyFill="1" applyBorder="1" applyAlignment="1" applyProtection="1">
      <alignment horizontal="center" vertical="center" textRotation="91"/>
      <protection locked="0"/>
    </xf>
    <xf numFmtId="0" fontId="0" fillId="2" borderId="66" xfId="0" applyFill="1" applyBorder="1" applyAlignment="1" applyProtection="1">
      <alignment horizontal="center" vertical="center" textRotation="91"/>
      <protection locked="0"/>
    </xf>
    <xf numFmtId="0" fontId="5" fillId="2" borderId="34" xfId="0" applyFont="1" applyFill="1" applyBorder="1" applyAlignment="1" applyProtection="1">
      <alignment horizontal="center" vertical="center"/>
      <protection locked="0"/>
    </xf>
    <xf numFmtId="0" fontId="5" fillId="2" borderId="30" xfId="0" applyFont="1" applyFill="1" applyBorder="1" applyAlignment="1" applyProtection="1">
      <alignment horizontal="center" vertical="center"/>
      <protection locked="0"/>
    </xf>
    <xf numFmtId="0" fontId="5" fillId="2" borderId="66" xfId="0" applyFont="1" applyFill="1" applyBorder="1" applyAlignment="1" applyProtection="1">
      <alignment horizontal="center" vertical="center"/>
      <protection locked="0"/>
    </xf>
    <xf numFmtId="0" fontId="5" fillId="2" borderId="65" xfId="0" applyFont="1" applyFill="1" applyBorder="1" applyAlignment="1" applyProtection="1">
      <alignment horizontal="center" vertical="center" shrinkToFit="1"/>
      <protection locked="0"/>
    </xf>
    <xf numFmtId="0" fontId="5" fillId="2" borderId="30" xfId="0" applyFont="1" applyFill="1" applyBorder="1" applyAlignment="1" applyProtection="1">
      <alignment horizontal="center" vertical="center" shrinkToFit="1"/>
      <protection locked="0"/>
    </xf>
    <xf numFmtId="0" fontId="5" fillId="2" borderId="35" xfId="0" applyFont="1" applyFill="1" applyBorder="1" applyAlignment="1" applyProtection="1">
      <alignment horizontal="center" vertical="center" shrinkToFit="1"/>
      <protection locked="0"/>
    </xf>
    <xf numFmtId="0" fontId="2" fillId="0" borderId="30" xfId="0" applyFont="1" applyBorder="1" applyAlignment="1" applyProtection="1">
      <alignment horizontal="left" vertical="top"/>
      <protection locked="0"/>
    </xf>
    <xf numFmtId="0" fontId="14" fillId="0" borderId="10" xfId="0" applyFont="1" applyBorder="1" applyAlignment="1" applyProtection="1">
      <alignment horizontal="center" vertical="center" shrinkToFit="1"/>
      <protection locked="0"/>
    </xf>
    <xf numFmtId="0" fontId="5" fillId="0" borderId="7" xfId="0" applyFont="1" applyBorder="1" applyAlignment="1" applyProtection="1">
      <alignment horizontal="left" vertical="center"/>
      <protection locked="0"/>
    </xf>
    <xf numFmtId="0" fontId="5" fillId="0" borderId="9" xfId="0" applyFont="1" applyBorder="1" applyAlignment="1" applyProtection="1">
      <alignment horizontal="left" vertical="center"/>
      <protection locked="0"/>
    </xf>
    <xf numFmtId="0" fontId="5" fillId="0" borderId="0" xfId="0" applyFont="1" applyAlignment="1" applyProtection="1">
      <alignment horizontal="left" vertical="center" wrapText="1"/>
      <protection locked="0"/>
    </xf>
    <xf numFmtId="0" fontId="5" fillId="0" borderId="20" xfId="0" applyFont="1" applyBorder="1" applyAlignment="1" applyProtection="1">
      <alignment horizontal="left" vertical="center" wrapText="1"/>
      <protection locked="0"/>
    </xf>
    <xf numFmtId="0" fontId="28" fillId="0" borderId="0" xfId="0" applyFont="1" applyAlignment="1" applyProtection="1">
      <alignment horizontal="center" vertical="center"/>
      <protection locked="0"/>
    </xf>
    <xf numFmtId="0" fontId="3" fillId="0" borderId="0" xfId="0" applyFont="1" applyAlignment="1" applyProtection="1">
      <alignment horizontal="left" vertical="center"/>
      <protection locked="0"/>
    </xf>
    <xf numFmtId="0" fontId="27" fillId="0" borderId="0" xfId="0" applyFont="1" applyAlignment="1" applyProtection="1">
      <alignment horizontal="right" vertical="center" shrinkToFit="1"/>
      <protection locked="0"/>
    </xf>
    <xf numFmtId="0" fontId="26" fillId="0" borderId="0" xfId="0" applyFont="1" applyAlignment="1" applyProtection="1">
      <alignment horizontal="center" vertical="center" shrinkToFit="1"/>
      <protection locked="0"/>
    </xf>
    <xf numFmtId="0" fontId="13" fillId="0" borderId="0" xfId="0" applyFont="1" applyAlignment="1" applyProtection="1">
      <alignment horizontal="left" vertical="center" shrinkToFit="1"/>
      <protection locked="0"/>
    </xf>
    <xf numFmtId="0" fontId="8" fillId="0" borderId="0" xfId="0" applyFont="1" applyAlignment="1" applyProtection="1">
      <alignment horizontal="left" vertical="center"/>
      <protection locked="0"/>
    </xf>
    <xf numFmtId="0" fontId="5" fillId="0" borderId="0" xfId="0" applyFont="1" applyAlignment="1" applyProtection="1">
      <alignment horizontal="left" vertical="top" wrapText="1"/>
      <protection locked="0"/>
    </xf>
    <xf numFmtId="0" fontId="6" fillId="0" borderId="0" xfId="0" applyFont="1" applyAlignment="1" applyProtection="1">
      <alignment horizontal="left" vertical="center"/>
      <protection locked="0"/>
    </xf>
    <xf numFmtId="0" fontId="8" fillId="0" borderId="0" xfId="0" applyFont="1" applyAlignment="1" applyProtection="1">
      <alignment horizontal="left" vertical="center" wrapText="1"/>
      <protection locked="0"/>
    </xf>
    <xf numFmtId="0" fontId="11" fillId="0" borderId="58" xfId="0" applyFont="1" applyBorder="1" applyAlignment="1" applyProtection="1">
      <alignment horizontal="center" vertical="center" shrinkToFit="1"/>
      <protection locked="0"/>
    </xf>
    <xf numFmtId="0" fontId="11" fillId="0" borderId="14" xfId="0" applyFont="1" applyBorder="1" applyAlignment="1" applyProtection="1">
      <alignment horizontal="center" vertical="center" shrinkToFit="1"/>
      <protection locked="0"/>
    </xf>
    <xf numFmtId="0" fontId="11" fillId="0" borderId="0" xfId="0" applyFont="1" applyAlignment="1" applyProtection="1">
      <alignment horizontal="center" vertical="center" shrinkToFit="1"/>
      <protection locked="0"/>
    </xf>
    <xf numFmtId="0" fontId="11" fillId="0" borderId="59" xfId="0" applyFont="1" applyBorder="1" applyAlignment="1" applyProtection="1">
      <alignment horizontal="center" vertical="center" shrinkToFit="1"/>
      <protection locked="0"/>
    </xf>
    <xf numFmtId="0" fontId="5" fillId="2" borderId="58" xfId="0" applyFont="1" applyFill="1" applyBorder="1" applyAlignment="1" applyProtection="1">
      <alignment horizontal="center" vertical="center" textRotation="255" wrapText="1"/>
      <protection locked="0"/>
    </xf>
    <xf numFmtId="0" fontId="5" fillId="2" borderId="9" xfId="0" applyFont="1" applyFill="1" applyBorder="1" applyAlignment="1" applyProtection="1">
      <alignment horizontal="center" vertical="center" textRotation="255" wrapText="1"/>
      <protection locked="0"/>
    </xf>
    <xf numFmtId="0" fontId="5" fillId="2" borderId="14" xfId="0" applyFont="1" applyFill="1" applyBorder="1" applyAlignment="1" applyProtection="1">
      <alignment horizontal="center" vertical="center" textRotation="255" wrapText="1"/>
      <protection locked="0"/>
    </xf>
    <xf numFmtId="0" fontId="5" fillId="2" borderId="20" xfId="0" applyFont="1" applyFill="1" applyBorder="1" applyAlignment="1" applyProtection="1">
      <alignment horizontal="center" vertical="center" textRotation="255" wrapText="1"/>
      <protection locked="0"/>
    </xf>
    <xf numFmtId="0" fontId="5" fillId="2" borderId="59" xfId="0" applyFont="1" applyFill="1" applyBorder="1" applyAlignment="1" applyProtection="1">
      <alignment horizontal="center" vertical="center" textRotation="255" wrapText="1"/>
      <protection locked="0"/>
    </xf>
    <xf numFmtId="0" fontId="5" fillId="2" borderId="19" xfId="0" applyFont="1" applyFill="1" applyBorder="1" applyAlignment="1" applyProtection="1">
      <alignment horizontal="center" vertical="center" textRotation="255" wrapText="1"/>
      <protection locked="0"/>
    </xf>
    <xf numFmtId="0" fontId="2" fillId="0" borderId="28"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3" fillId="0" borderId="29" xfId="0" applyFont="1" applyBorder="1" applyAlignment="1" applyProtection="1">
      <alignment horizontal="center" vertical="center" shrinkToFit="1"/>
      <protection locked="0"/>
    </xf>
    <xf numFmtId="0" fontId="3" fillId="2" borderId="65" xfId="0" applyFont="1" applyFill="1" applyBorder="1" applyAlignment="1" applyProtection="1">
      <alignment horizontal="distributed" vertical="center"/>
      <protection locked="0"/>
    </xf>
    <xf numFmtId="0" fontId="3" fillId="2" borderId="30" xfId="0" applyFont="1" applyFill="1" applyBorder="1" applyAlignment="1" applyProtection="1">
      <alignment horizontal="distributed" vertical="center"/>
      <protection locked="0"/>
    </xf>
    <xf numFmtId="0" fontId="3" fillId="2" borderId="66" xfId="0" applyFont="1" applyFill="1" applyBorder="1" applyAlignment="1" applyProtection="1">
      <alignment horizontal="distributed" vertical="center"/>
      <protection locked="0"/>
    </xf>
    <xf numFmtId="0" fontId="14" fillId="0" borderId="34" xfId="0" applyFont="1" applyBorder="1" applyAlignment="1" applyProtection="1">
      <alignment horizontal="center" vertical="center" shrinkToFit="1"/>
      <protection locked="0"/>
    </xf>
    <xf numFmtId="0" fontId="14" fillId="0" borderId="11" xfId="0" applyFont="1" applyBorder="1" applyAlignment="1" applyProtection="1">
      <alignment horizontal="center" vertical="center" shrinkToFit="1"/>
      <protection locked="0"/>
    </xf>
    <xf numFmtId="0" fontId="14" fillId="0" borderId="12" xfId="0" applyFont="1" applyBorder="1" applyAlignment="1" applyProtection="1">
      <alignment horizontal="center" vertical="center" shrinkToFit="1"/>
      <protection locked="0"/>
    </xf>
    <xf numFmtId="0" fontId="14" fillId="0" borderId="13" xfId="0" applyFont="1" applyBorder="1" applyAlignment="1" applyProtection="1">
      <alignment horizontal="center" vertical="center" shrinkToFit="1"/>
      <protection locked="0"/>
    </xf>
    <xf numFmtId="0" fontId="5" fillId="0" borderId="4" xfId="0" applyFont="1" applyBorder="1" applyAlignment="1" applyProtection="1">
      <alignment horizontal="left" vertical="center" shrinkToFit="1"/>
      <protection locked="0"/>
    </xf>
    <xf numFmtId="0" fontId="5" fillId="0" borderId="18" xfId="0" applyFont="1" applyBorder="1" applyAlignment="1" applyProtection="1">
      <alignment horizontal="left" vertical="center" shrinkToFit="1"/>
      <protection locked="0"/>
    </xf>
    <xf numFmtId="0" fontId="2" fillId="2" borderId="16" xfId="0" applyFont="1" applyFill="1" applyBorder="1" applyAlignment="1" applyProtection="1">
      <alignment horizontal="center" vertical="center" wrapText="1"/>
      <protection locked="0"/>
    </xf>
    <xf numFmtId="0" fontId="2" fillId="2" borderId="2" xfId="0" applyFont="1" applyFill="1" applyBorder="1" applyAlignment="1" applyProtection="1">
      <alignment horizontal="center" vertical="center" wrapText="1"/>
      <protection locked="0"/>
    </xf>
    <xf numFmtId="0" fontId="14" fillId="0" borderId="31" xfId="0" applyFont="1" applyBorder="1" applyAlignment="1" applyProtection="1">
      <alignment horizontal="center" vertical="center" shrinkToFit="1"/>
      <protection locked="0"/>
    </xf>
    <xf numFmtId="0" fontId="14" fillId="0" borderId="2" xfId="0" applyFont="1" applyBorder="1" applyAlignment="1" applyProtection="1">
      <alignment horizontal="center" vertical="center" shrinkToFit="1"/>
      <protection locked="0"/>
    </xf>
    <xf numFmtId="0" fontId="30" fillId="2" borderId="21" xfId="0" applyFont="1" applyFill="1" applyBorder="1" applyAlignment="1" applyProtection="1">
      <alignment horizontal="center" vertical="center" wrapText="1"/>
      <protection locked="0"/>
    </xf>
    <xf numFmtId="0" fontId="30" fillId="2" borderId="12" xfId="0" applyFont="1" applyFill="1" applyBorder="1" applyAlignment="1" applyProtection="1">
      <alignment horizontal="center" vertical="center" wrapText="1"/>
      <protection locked="0"/>
    </xf>
    <xf numFmtId="0" fontId="30" fillId="2" borderId="62" xfId="0" applyFont="1" applyFill="1" applyBorder="1" applyAlignment="1" applyProtection="1">
      <alignment horizontal="center" vertical="center" wrapText="1"/>
      <protection locked="0"/>
    </xf>
    <xf numFmtId="0" fontId="15" fillId="0" borderId="21" xfId="0" applyFont="1" applyBorder="1" applyAlignment="1" applyProtection="1">
      <alignment horizontal="center" vertical="center"/>
      <protection locked="0"/>
    </xf>
    <xf numFmtId="0" fontId="15" fillId="0" borderId="63" xfId="0" applyFont="1" applyBorder="1" applyAlignment="1" applyProtection="1">
      <alignment horizontal="center" vertical="center"/>
      <protection locked="0"/>
    </xf>
    <xf numFmtId="0" fontId="31" fillId="0" borderId="74" xfId="0" applyFont="1" applyBorder="1" applyAlignment="1" applyProtection="1">
      <alignment horizontal="center" vertical="center" shrinkToFit="1"/>
      <protection locked="0"/>
    </xf>
    <xf numFmtId="0" fontId="31" fillId="0" borderId="75" xfId="0" applyFont="1" applyBorder="1" applyAlignment="1" applyProtection="1">
      <alignment horizontal="center" vertical="center" shrinkToFit="1"/>
      <protection locked="0"/>
    </xf>
    <xf numFmtId="0" fontId="31" fillId="0" borderId="76" xfId="0" applyFont="1" applyBorder="1" applyAlignment="1" applyProtection="1">
      <alignment horizontal="center" vertical="center" shrinkToFit="1"/>
      <protection locked="0"/>
    </xf>
    <xf numFmtId="0" fontId="31" fillId="0" borderId="1" xfId="0" applyFont="1" applyBorder="1" applyAlignment="1" applyProtection="1">
      <alignment horizontal="center" vertical="center" shrinkToFit="1"/>
      <protection locked="0"/>
    </xf>
    <xf numFmtId="0" fontId="31" fillId="0" borderId="0" xfId="0" applyFont="1" applyAlignment="1" applyProtection="1">
      <alignment horizontal="center" vertical="center" shrinkToFit="1"/>
      <protection locked="0"/>
    </xf>
    <xf numFmtId="0" fontId="31" fillId="0" borderId="6" xfId="0" applyFont="1" applyBorder="1" applyAlignment="1" applyProtection="1">
      <alignment horizontal="center" vertical="center" shrinkToFit="1"/>
      <protection locked="0"/>
    </xf>
    <xf numFmtId="0" fontId="31" fillId="0" borderId="33" xfId="0" applyFont="1" applyBorder="1" applyAlignment="1" applyProtection="1">
      <alignment horizontal="center" vertical="center" shrinkToFit="1"/>
      <protection locked="0"/>
    </xf>
    <xf numFmtId="0" fontId="31" fillId="0" borderId="4" xfId="0" applyFont="1" applyBorder="1" applyAlignment="1" applyProtection="1">
      <alignment horizontal="center" vertical="center" shrinkToFit="1"/>
      <protection locked="0"/>
    </xf>
    <xf numFmtId="0" fontId="31" fillId="0" borderId="3" xfId="0" applyFont="1" applyBorder="1" applyAlignment="1" applyProtection="1">
      <alignment horizontal="center" vertical="center" shrinkToFit="1"/>
      <protection locked="0"/>
    </xf>
    <xf numFmtId="58" fontId="14" fillId="0" borderId="7" xfId="0" applyNumberFormat="1" applyFont="1" applyBorder="1" applyAlignment="1" applyProtection="1">
      <alignment horizontal="center" vertical="center" shrinkToFit="1"/>
      <protection locked="0"/>
    </xf>
    <xf numFmtId="58" fontId="14" fillId="0" borderId="0" xfId="0" applyNumberFormat="1" applyFont="1" applyAlignment="1" applyProtection="1">
      <alignment horizontal="center" vertical="center" shrinkToFit="1"/>
      <protection locked="0"/>
    </xf>
    <xf numFmtId="58" fontId="14" fillId="0" borderId="4" xfId="0" applyNumberFormat="1" applyFont="1" applyBorder="1" applyAlignment="1" applyProtection="1">
      <alignment horizontal="center" vertical="center" shrinkToFit="1"/>
      <protection locked="0"/>
    </xf>
    <xf numFmtId="0" fontId="12" fillId="0" borderId="8" xfId="0" applyFont="1" applyBorder="1" applyAlignment="1">
      <alignment horizontal="center" vertical="center"/>
    </xf>
    <xf numFmtId="0" fontId="12" fillId="0" borderId="7" xfId="0" applyFont="1" applyBorder="1" applyAlignment="1">
      <alignment horizontal="center" vertical="center"/>
    </xf>
    <xf numFmtId="0" fontId="12" fillId="0" borderId="9" xfId="0" applyFont="1" applyBorder="1" applyAlignment="1">
      <alignment horizontal="center" vertical="center"/>
    </xf>
    <xf numFmtId="0" fontId="12" fillId="0" borderId="1" xfId="0" applyFont="1" applyBorder="1" applyAlignment="1">
      <alignment horizontal="center" vertical="center"/>
    </xf>
    <xf numFmtId="0" fontId="12" fillId="0" borderId="0" xfId="0" applyFont="1" applyAlignment="1">
      <alignment horizontal="center" vertical="center"/>
    </xf>
    <xf numFmtId="0" fontId="12" fillId="0" borderId="20" xfId="0" applyFont="1" applyBorder="1" applyAlignment="1">
      <alignment horizontal="center" vertical="center"/>
    </xf>
    <xf numFmtId="0" fontId="12" fillId="0" borderId="33" xfId="0" applyFont="1" applyBorder="1" applyAlignment="1">
      <alignment horizontal="center" vertical="center"/>
    </xf>
    <xf numFmtId="0" fontId="12" fillId="0" borderId="4" xfId="0" applyFont="1" applyBorder="1" applyAlignment="1">
      <alignment horizontal="center" vertical="center"/>
    </xf>
    <xf numFmtId="0" fontId="12" fillId="0" borderId="18" xfId="0" applyFont="1" applyBorder="1" applyAlignment="1">
      <alignment horizontal="center" vertical="center"/>
    </xf>
    <xf numFmtId="177" fontId="14" fillId="0" borderId="11" xfId="0" applyNumberFormat="1" applyFont="1" applyBorder="1" applyAlignment="1" applyProtection="1">
      <alignment horizontal="center" vertical="center" shrinkToFit="1"/>
      <protection locked="0"/>
    </xf>
    <xf numFmtId="177" fontId="14" fillId="0" borderId="13" xfId="0" applyNumberFormat="1" applyFont="1" applyBorder="1" applyAlignment="1" applyProtection="1">
      <alignment horizontal="center" vertical="center" shrinkToFit="1"/>
      <protection locked="0"/>
    </xf>
    <xf numFmtId="177" fontId="14" fillId="0" borderId="63" xfId="0" applyNumberFormat="1" applyFont="1" applyBorder="1" applyAlignment="1" applyProtection="1">
      <alignment horizontal="center" vertical="center" shrinkToFit="1"/>
      <protection locked="0"/>
    </xf>
    <xf numFmtId="0" fontId="4" fillId="3" borderId="14" xfId="0" applyFont="1" applyFill="1" applyBorder="1" applyAlignment="1" applyProtection="1">
      <alignment horizontal="center" vertical="center"/>
      <protection locked="0"/>
    </xf>
    <xf numFmtId="0" fontId="4" fillId="3" borderId="0" xfId="0" applyFont="1" applyFill="1" applyAlignment="1" applyProtection="1">
      <alignment horizontal="center" vertical="center"/>
      <protection locked="0"/>
    </xf>
    <xf numFmtId="0" fontId="4" fillId="3" borderId="15" xfId="0" applyFont="1" applyFill="1" applyBorder="1" applyAlignment="1" applyProtection="1">
      <alignment horizontal="center" vertical="center"/>
      <protection locked="0"/>
    </xf>
    <xf numFmtId="0" fontId="4" fillId="3" borderId="4" xfId="0" applyFont="1" applyFill="1" applyBorder="1" applyAlignment="1" applyProtection="1">
      <alignment horizontal="center" vertical="center"/>
      <protection locked="0"/>
    </xf>
    <xf numFmtId="0" fontId="11" fillId="0" borderId="0" xfId="0" applyFont="1" applyAlignment="1" applyProtection="1">
      <alignment horizontal="left" vertical="center" shrinkToFit="1"/>
      <protection locked="0"/>
    </xf>
    <xf numFmtId="0" fontId="11" fillId="0" borderId="20" xfId="0" applyFont="1" applyBorder="1" applyAlignment="1" applyProtection="1">
      <alignment horizontal="left" vertical="center" shrinkToFit="1"/>
      <protection locked="0"/>
    </xf>
    <xf numFmtId="0" fontId="11" fillId="0" borderId="4" xfId="0" applyFont="1" applyBorder="1" applyAlignment="1" applyProtection="1">
      <alignment horizontal="left" vertical="center" shrinkToFit="1"/>
      <protection locked="0"/>
    </xf>
    <xf numFmtId="0" fontId="11" fillId="0" borderId="18" xfId="0" applyFont="1" applyBorder="1" applyAlignment="1" applyProtection="1">
      <alignment horizontal="left" vertical="center" shrinkToFit="1"/>
      <protection locked="0"/>
    </xf>
    <xf numFmtId="58" fontId="14" fillId="0" borderId="8" xfId="0" applyNumberFormat="1" applyFont="1" applyBorder="1" applyAlignment="1" applyProtection="1">
      <alignment horizontal="center" vertical="center" shrinkToFit="1"/>
      <protection locked="0"/>
    </xf>
    <xf numFmtId="58" fontId="14" fillId="0" borderId="1" xfId="0" applyNumberFormat="1" applyFont="1" applyBorder="1" applyAlignment="1" applyProtection="1">
      <alignment horizontal="center" vertical="center" shrinkToFit="1"/>
      <protection locked="0"/>
    </xf>
    <xf numFmtId="58" fontId="14" fillId="0" borderId="33" xfId="0" applyNumberFormat="1" applyFont="1" applyBorder="1" applyAlignment="1" applyProtection="1">
      <alignment horizontal="center" vertical="center" shrinkToFit="1"/>
      <protection locked="0"/>
    </xf>
    <xf numFmtId="0" fontId="2" fillId="2" borderId="21" xfId="0" applyFont="1" applyFill="1" applyBorder="1" applyAlignment="1" applyProtection="1">
      <alignment horizontal="center" vertical="center" wrapText="1" shrinkToFit="1"/>
      <protection locked="0"/>
    </xf>
    <xf numFmtId="0" fontId="2" fillId="2" borderId="62" xfId="0" applyFont="1" applyFill="1" applyBorder="1" applyAlignment="1" applyProtection="1">
      <alignment horizontal="center" vertical="center" wrapText="1" shrinkToFit="1"/>
      <protection locked="0"/>
    </xf>
    <xf numFmtId="49" fontId="0" fillId="0" borderId="31" xfId="0" applyNumberFormat="1" applyBorder="1" applyAlignment="1" applyProtection="1">
      <alignment horizontal="center" vertical="center" shrinkToFit="1"/>
      <protection locked="0"/>
    </xf>
    <xf numFmtId="49" fontId="0" fillId="0" borderId="2" xfId="0" applyNumberFormat="1" applyBorder="1" applyAlignment="1" applyProtection="1">
      <alignment horizontal="center" vertical="center" shrinkToFit="1"/>
      <protection locked="0"/>
    </xf>
    <xf numFmtId="49" fontId="0" fillId="0" borderId="12" xfId="0" applyNumberFormat="1" applyBorder="1" applyAlignment="1" applyProtection="1">
      <alignment horizontal="center" vertical="center" shrinkToFit="1"/>
      <protection locked="0"/>
    </xf>
    <xf numFmtId="49" fontId="0" fillId="0" borderId="62" xfId="0" applyNumberFormat="1" applyBorder="1" applyAlignment="1" applyProtection="1">
      <alignment horizontal="center" vertical="center" shrinkToFit="1"/>
      <protection locked="0"/>
    </xf>
    <xf numFmtId="0" fontId="2" fillId="2" borderId="71" xfId="0" applyFont="1" applyFill="1" applyBorder="1" applyAlignment="1" applyProtection="1">
      <alignment horizontal="center" vertical="center" wrapText="1" shrinkToFit="1"/>
      <protection locked="0"/>
    </xf>
    <xf numFmtId="0" fontId="0" fillId="2" borderId="58" xfId="0" applyFill="1" applyBorder="1" applyAlignment="1" applyProtection="1">
      <alignment horizontal="center" vertical="center" textRotation="255" wrapText="1"/>
      <protection locked="0"/>
    </xf>
    <xf numFmtId="0" fontId="0" fillId="2" borderId="7" xfId="0" applyFill="1" applyBorder="1" applyAlignment="1" applyProtection="1">
      <alignment horizontal="center" vertical="center" textRotation="255" wrapText="1"/>
      <protection locked="0"/>
    </xf>
    <xf numFmtId="0" fontId="0" fillId="2" borderId="14" xfId="0" applyFill="1" applyBorder="1" applyAlignment="1" applyProtection="1">
      <alignment horizontal="center" vertical="center" textRotation="255" wrapText="1"/>
      <protection locked="0"/>
    </xf>
    <xf numFmtId="0" fontId="0" fillId="2" borderId="0" xfId="0" applyFill="1" applyAlignment="1" applyProtection="1">
      <alignment horizontal="center" vertical="center" textRotation="255" wrapText="1"/>
      <protection locked="0"/>
    </xf>
    <xf numFmtId="0" fontId="0" fillId="2" borderId="59" xfId="0" applyFill="1" applyBorder="1" applyAlignment="1" applyProtection="1">
      <alignment horizontal="center" vertical="center" textRotation="255" wrapText="1"/>
      <protection locked="0"/>
    </xf>
    <xf numFmtId="0" fontId="0" fillId="2" borderId="10" xfId="0" applyFill="1" applyBorder="1" applyAlignment="1" applyProtection="1">
      <alignment horizontal="center" vertical="center" textRotation="255" wrapText="1"/>
      <protection locked="0"/>
    </xf>
    <xf numFmtId="0" fontId="3" fillId="2" borderId="36" xfId="0" applyFont="1" applyFill="1" applyBorder="1" applyAlignment="1" applyProtection="1">
      <alignment horizontal="center" vertical="center"/>
      <protection locked="0"/>
    </xf>
    <xf numFmtId="0" fontId="3" fillId="2" borderId="37" xfId="0" applyFont="1" applyFill="1" applyBorder="1" applyAlignment="1" applyProtection="1">
      <alignment horizontal="center" vertical="center"/>
      <protection locked="0"/>
    </xf>
    <xf numFmtId="0" fontId="3" fillId="2" borderId="38" xfId="0" applyFont="1" applyFill="1" applyBorder="1" applyAlignment="1" applyProtection="1">
      <alignment horizontal="center" vertical="center"/>
      <protection locked="0"/>
    </xf>
    <xf numFmtId="0" fontId="5" fillId="2" borderId="41" xfId="0" applyFont="1" applyFill="1" applyBorder="1" applyAlignment="1" applyProtection="1">
      <alignment horizontal="center" vertical="center"/>
      <protection locked="0"/>
    </xf>
    <xf numFmtId="0" fontId="5" fillId="2" borderId="5" xfId="0" applyFont="1" applyFill="1" applyBorder="1" applyAlignment="1" applyProtection="1">
      <alignment horizontal="center" vertical="center"/>
      <protection locked="0"/>
    </xf>
    <xf numFmtId="0" fontId="5" fillId="2" borderId="42" xfId="0" applyFont="1" applyFill="1" applyBorder="1" applyAlignment="1" applyProtection="1">
      <alignment horizontal="center" vertical="center"/>
      <protection locked="0"/>
    </xf>
    <xf numFmtId="0" fontId="5" fillId="2" borderId="33" xfId="0" applyFont="1" applyFill="1" applyBorder="1" applyAlignment="1" applyProtection="1">
      <alignment horizontal="center" vertical="center"/>
      <protection locked="0"/>
    </xf>
    <xf numFmtId="0" fontId="5" fillId="2" borderId="3" xfId="0" applyFont="1" applyFill="1" applyBorder="1" applyAlignment="1" applyProtection="1">
      <alignment horizontal="center" vertical="center"/>
      <protection locked="0"/>
    </xf>
    <xf numFmtId="0" fontId="5" fillId="2" borderId="31" xfId="0" applyFont="1" applyFill="1" applyBorder="1" applyAlignment="1" applyProtection="1">
      <alignment horizontal="center" vertical="center"/>
      <protection locked="0"/>
    </xf>
    <xf numFmtId="0" fontId="5" fillId="2" borderId="2" xfId="0" applyFont="1" applyFill="1" applyBorder="1" applyAlignment="1" applyProtection="1">
      <alignment horizontal="center" vertical="center"/>
      <protection locked="0"/>
    </xf>
    <xf numFmtId="0" fontId="5" fillId="2" borderId="48"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shrinkToFit="1"/>
      <protection locked="0"/>
    </xf>
    <xf numFmtId="0" fontId="5" fillId="2" borderId="18" xfId="0" applyFont="1" applyFill="1" applyBorder="1" applyAlignment="1" applyProtection="1">
      <alignment horizontal="center" vertical="center" shrinkToFit="1"/>
      <protection locked="0"/>
    </xf>
    <xf numFmtId="0" fontId="5" fillId="2" borderId="22" xfId="0" applyFont="1" applyFill="1" applyBorder="1" applyAlignment="1" applyProtection="1">
      <alignment horizontal="center" vertical="center" textRotation="255"/>
      <protection locked="0"/>
    </xf>
    <xf numFmtId="0" fontId="5" fillId="2" borderId="23" xfId="0" applyFont="1" applyFill="1" applyBorder="1" applyAlignment="1" applyProtection="1">
      <alignment horizontal="center" vertical="center" textRotation="255"/>
      <protection locked="0"/>
    </xf>
    <xf numFmtId="0" fontId="5" fillId="2" borderId="24" xfId="0" applyFont="1" applyFill="1" applyBorder="1" applyAlignment="1" applyProtection="1">
      <alignment horizontal="center" vertical="center" textRotation="255"/>
      <protection locked="0"/>
    </xf>
    <xf numFmtId="0" fontId="5" fillId="2" borderId="25" xfId="0" applyFont="1" applyFill="1" applyBorder="1" applyAlignment="1" applyProtection="1">
      <alignment horizontal="center" vertical="center" textRotation="255"/>
      <protection locked="0"/>
    </xf>
    <xf numFmtId="0" fontId="5" fillId="2" borderId="26" xfId="0" applyFont="1" applyFill="1" applyBorder="1" applyAlignment="1" applyProtection="1">
      <alignment horizontal="center" vertical="center" textRotation="255"/>
      <protection locked="0"/>
    </xf>
    <xf numFmtId="0" fontId="5" fillId="2" borderId="27" xfId="0" applyFont="1" applyFill="1" applyBorder="1" applyAlignment="1" applyProtection="1">
      <alignment horizontal="center" vertical="center" textRotation="255"/>
      <protection locked="0"/>
    </xf>
    <xf numFmtId="0" fontId="3" fillId="0" borderId="39" xfId="0" applyFont="1" applyBorder="1" applyAlignment="1" applyProtection="1">
      <alignment horizontal="center" vertical="center" shrinkToFit="1"/>
      <protection locked="0"/>
    </xf>
    <xf numFmtId="0" fontId="4" fillId="0" borderId="2" xfId="0" applyFont="1" applyBorder="1" applyAlignment="1" applyProtection="1">
      <alignment horizontal="center" vertical="center" shrinkToFit="1"/>
      <protection locked="0"/>
    </xf>
    <xf numFmtId="0" fontId="4" fillId="0" borderId="17" xfId="0" applyFont="1" applyBorder="1" applyAlignment="1" applyProtection="1">
      <alignment horizontal="center" vertical="center" shrinkToFit="1"/>
      <protection locked="0"/>
    </xf>
    <xf numFmtId="0" fontId="31" fillId="0" borderId="14" xfId="0" applyFont="1" applyBorder="1" applyAlignment="1" applyProtection="1">
      <alignment horizontal="center" vertical="center" shrinkToFit="1"/>
      <protection locked="0"/>
    </xf>
    <xf numFmtId="0" fontId="31" fillId="0" borderId="15" xfId="0" applyFont="1" applyBorder="1" applyAlignment="1" applyProtection="1">
      <alignment horizontal="center" vertical="center" shrinkToFit="1"/>
      <protection locked="0"/>
    </xf>
    <xf numFmtId="177" fontId="12" fillId="0" borderId="49" xfId="0" applyNumberFormat="1" applyFont="1" applyBorder="1" applyAlignment="1">
      <alignment horizontal="center" vertical="center" shrinkToFit="1"/>
    </xf>
    <xf numFmtId="177" fontId="12" fillId="0" borderId="50" xfId="0" applyNumberFormat="1" applyFont="1" applyBorder="1" applyAlignment="1">
      <alignment horizontal="center" vertical="center" shrinkToFit="1"/>
    </xf>
    <xf numFmtId="177" fontId="12" fillId="0" borderId="40" xfId="0" applyNumberFormat="1" applyFont="1" applyBorder="1" applyAlignment="1">
      <alignment horizontal="center" vertical="center" shrinkToFit="1"/>
    </xf>
    <xf numFmtId="177" fontId="12" fillId="0" borderId="25" xfId="0" applyNumberFormat="1" applyFont="1" applyBorder="1" applyAlignment="1">
      <alignment horizontal="center" vertical="center" shrinkToFit="1"/>
    </xf>
    <xf numFmtId="0" fontId="12" fillId="0" borderId="49" xfId="0" applyFont="1" applyBorder="1" applyAlignment="1">
      <alignment horizontal="center" vertical="center" shrinkToFit="1"/>
    </xf>
    <xf numFmtId="0" fontId="12" fillId="0" borderId="50" xfId="0" applyFont="1" applyBorder="1" applyAlignment="1">
      <alignment horizontal="center" vertical="center" shrinkToFit="1"/>
    </xf>
    <xf numFmtId="0" fontId="12" fillId="0" borderId="40" xfId="0" applyFont="1" applyBorder="1" applyAlignment="1">
      <alignment horizontal="center" vertical="center" shrinkToFit="1"/>
    </xf>
    <xf numFmtId="0" fontId="12" fillId="0" borderId="25" xfId="0" applyFont="1" applyBorder="1" applyAlignment="1">
      <alignment horizontal="center" vertical="center" shrinkToFit="1"/>
    </xf>
    <xf numFmtId="0" fontId="2" fillId="0" borderId="43" xfId="0" applyFont="1" applyBorder="1" applyAlignment="1" applyProtection="1">
      <alignment horizontal="center" vertical="center"/>
      <protection locked="0"/>
    </xf>
    <xf numFmtId="0" fontId="2" fillId="0" borderId="44" xfId="0" applyFont="1" applyBorder="1" applyAlignment="1" applyProtection="1">
      <alignment horizontal="center" vertical="center"/>
      <protection locked="0"/>
    </xf>
    <xf numFmtId="0" fontId="3" fillId="0" borderId="44" xfId="0" applyFont="1" applyBorder="1" applyAlignment="1" applyProtection="1">
      <alignment horizontal="center" vertical="center" shrinkToFit="1"/>
      <protection locked="0"/>
    </xf>
    <xf numFmtId="0" fontId="3" fillId="0" borderId="61" xfId="0" applyFont="1" applyBorder="1" applyAlignment="1" applyProtection="1">
      <alignment horizontal="center" vertical="center" shrinkToFit="1"/>
      <protection locked="0"/>
    </xf>
    <xf numFmtId="0" fontId="14" fillId="0" borderId="31" xfId="0" applyFont="1" applyBorder="1" applyAlignment="1" applyProtection="1">
      <alignment horizontal="center" vertical="center" textRotation="255"/>
      <protection locked="0"/>
    </xf>
    <xf numFmtId="0" fontId="14" fillId="0" borderId="48" xfId="0" applyFont="1" applyBorder="1" applyAlignment="1" applyProtection="1">
      <alignment horizontal="center" vertical="center" textRotation="255"/>
      <protection locked="0"/>
    </xf>
    <xf numFmtId="0" fontId="14" fillId="0" borderId="1" xfId="0" applyFont="1" applyBorder="1" applyAlignment="1" applyProtection="1">
      <alignment horizontal="center" vertical="center" textRotation="255"/>
      <protection locked="0"/>
    </xf>
    <xf numFmtId="0" fontId="14" fillId="0" borderId="6" xfId="0" applyFont="1" applyBorder="1" applyAlignment="1" applyProtection="1">
      <alignment horizontal="center" vertical="center" textRotation="255"/>
      <protection locked="0"/>
    </xf>
    <xf numFmtId="0" fontId="14" fillId="0" borderId="33" xfId="0" applyFont="1" applyBorder="1" applyAlignment="1" applyProtection="1">
      <alignment horizontal="center" vertical="center" textRotation="255"/>
      <protection locked="0"/>
    </xf>
    <xf numFmtId="0" fontId="14" fillId="0" borderId="3" xfId="0" applyFont="1" applyBorder="1" applyAlignment="1" applyProtection="1">
      <alignment horizontal="center" vertical="center" textRotation="255"/>
      <protection locked="0"/>
    </xf>
    <xf numFmtId="58" fontId="14" fillId="0" borderId="31" xfId="0" applyNumberFormat="1" applyFont="1" applyBorder="1" applyAlignment="1" applyProtection="1">
      <alignment horizontal="center" vertical="center" shrinkToFit="1"/>
      <protection locked="0"/>
    </xf>
    <xf numFmtId="58" fontId="14" fillId="0" borderId="2" xfId="0" applyNumberFormat="1" applyFont="1" applyBorder="1" applyAlignment="1" applyProtection="1">
      <alignment horizontal="center" vertical="center" shrinkToFit="1"/>
      <protection locked="0"/>
    </xf>
    <xf numFmtId="58" fontId="14" fillId="0" borderId="48" xfId="0" applyNumberFormat="1" applyFont="1" applyBorder="1" applyAlignment="1" applyProtection="1">
      <alignment horizontal="center" vertical="center" shrinkToFit="1"/>
      <protection locked="0"/>
    </xf>
    <xf numFmtId="58" fontId="14" fillId="0" borderId="6" xfId="0" applyNumberFormat="1" applyFont="1" applyBorder="1" applyAlignment="1" applyProtection="1">
      <alignment horizontal="center" vertical="center" shrinkToFit="1"/>
      <protection locked="0"/>
    </xf>
    <xf numFmtId="58" fontId="14" fillId="0" borderId="3" xfId="0" applyNumberFormat="1" applyFont="1" applyBorder="1" applyAlignment="1" applyProtection="1">
      <alignment horizontal="center" vertical="center" shrinkToFit="1"/>
      <protection locked="0"/>
    </xf>
    <xf numFmtId="0" fontId="4" fillId="0" borderId="4" xfId="0" applyFont="1" applyBorder="1" applyAlignment="1" applyProtection="1">
      <alignment horizontal="left" vertical="center" shrinkToFit="1"/>
      <protection locked="0"/>
    </xf>
    <xf numFmtId="0" fontId="4" fillId="0" borderId="18" xfId="0" applyFont="1" applyBorder="1" applyAlignment="1" applyProtection="1">
      <alignment horizontal="left" vertical="center" shrinkToFit="1"/>
      <protection locked="0"/>
    </xf>
    <xf numFmtId="0" fontId="5" fillId="2" borderId="45" xfId="0" applyFont="1" applyFill="1" applyBorder="1" applyAlignment="1" applyProtection="1">
      <alignment horizontal="center" vertical="center"/>
      <protection locked="0"/>
    </xf>
    <xf numFmtId="0" fontId="5" fillId="2" borderId="46" xfId="0" applyFont="1" applyFill="1" applyBorder="1" applyAlignment="1" applyProtection="1">
      <alignment horizontal="center" vertical="center"/>
      <protection locked="0"/>
    </xf>
    <xf numFmtId="0" fontId="5" fillId="2" borderId="47" xfId="0" applyFont="1" applyFill="1" applyBorder="1" applyAlignment="1" applyProtection="1">
      <alignment horizontal="center" vertical="center"/>
      <protection locked="0"/>
    </xf>
    <xf numFmtId="0" fontId="14" fillId="0" borderId="63" xfId="0" applyFont="1" applyBorder="1" applyAlignment="1" applyProtection="1">
      <alignment horizontal="center" vertical="center" shrinkToFit="1"/>
      <protection locked="0"/>
    </xf>
    <xf numFmtId="0" fontId="5" fillId="2" borderId="22" xfId="0" applyFont="1" applyFill="1" applyBorder="1" applyAlignment="1" applyProtection="1">
      <alignment horizontal="center" vertical="center" shrinkToFit="1"/>
      <protection locked="0"/>
    </xf>
    <xf numFmtId="0" fontId="5" fillId="2" borderId="70" xfId="0" applyFont="1" applyFill="1" applyBorder="1" applyAlignment="1" applyProtection="1">
      <alignment horizontal="center" vertical="center" shrinkToFit="1"/>
      <protection locked="0"/>
    </xf>
    <xf numFmtId="0" fontId="5" fillId="2" borderId="23" xfId="0" applyFont="1" applyFill="1" applyBorder="1" applyAlignment="1" applyProtection="1">
      <alignment horizontal="center" vertical="center" shrinkToFit="1"/>
      <protection locked="0"/>
    </xf>
    <xf numFmtId="0" fontId="5" fillId="0" borderId="2" xfId="0" applyFont="1" applyBorder="1" applyAlignment="1" applyProtection="1">
      <alignment horizontal="left" vertical="center"/>
      <protection locked="0"/>
    </xf>
    <xf numFmtId="0" fontId="5" fillId="0" borderId="17" xfId="0" applyFont="1" applyBorder="1" applyAlignment="1" applyProtection="1">
      <alignment horizontal="left" vertical="center"/>
      <protection locked="0"/>
    </xf>
    <xf numFmtId="0" fontId="5" fillId="0" borderId="2" xfId="0" applyFont="1" applyBorder="1" applyAlignment="1" applyProtection="1">
      <alignment horizontal="center" vertical="center" shrinkToFit="1"/>
      <protection locked="0"/>
    </xf>
    <xf numFmtId="0" fontId="5" fillId="0" borderId="0" xfId="0" applyFont="1" applyAlignment="1" applyProtection="1">
      <alignment horizontal="center" vertical="center" shrinkToFit="1"/>
      <protection locked="0"/>
    </xf>
    <xf numFmtId="0" fontId="5" fillId="0" borderId="0" xfId="0" applyFont="1" applyAlignment="1" applyProtection="1">
      <alignment horizontal="left" vertical="center" shrinkToFit="1"/>
      <protection locked="0"/>
    </xf>
    <xf numFmtId="0" fontId="5" fillId="0" borderId="20" xfId="0" applyFont="1" applyBorder="1" applyAlignment="1" applyProtection="1">
      <alignment horizontal="left" vertical="center" shrinkToFit="1"/>
      <protection locked="0"/>
    </xf>
    <xf numFmtId="0" fontId="5" fillId="0" borderId="4" xfId="0" applyFont="1" applyBorder="1" applyAlignment="1" applyProtection="1">
      <alignment horizontal="center" vertical="center"/>
      <protection locked="0"/>
    </xf>
    <xf numFmtId="0" fontId="5" fillId="0" borderId="4" xfId="0" applyFont="1" applyBorder="1" applyAlignment="1" applyProtection="1">
      <alignment horizontal="center" vertical="center" shrinkToFit="1"/>
      <protection locked="0"/>
    </xf>
    <xf numFmtId="0" fontId="5" fillId="2" borderId="64" xfId="0" applyFont="1" applyFill="1" applyBorder="1" applyAlignment="1" applyProtection="1">
      <alignment horizontal="center" vertical="center" shrinkToFit="1"/>
      <protection locked="0"/>
    </xf>
    <xf numFmtId="0" fontId="5" fillId="2" borderId="49" xfId="0" applyFont="1" applyFill="1" applyBorder="1" applyAlignment="1" applyProtection="1">
      <alignment horizontal="center" vertical="center" shrinkToFit="1"/>
      <protection locked="0"/>
    </xf>
    <xf numFmtId="0" fontId="3" fillId="0" borderId="49" xfId="0" applyFont="1" applyBorder="1" applyAlignment="1" applyProtection="1">
      <alignment horizontal="center" vertical="center" shrinkToFit="1"/>
      <protection locked="0"/>
    </xf>
    <xf numFmtId="0" fontId="3" fillId="0" borderId="50" xfId="0" applyFont="1" applyBorder="1" applyAlignment="1" applyProtection="1">
      <alignment horizontal="center" vertical="center" shrinkToFit="1"/>
      <protection locked="0"/>
    </xf>
    <xf numFmtId="0" fontId="5" fillId="2" borderId="24" xfId="0" applyFont="1" applyFill="1" applyBorder="1" applyAlignment="1" applyProtection="1">
      <alignment horizontal="center" vertical="center" shrinkToFit="1"/>
      <protection locked="0"/>
    </xf>
    <xf numFmtId="0" fontId="5" fillId="2" borderId="40" xfId="0" applyFont="1" applyFill="1" applyBorder="1" applyAlignment="1" applyProtection="1">
      <alignment horizontal="center" vertical="center" shrinkToFit="1"/>
      <protection locked="0"/>
    </xf>
    <xf numFmtId="0" fontId="5" fillId="0" borderId="4" xfId="0" applyFont="1" applyBorder="1" applyAlignment="1" applyProtection="1">
      <alignment horizontal="left" vertical="center"/>
      <protection locked="0"/>
    </xf>
    <xf numFmtId="0" fontId="3" fillId="0" borderId="51"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52" xfId="0" applyFont="1" applyBorder="1" applyAlignment="1" applyProtection="1">
      <alignment horizontal="center" vertical="center" shrinkToFit="1"/>
      <protection locked="0"/>
    </xf>
    <xf numFmtId="0" fontId="5" fillId="2" borderId="26" xfId="0" applyFont="1" applyFill="1" applyBorder="1" applyAlignment="1" applyProtection="1">
      <alignment horizontal="center" vertical="center" shrinkToFit="1"/>
      <protection locked="0"/>
    </xf>
    <xf numFmtId="0" fontId="5" fillId="2" borderId="60" xfId="0" applyFont="1" applyFill="1" applyBorder="1" applyAlignment="1" applyProtection="1">
      <alignment horizontal="center" vertical="center" shrinkToFit="1"/>
      <protection locked="0"/>
    </xf>
    <xf numFmtId="0" fontId="3" fillId="0" borderId="31"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3" fillId="0" borderId="17" xfId="0" applyFont="1" applyBorder="1" applyAlignment="1" applyProtection="1">
      <alignment horizontal="center" vertical="center" shrinkToFit="1"/>
      <protection locked="0"/>
    </xf>
    <xf numFmtId="0" fontId="5" fillId="2" borderId="7" xfId="0" applyFont="1" applyFill="1" applyBorder="1" applyAlignment="1" applyProtection="1">
      <alignment horizontal="center" vertical="center" textRotation="255" wrapText="1"/>
      <protection locked="0"/>
    </xf>
    <xf numFmtId="0" fontId="5" fillId="2" borderId="0" xfId="0" applyFont="1" applyFill="1" applyAlignment="1" applyProtection="1">
      <alignment horizontal="center" vertical="center" textRotation="255" wrapText="1"/>
      <protection locked="0"/>
    </xf>
    <xf numFmtId="0" fontId="5" fillId="2" borderId="33" xfId="0" applyFont="1" applyFill="1" applyBorder="1" applyAlignment="1" applyProtection="1">
      <alignment horizontal="center" vertical="center" shrinkToFit="1"/>
      <protection locked="0"/>
    </xf>
    <xf numFmtId="0" fontId="5" fillId="2" borderId="3" xfId="0" applyFont="1" applyFill="1" applyBorder="1" applyAlignment="1" applyProtection="1">
      <alignment horizontal="center" vertical="center" shrinkToFit="1"/>
      <protection locked="0"/>
    </xf>
    <xf numFmtId="0" fontId="5" fillId="2" borderId="73" xfId="0" applyFont="1" applyFill="1" applyBorder="1" applyAlignment="1" applyProtection="1">
      <alignment horizontal="center" vertical="center" shrinkToFit="1"/>
      <protection locked="0"/>
    </xf>
    <xf numFmtId="0" fontId="5" fillId="2" borderId="37" xfId="0" applyFont="1" applyFill="1" applyBorder="1" applyAlignment="1" applyProtection="1">
      <alignment horizontal="center" vertical="center" shrinkToFit="1"/>
      <protection locked="0"/>
    </xf>
    <xf numFmtId="0" fontId="5" fillId="2" borderId="38" xfId="0" applyFont="1" applyFill="1" applyBorder="1" applyAlignment="1" applyProtection="1">
      <alignment horizontal="center" vertical="center" shrinkToFit="1"/>
      <protection locked="0"/>
    </xf>
    <xf numFmtId="0" fontId="5" fillId="2" borderId="72" xfId="0" applyFont="1" applyFill="1" applyBorder="1" applyAlignment="1" applyProtection="1">
      <alignment horizontal="center" vertical="center" shrinkToFit="1"/>
      <protection locked="0"/>
    </xf>
    <xf numFmtId="0" fontId="5" fillId="2" borderId="0" xfId="0" applyFont="1" applyFill="1" applyAlignment="1" applyProtection="1">
      <alignment horizontal="center" vertical="center" wrapText="1" shrinkToFit="1"/>
      <protection locked="0"/>
    </xf>
    <xf numFmtId="0" fontId="5" fillId="2" borderId="6" xfId="0" applyFont="1" applyFill="1" applyBorder="1" applyAlignment="1" applyProtection="1">
      <alignment horizontal="center" vertical="center" wrapText="1" shrinkToFit="1"/>
      <protection locked="0"/>
    </xf>
    <xf numFmtId="0" fontId="10" fillId="0" borderId="51" xfId="0" applyFont="1" applyBorder="1" applyAlignment="1" applyProtection="1">
      <alignment horizontal="center" vertical="center" wrapText="1" shrinkToFit="1"/>
      <protection locked="0"/>
    </xf>
    <xf numFmtId="0" fontId="10" fillId="0" borderId="5" xfId="0" applyFont="1" applyBorder="1" applyAlignment="1" applyProtection="1">
      <alignment horizontal="center" vertical="center" wrapText="1" shrinkToFit="1"/>
      <protection locked="0"/>
    </xf>
    <xf numFmtId="0" fontId="10" fillId="0" borderId="42" xfId="0" applyFont="1" applyBorder="1" applyAlignment="1" applyProtection="1">
      <alignment horizontal="center" vertical="center" wrapText="1" shrinkToFit="1"/>
      <protection locked="0"/>
    </xf>
    <xf numFmtId="0" fontId="5" fillId="2" borderId="5" xfId="0" applyFont="1" applyFill="1" applyBorder="1" applyAlignment="1" applyProtection="1">
      <alignment horizontal="center" vertical="center" wrapText="1" shrinkToFit="1"/>
      <protection locked="0"/>
    </xf>
    <xf numFmtId="0" fontId="5" fillId="2" borderId="42" xfId="0" applyFont="1" applyFill="1" applyBorder="1" applyAlignment="1" applyProtection="1">
      <alignment horizontal="center" vertical="center" wrapText="1" shrinkToFit="1"/>
      <protection locked="0"/>
    </xf>
    <xf numFmtId="0" fontId="10" fillId="0" borderId="51" xfId="0" applyFont="1" applyBorder="1" applyAlignment="1">
      <alignment horizontal="center" vertical="center" shrinkToFit="1"/>
    </xf>
    <xf numFmtId="0" fontId="10" fillId="0" borderId="5" xfId="0" applyFont="1" applyBorder="1" applyAlignment="1">
      <alignment horizontal="center" vertical="center" shrinkToFit="1"/>
    </xf>
    <xf numFmtId="0" fontId="5" fillId="2" borderId="41" xfId="0" applyFont="1" applyFill="1" applyBorder="1" applyAlignment="1" applyProtection="1">
      <alignment horizontal="center" vertical="center" wrapText="1" shrinkToFit="1"/>
      <protection locked="0"/>
    </xf>
    <xf numFmtId="0" fontId="10" fillId="0" borderId="52" xfId="0" applyFont="1" applyBorder="1" applyAlignment="1">
      <alignment horizontal="center" vertical="center" shrinkToFit="1"/>
    </xf>
    <xf numFmtId="0" fontId="5" fillId="2" borderId="14" xfId="0" applyFont="1" applyFill="1" applyBorder="1" applyAlignment="1" applyProtection="1">
      <alignment horizontal="center" vertical="center" wrapText="1" shrinkToFit="1"/>
      <protection locked="0"/>
    </xf>
    <xf numFmtId="0" fontId="5" fillId="2" borderId="48" xfId="0" applyFont="1" applyFill="1" applyBorder="1" applyAlignment="1" applyProtection="1">
      <alignment horizontal="center" vertical="center" wrapText="1" shrinkToFit="1"/>
      <protection locked="0"/>
    </xf>
    <xf numFmtId="0" fontId="5" fillId="2" borderId="46" xfId="0" applyFont="1" applyFill="1" applyBorder="1" applyAlignment="1" applyProtection="1">
      <alignment horizontal="center" vertical="center" wrapText="1" shrinkToFit="1"/>
      <protection locked="0"/>
    </xf>
    <xf numFmtId="0" fontId="10" fillId="0" borderId="21" xfId="0" applyFont="1" applyBorder="1" applyAlignment="1" applyProtection="1">
      <alignment horizontal="center" vertical="center" wrapText="1" shrinkToFit="1"/>
      <protection locked="0"/>
    </xf>
    <xf numFmtId="0" fontId="10" fillId="0" borderId="12" xfId="0" applyFont="1" applyBorder="1" applyAlignment="1" applyProtection="1">
      <alignment horizontal="center" vertical="center" wrapText="1" shrinkToFit="1"/>
      <protection locked="0"/>
    </xf>
    <xf numFmtId="0" fontId="10" fillId="0" borderId="62" xfId="0" applyFont="1" applyBorder="1" applyAlignment="1" applyProtection="1">
      <alignment horizontal="center" vertical="center" wrapText="1" shrinkToFit="1"/>
      <protection locked="0"/>
    </xf>
    <xf numFmtId="0" fontId="10" fillId="0" borderId="31" xfId="0" applyFont="1" applyBorder="1" applyAlignment="1">
      <alignment horizontal="center" vertical="center" shrinkToFit="1"/>
    </xf>
    <xf numFmtId="0" fontId="10" fillId="0" borderId="2" xfId="0" applyFont="1" applyBorder="1" applyAlignment="1">
      <alignment horizontal="center" vertical="center" shrinkToFit="1"/>
    </xf>
    <xf numFmtId="0" fontId="5" fillId="2" borderId="26" xfId="0" applyFont="1" applyFill="1" applyBorder="1" applyAlignment="1" applyProtection="1">
      <alignment horizontal="center" vertical="center" wrapText="1" shrinkToFit="1"/>
      <protection locked="0"/>
    </xf>
    <xf numFmtId="0" fontId="5" fillId="2" borderId="60" xfId="0" applyFont="1" applyFill="1" applyBorder="1" applyAlignment="1" applyProtection="1">
      <alignment horizontal="center" vertical="center" wrapText="1" shrinkToFit="1"/>
      <protection locked="0"/>
    </xf>
    <xf numFmtId="0" fontId="10" fillId="0" borderId="21" xfId="0" applyFont="1" applyBorder="1" applyAlignment="1">
      <alignment horizontal="center" vertical="center" shrinkToFit="1"/>
    </xf>
    <xf numFmtId="0" fontId="10" fillId="0" borderId="12" xfId="0" applyFont="1" applyBorder="1" applyAlignment="1">
      <alignment horizontal="center" vertical="center" shrinkToFit="1"/>
    </xf>
    <xf numFmtId="0" fontId="10" fillId="0" borderId="63" xfId="0" applyFont="1" applyBorder="1" applyAlignment="1">
      <alignment horizontal="center" vertical="center" shrinkToFit="1"/>
    </xf>
    <xf numFmtId="0" fontId="5" fillId="2" borderId="2" xfId="0" applyFont="1" applyFill="1" applyBorder="1" applyAlignment="1" applyProtection="1">
      <alignment horizontal="center" vertical="center" wrapText="1" shrinkToFit="1"/>
      <protection locked="0"/>
    </xf>
    <xf numFmtId="0" fontId="5" fillId="2" borderId="16" xfId="0" applyFont="1" applyFill="1" applyBorder="1" applyAlignment="1" applyProtection="1">
      <alignment horizontal="center" vertical="center" wrapText="1" shrinkToFit="1"/>
      <protection locked="0"/>
    </xf>
    <xf numFmtId="0" fontId="9" fillId="4" borderId="7" xfId="0" applyFont="1" applyFill="1" applyBorder="1" applyAlignment="1" applyProtection="1">
      <alignment horizontal="left" vertical="center" shrinkToFit="1"/>
      <protection locked="0"/>
    </xf>
    <xf numFmtId="0" fontId="9" fillId="4" borderId="9" xfId="0" applyFont="1" applyFill="1" applyBorder="1" applyAlignment="1" applyProtection="1">
      <alignment horizontal="left" vertical="center" shrinkToFit="1"/>
      <protection locked="0"/>
    </xf>
    <xf numFmtId="0" fontId="9" fillId="4" borderId="55" xfId="0" applyFont="1" applyFill="1" applyBorder="1" applyAlignment="1" applyProtection="1">
      <alignment horizontal="left" vertical="center" shrinkToFit="1"/>
      <protection locked="0"/>
    </xf>
    <xf numFmtId="0" fontId="9" fillId="4" borderId="56" xfId="0" applyFont="1" applyFill="1" applyBorder="1" applyAlignment="1" applyProtection="1">
      <alignment horizontal="left" vertical="center" shrinkToFit="1"/>
      <protection locked="0"/>
    </xf>
    <xf numFmtId="0" fontId="5" fillId="0" borderId="53" xfId="0" applyFont="1" applyBorder="1" applyAlignment="1" applyProtection="1">
      <alignment horizontal="center" vertical="center"/>
      <protection locked="0"/>
    </xf>
    <xf numFmtId="0" fontId="5" fillId="0" borderId="55" xfId="0" applyFont="1" applyBorder="1" applyAlignment="1" applyProtection="1">
      <alignment horizontal="center" vertical="center"/>
      <protection locked="0"/>
    </xf>
    <xf numFmtId="0" fontId="5" fillId="0" borderId="53" xfId="0" applyFont="1" applyBorder="1" applyAlignment="1" applyProtection="1">
      <alignment horizontal="left" vertical="center" shrinkToFit="1"/>
      <protection locked="0"/>
    </xf>
    <xf numFmtId="0" fontId="5" fillId="0" borderId="54" xfId="0" applyFont="1" applyBorder="1" applyAlignment="1" applyProtection="1">
      <alignment horizontal="left" vertical="center" shrinkToFit="1"/>
      <protection locked="0"/>
    </xf>
    <xf numFmtId="0" fontId="5" fillId="0" borderId="55" xfId="0" applyFont="1" applyBorder="1" applyAlignment="1" applyProtection="1">
      <alignment horizontal="left" vertical="center" shrinkToFit="1"/>
      <protection locked="0"/>
    </xf>
    <xf numFmtId="0" fontId="5" fillId="0" borderId="56" xfId="0" applyFont="1" applyBorder="1" applyAlignment="1" applyProtection="1">
      <alignment horizontal="left" vertical="center" shrinkToFit="1"/>
      <protection locked="0"/>
    </xf>
    <xf numFmtId="0" fontId="5" fillId="2" borderId="59" xfId="0" applyFont="1" applyFill="1" applyBorder="1" applyAlignment="1" applyProtection="1">
      <alignment horizontal="center" vertical="center" wrapText="1" shrinkToFit="1"/>
      <protection locked="0"/>
    </xf>
    <xf numFmtId="0" fontId="5" fillId="2" borderId="10" xfId="0" applyFont="1" applyFill="1" applyBorder="1" applyAlignment="1" applyProtection="1">
      <alignment horizontal="center" vertical="center" wrapText="1" shrinkToFit="1"/>
      <protection locked="0"/>
    </xf>
    <xf numFmtId="0" fontId="0" fillId="0" borderId="58"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3" fillId="0" borderId="0" xfId="0" applyFont="1" applyAlignment="1" applyProtection="1">
      <alignment horizontal="left" vertical="center" wrapText="1"/>
      <protection locked="0"/>
    </xf>
    <xf numFmtId="0" fontId="3" fillId="0" borderId="20" xfId="0" applyFont="1" applyBorder="1" applyAlignment="1" applyProtection="1">
      <alignment horizontal="left" vertical="center" wrapText="1"/>
      <protection locked="0"/>
    </xf>
    <xf numFmtId="0" fontId="5" fillId="2" borderId="58"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wrapText="1"/>
      <protection locked="0"/>
    </xf>
    <xf numFmtId="0" fontId="5" fillId="2" borderId="9" xfId="0" applyFont="1" applyFill="1" applyBorder="1" applyAlignment="1" applyProtection="1">
      <alignment horizontal="center" vertical="center" wrapText="1"/>
      <protection locked="0"/>
    </xf>
    <xf numFmtId="0" fontId="5" fillId="2" borderId="14" xfId="0" applyFont="1" applyFill="1" applyBorder="1" applyAlignment="1" applyProtection="1">
      <alignment horizontal="center" vertical="center" wrapText="1"/>
      <protection locked="0"/>
    </xf>
    <xf numFmtId="0" fontId="5" fillId="2" borderId="0" xfId="0" applyFont="1" applyFill="1" applyAlignment="1" applyProtection="1">
      <alignment horizontal="center" vertical="center" wrapText="1"/>
      <protection locked="0"/>
    </xf>
    <xf numFmtId="0" fontId="5" fillId="2" borderId="20" xfId="0" applyFont="1" applyFill="1" applyBorder="1" applyAlignment="1" applyProtection="1">
      <alignment horizontal="center" vertical="center" wrapText="1"/>
      <protection locked="0"/>
    </xf>
    <xf numFmtId="0" fontId="5" fillId="2" borderId="59" xfId="0" applyFont="1" applyFill="1" applyBorder="1" applyAlignment="1" applyProtection="1">
      <alignment horizontal="center" vertical="center" wrapText="1"/>
      <protection locked="0"/>
    </xf>
    <xf numFmtId="0" fontId="5" fillId="2" borderId="10" xfId="0" applyFont="1" applyFill="1" applyBorder="1" applyAlignment="1" applyProtection="1">
      <alignment horizontal="center" vertical="center" wrapText="1"/>
      <protection locked="0"/>
    </xf>
    <xf numFmtId="0" fontId="5" fillId="2" borderId="19" xfId="0" applyFont="1" applyFill="1" applyBorder="1" applyAlignment="1" applyProtection="1">
      <alignment horizontal="center" vertical="center" wrapText="1"/>
      <protection locked="0"/>
    </xf>
    <xf numFmtId="0" fontId="11" fillId="0" borderId="9" xfId="0" applyFont="1" applyBorder="1" applyAlignment="1" applyProtection="1">
      <alignment horizontal="center" vertical="center" shrinkToFit="1"/>
      <protection locked="0"/>
    </xf>
    <xf numFmtId="0" fontId="11" fillId="0" borderId="20" xfId="0" applyFont="1" applyBorder="1" applyAlignment="1" applyProtection="1">
      <alignment horizontal="center" vertical="center" shrinkToFit="1"/>
      <protection locked="0"/>
    </xf>
    <xf numFmtId="0" fontId="11" fillId="0" borderId="19" xfId="0" applyFont="1" applyBorder="1" applyAlignment="1" applyProtection="1">
      <alignment horizontal="center" vertical="center" shrinkToFit="1"/>
      <protection locked="0"/>
    </xf>
    <xf numFmtId="0" fontId="4" fillId="2" borderId="22" xfId="0" applyFont="1" applyFill="1" applyBorder="1" applyAlignment="1" applyProtection="1">
      <alignment horizontal="center" vertical="center" textRotation="255" wrapText="1"/>
      <protection locked="0"/>
    </xf>
    <xf numFmtId="0" fontId="4" fillId="2" borderId="23" xfId="0" applyFont="1" applyFill="1" applyBorder="1" applyAlignment="1" applyProtection="1">
      <alignment horizontal="center" vertical="center" textRotation="255" wrapText="1"/>
      <protection locked="0"/>
    </xf>
    <xf numFmtId="0" fontId="4" fillId="2" borderId="24" xfId="0" applyFont="1" applyFill="1" applyBorder="1" applyAlignment="1" applyProtection="1">
      <alignment horizontal="center" vertical="center" textRotation="255" wrapText="1"/>
      <protection locked="0"/>
    </xf>
    <xf numFmtId="0" fontId="4" fillId="2" borderId="25" xfId="0" applyFont="1" applyFill="1" applyBorder="1" applyAlignment="1" applyProtection="1">
      <alignment horizontal="center" vertical="center" textRotation="255" wrapText="1"/>
      <protection locked="0"/>
    </xf>
    <xf numFmtId="0" fontId="4" fillId="2" borderId="42" xfId="0" applyFont="1" applyFill="1" applyBorder="1" applyAlignment="1" applyProtection="1">
      <alignment horizontal="center" vertical="center" textRotation="255" wrapText="1"/>
      <protection locked="0"/>
    </xf>
    <xf numFmtId="0" fontId="4" fillId="2" borderId="62" xfId="0" applyFont="1" applyFill="1" applyBorder="1" applyAlignment="1" applyProtection="1">
      <alignment horizontal="center" vertical="center" textRotation="255" wrapText="1"/>
      <protection locked="0"/>
    </xf>
    <xf numFmtId="0" fontId="4" fillId="2" borderId="27" xfId="0" applyFont="1" applyFill="1" applyBorder="1" applyAlignment="1" applyProtection="1">
      <alignment horizontal="center" vertical="center" textRotation="255" wrapText="1"/>
      <protection locked="0"/>
    </xf>
    <xf numFmtId="0" fontId="4" fillId="0" borderId="14" xfId="0" applyFont="1" applyBorder="1" applyAlignment="1" applyProtection="1">
      <alignment vertical="center" wrapText="1" shrinkToFit="1"/>
      <protection locked="0"/>
    </xf>
    <xf numFmtId="0" fontId="4" fillId="0" borderId="0" xfId="0" applyFont="1" applyAlignment="1" applyProtection="1">
      <alignment vertical="center" wrapText="1" shrinkToFit="1"/>
      <protection locked="0"/>
    </xf>
    <xf numFmtId="0" fontId="4" fillId="0" borderId="20" xfId="0" applyFont="1" applyBorder="1" applyAlignment="1" applyProtection="1">
      <alignment vertical="center" wrapText="1" shrinkToFit="1"/>
      <protection locked="0"/>
    </xf>
    <xf numFmtId="0" fontId="4" fillId="0" borderId="59" xfId="0" applyFont="1" applyBorder="1" applyAlignment="1" applyProtection="1">
      <alignment vertical="center" wrapText="1" shrinkToFit="1"/>
      <protection locked="0"/>
    </xf>
    <xf numFmtId="0" fontId="4" fillId="0" borderId="10" xfId="0" applyFont="1" applyBorder="1" applyAlignment="1" applyProtection="1">
      <alignment vertical="center" wrapText="1" shrinkToFit="1"/>
      <protection locked="0"/>
    </xf>
    <xf numFmtId="0" fontId="4" fillId="0" borderId="19" xfId="0" applyFont="1" applyBorder="1" applyAlignment="1" applyProtection="1">
      <alignment vertical="center" wrapText="1" shrinkToFit="1"/>
      <protection locked="0"/>
    </xf>
    <xf numFmtId="0" fontId="9" fillId="4" borderId="2" xfId="0" applyFont="1" applyFill="1" applyBorder="1" applyAlignment="1" applyProtection="1">
      <alignment horizontal="left" vertical="center" shrinkToFit="1"/>
      <protection locked="0"/>
    </xf>
    <xf numFmtId="0" fontId="9" fillId="4" borderId="17" xfId="0" applyFont="1" applyFill="1" applyBorder="1" applyAlignment="1" applyProtection="1">
      <alignment horizontal="left" vertical="center" shrinkToFit="1"/>
      <protection locked="0"/>
    </xf>
    <xf numFmtId="0" fontId="5" fillId="4" borderId="58" xfId="0" applyFont="1" applyFill="1" applyBorder="1" applyAlignment="1" applyProtection="1">
      <alignment horizontal="center" vertical="center" wrapText="1"/>
      <protection locked="0"/>
    </xf>
    <xf numFmtId="0" fontId="5" fillId="4" borderId="7" xfId="0" applyFont="1" applyFill="1" applyBorder="1" applyAlignment="1" applyProtection="1">
      <alignment horizontal="center" vertical="center" wrapText="1"/>
      <protection locked="0"/>
    </xf>
    <xf numFmtId="0" fontId="5" fillId="4" borderId="9" xfId="0" applyFont="1" applyFill="1" applyBorder="1" applyAlignment="1" applyProtection="1">
      <alignment horizontal="center" vertical="center" wrapText="1"/>
      <protection locked="0"/>
    </xf>
    <xf numFmtId="0" fontId="5" fillId="4" borderId="14" xfId="0" applyFont="1" applyFill="1" applyBorder="1" applyAlignment="1" applyProtection="1">
      <alignment horizontal="center" vertical="center" wrapText="1"/>
      <protection locked="0"/>
    </xf>
    <xf numFmtId="0" fontId="5" fillId="4" borderId="0" xfId="0" applyFont="1" applyFill="1" applyAlignment="1" applyProtection="1">
      <alignment horizontal="center" vertical="center" wrapText="1"/>
      <protection locked="0"/>
    </xf>
    <xf numFmtId="0" fontId="5" fillId="4" borderId="20" xfId="0" applyFont="1" applyFill="1" applyBorder="1" applyAlignment="1" applyProtection="1">
      <alignment horizontal="center" vertical="center" wrapText="1"/>
      <protection locked="0"/>
    </xf>
    <xf numFmtId="0" fontId="3" fillId="4" borderId="16" xfId="0" applyFont="1" applyFill="1" applyBorder="1" applyAlignment="1" applyProtection="1">
      <alignment horizontal="center" vertical="center"/>
      <protection locked="0"/>
    </xf>
    <xf numFmtId="0" fontId="3" fillId="4" borderId="2" xfId="0" applyFont="1" applyFill="1" applyBorder="1" applyAlignment="1" applyProtection="1">
      <alignment horizontal="center" vertical="center"/>
      <protection locked="0"/>
    </xf>
    <xf numFmtId="0" fontId="3" fillId="4" borderId="48" xfId="0" applyFont="1" applyFill="1" applyBorder="1" applyAlignment="1" applyProtection="1">
      <alignment horizontal="center" vertical="center"/>
      <protection locked="0"/>
    </xf>
    <xf numFmtId="0" fontId="3" fillId="4" borderId="15" xfId="0" applyFont="1" applyFill="1" applyBorder="1" applyAlignment="1" applyProtection="1">
      <alignment horizontal="center" vertical="center"/>
      <protection locked="0"/>
    </xf>
    <xf numFmtId="0" fontId="3" fillId="4" borderId="4" xfId="0" applyFont="1" applyFill="1" applyBorder="1" applyAlignment="1" applyProtection="1">
      <alignment horizontal="center" vertical="center"/>
      <protection locked="0"/>
    </xf>
    <xf numFmtId="0" fontId="3" fillId="4" borderId="3" xfId="0" applyFont="1" applyFill="1" applyBorder="1" applyAlignment="1" applyProtection="1">
      <alignment horizontal="center" vertical="center"/>
      <protection locked="0"/>
    </xf>
    <xf numFmtId="0" fontId="3" fillId="4" borderId="31" xfId="0" applyFont="1" applyFill="1" applyBorder="1" applyAlignment="1" applyProtection="1">
      <alignment horizontal="center" vertical="center"/>
      <protection locked="0"/>
    </xf>
    <xf numFmtId="0" fontId="3" fillId="4" borderId="33" xfId="0" applyFont="1" applyFill="1" applyBorder="1" applyAlignment="1" applyProtection="1">
      <alignment horizontal="center" vertical="center"/>
      <protection locked="0"/>
    </xf>
    <xf numFmtId="0" fontId="3" fillId="4" borderId="17" xfId="0" applyFont="1" applyFill="1" applyBorder="1" applyAlignment="1" applyProtection="1">
      <alignment horizontal="center" vertical="center"/>
      <protection locked="0"/>
    </xf>
    <xf numFmtId="0" fontId="3" fillId="4" borderId="18" xfId="0" applyFont="1" applyFill="1" applyBorder="1" applyAlignment="1" applyProtection="1">
      <alignment horizontal="center" vertical="center"/>
      <protection locked="0"/>
    </xf>
    <xf numFmtId="0" fontId="9" fillId="4" borderId="0" xfId="0" applyFont="1" applyFill="1" applyAlignment="1" applyProtection="1">
      <alignment horizontal="left" vertical="center" shrinkToFit="1"/>
      <protection locked="0"/>
    </xf>
    <xf numFmtId="0" fontId="9" fillId="4" borderId="20" xfId="0" applyFont="1" applyFill="1" applyBorder="1" applyAlignment="1" applyProtection="1">
      <alignment horizontal="left" vertical="center" shrinkToFit="1"/>
      <protection locked="0"/>
    </xf>
    <xf numFmtId="0" fontId="3" fillId="0" borderId="16"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48"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59" xfId="0" applyFont="1" applyBorder="1" applyAlignment="1" applyProtection="1">
      <alignment horizontal="center" vertical="center"/>
      <protection locked="0"/>
    </xf>
    <xf numFmtId="0" fontId="3" fillId="0" borderId="57" xfId="0" applyFont="1" applyBorder="1" applyAlignment="1" applyProtection="1">
      <alignment horizontal="center" vertical="center"/>
      <protection locked="0"/>
    </xf>
    <xf numFmtId="0" fontId="3" fillId="0" borderId="31"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32" xfId="0" applyFont="1" applyBorder="1" applyAlignment="1" applyProtection="1">
      <alignment horizontal="center" vertical="center"/>
      <protection locked="0"/>
    </xf>
    <xf numFmtId="0" fontId="3" fillId="0" borderId="17" xfId="0" applyFont="1" applyBorder="1" applyAlignment="1" applyProtection="1">
      <alignment horizontal="center" vertical="center"/>
      <protection locked="0"/>
    </xf>
    <xf numFmtId="0" fontId="3" fillId="0" borderId="20" xfId="0" applyFont="1" applyBorder="1" applyAlignment="1" applyProtection="1">
      <alignment horizontal="center" vertical="center"/>
      <protection locked="0"/>
    </xf>
    <xf numFmtId="0" fontId="3" fillId="0" borderId="19" xfId="0" applyFont="1" applyBorder="1" applyAlignment="1" applyProtection="1">
      <alignment horizontal="center" vertical="center"/>
      <protection locked="0"/>
    </xf>
    <xf numFmtId="0" fontId="5" fillId="0" borderId="0" xfId="0" applyFont="1" applyAlignment="1">
      <alignment horizontal="center" vertical="center" shrinkToFit="1"/>
    </xf>
    <xf numFmtId="0" fontId="5" fillId="0" borderId="0" xfId="0" applyFont="1" applyAlignment="1">
      <alignment horizontal="center" vertical="center" wrapText="1" shrinkToFit="1"/>
    </xf>
    <xf numFmtId="0" fontId="5" fillId="6" borderId="0" xfId="0" applyFont="1" applyFill="1" applyAlignment="1" applyProtection="1">
      <alignment horizontal="center" vertical="center" wrapText="1"/>
      <protection locked="0"/>
    </xf>
    <xf numFmtId="0" fontId="3" fillId="0" borderId="0" xfId="0" applyFont="1" applyAlignment="1">
      <alignment horizontal="left" vertical="center" wrapText="1"/>
    </xf>
    <xf numFmtId="0" fontId="5" fillId="0" borderId="0" xfId="0" applyFont="1" applyAlignment="1">
      <alignment horizontal="left" vertical="center" wrapText="1"/>
    </xf>
    <xf numFmtId="0" fontId="5" fillId="0" borderId="0" xfId="0" applyFont="1" applyAlignment="1" applyProtection="1">
      <alignment horizontal="center" vertical="center"/>
      <protection locked="0"/>
    </xf>
    <xf numFmtId="0" fontId="5" fillId="0" borderId="53" xfId="0" applyFont="1" applyBorder="1" applyAlignment="1" applyProtection="1">
      <alignment horizontal="left" vertical="center" wrapText="1" shrinkToFit="1"/>
      <protection locked="0"/>
    </xf>
    <xf numFmtId="0" fontId="5" fillId="0" borderId="10" xfId="0" applyFont="1" applyBorder="1" applyAlignment="1" applyProtection="1">
      <alignment horizontal="center" vertical="center"/>
      <protection locked="0"/>
    </xf>
    <xf numFmtId="0" fontId="5" fillId="0" borderId="0" xfId="0" applyFont="1" applyAlignment="1" applyProtection="1">
      <alignment horizontal="left" vertical="center" wrapText="1" shrinkToFit="1"/>
      <protection locked="0"/>
    </xf>
    <xf numFmtId="0" fontId="5" fillId="0" borderId="10" xfId="0" applyFont="1" applyBorder="1" applyAlignment="1" applyProtection="1">
      <alignment horizontal="left" vertical="center" shrinkToFit="1"/>
      <protection locked="0"/>
    </xf>
    <xf numFmtId="0" fontId="5" fillId="0" borderId="19" xfId="0" applyFont="1" applyBorder="1" applyAlignment="1" applyProtection="1">
      <alignment horizontal="left" vertical="center" shrinkToFit="1"/>
      <protection locked="0"/>
    </xf>
    <xf numFmtId="0" fontId="36" fillId="0" borderId="49" xfId="0" applyFont="1" applyBorder="1" applyAlignment="1">
      <alignment horizontal="center" vertical="center" textRotation="255"/>
    </xf>
    <xf numFmtId="0" fontId="36" fillId="0" borderId="40" xfId="0" applyFont="1" applyBorder="1" applyAlignment="1">
      <alignment horizontal="center" vertical="center" textRotation="255"/>
    </xf>
    <xf numFmtId="0" fontId="36" fillId="0" borderId="46" xfId="0" applyFont="1" applyBorder="1" applyAlignment="1">
      <alignment horizontal="center" vertical="center" textRotation="255"/>
    </xf>
    <xf numFmtId="0" fontId="38" fillId="0" borderId="46" xfId="0" applyFont="1" applyBorder="1" applyAlignment="1">
      <alignment horizontal="center" vertical="center" textRotation="255"/>
    </xf>
    <xf numFmtId="0" fontId="38" fillId="0" borderId="79" xfId="0" applyFont="1" applyBorder="1" applyAlignment="1">
      <alignment horizontal="center" vertical="center" textRotation="255"/>
    </xf>
    <xf numFmtId="0" fontId="38" fillId="0" borderId="49" xfId="0" applyFont="1" applyBorder="1" applyAlignment="1">
      <alignment horizontal="center" vertical="center" textRotation="255"/>
    </xf>
    <xf numFmtId="0" fontId="36" fillId="0" borderId="79" xfId="0" applyFont="1" applyBorder="1" applyAlignment="1">
      <alignment horizontal="center" vertical="center" textRotation="255"/>
    </xf>
    <xf numFmtId="0" fontId="36" fillId="0" borderId="88" xfId="0" applyFont="1" applyBorder="1" applyAlignment="1">
      <alignment horizontal="center" vertical="center" textRotation="255"/>
    </xf>
    <xf numFmtId="0" fontId="36" fillId="0" borderId="91" xfId="0" applyFont="1" applyBorder="1" applyAlignment="1">
      <alignment horizontal="center" vertical="center" textRotation="255"/>
    </xf>
    <xf numFmtId="0" fontId="36" fillId="0" borderId="70" xfId="0" applyFont="1" applyBorder="1" applyAlignment="1">
      <alignment horizontal="center" vertical="center" textRotation="255"/>
    </xf>
    <xf numFmtId="0" fontId="36" fillId="0" borderId="60" xfId="0" applyFont="1" applyBorder="1" applyAlignment="1">
      <alignment horizontal="center" vertical="center" textRotation="255"/>
    </xf>
    <xf numFmtId="0" fontId="36" fillId="0" borderId="79" xfId="0" applyFont="1" applyBorder="1" applyAlignment="1">
      <alignment horizontal="distributed" vertical="center" textRotation="255"/>
    </xf>
    <xf numFmtId="0" fontId="36" fillId="0" borderId="49" xfId="0" applyFont="1" applyBorder="1" applyAlignment="1">
      <alignment horizontal="distributed" vertical="center" textRotation="255"/>
    </xf>
    <xf numFmtId="0" fontId="19" fillId="4" borderId="51" xfId="0" applyFont="1" applyFill="1" applyBorder="1" applyAlignment="1">
      <alignment horizontal="left" vertical="center" wrapText="1" shrinkToFit="1"/>
    </xf>
    <xf numFmtId="0" fontId="19" fillId="4" borderId="42" xfId="0" applyFont="1" applyFill="1" applyBorder="1" applyAlignment="1">
      <alignment horizontal="left" vertical="center" wrapText="1" shrinkToFit="1"/>
    </xf>
    <xf numFmtId="0" fontId="19" fillId="0" borderId="51" xfId="0" applyFont="1" applyBorder="1" applyAlignment="1">
      <alignment horizontal="left" vertical="center" shrinkToFit="1"/>
    </xf>
    <xf numFmtId="0" fontId="19" fillId="0" borderId="42" xfId="0" applyFont="1" applyBorder="1" applyAlignment="1">
      <alignment horizontal="left" vertical="center" shrinkToFit="1"/>
    </xf>
    <xf numFmtId="0" fontId="19" fillId="4" borderId="51" xfId="0" applyFont="1" applyFill="1" applyBorder="1" applyAlignment="1">
      <alignment horizontal="left" vertical="center" shrinkToFit="1"/>
    </xf>
    <xf numFmtId="0" fontId="19" fillId="4" borderId="42" xfId="0" applyFont="1" applyFill="1" applyBorder="1" applyAlignment="1">
      <alignment horizontal="left" vertical="center" shrinkToFit="1"/>
    </xf>
    <xf numFmtId="0" fontId="19" fillId="4" borderId="51" xfId="1" applyFont="1" applyFill="1" applyBorder="1" applyAlignment="1">
      <alignment horizontal="left" vertical="center" shrinkToFit="1"/>
    </xf>
    <xf numFmtId="0" fontId="19" fillId="4" borderId="42" xfId="1" applyFont="1" applyFill="1" applyBorder="1" applyAlignment="1">
      <alignment horizontal="left" vertical="center" shrinkToFit="1"/>
    </xf>
    <xf numFmtId="0" fontId="34" fillId="0" borderId="40" xfId="0" applyFont="1" applyBorder="1" applyAlignment="1">
      <alignment horizontal="center" vertical="center" wrapText="1" shrinkToFit="1"/>
    </xf>
    <xf numFmtId="0" fontId="34" fillId="0" borderId="40" xfId="0" applyFont="1" applyBorder="1" applyAlignment="1">
      <alignment horizontal="center" vertical="center" shrinkToFit="1"/>
    </xf>
    <xf numFmtId="0" fontId="34" fillId="0" borderId="31" xfId="0" applyFont="1" applyBorder="1" applyAlignment="1">
      <alignment horizontal="center" vertical="center" textRotation="255" shrinkToFit="1"/>
    </xf>
    <xf numFmtId="0" fontId="34" fillId="0" borderId="33" xfId="0" applyFont="1" applyBorder="1" applyAlignment="1">
      <alignment horizontal="center" vertical="center" textRotation="255" shrinkToFit="1"/>
    </xf>
    <xf numFmtId="0" fontId="35" fillId="0" borderId="31" xfId="0" applyFont="1" applyBorder="1" applyAlignment="1">
      <alignment horizontal="center" vertical="center"/>
    </xf>
    <xf numFmtId="0" fontId="35" fillId="0" borderId="33" xfId="0" applyFont="1" applyBorder="1" applyAlignment="1">
      <alignment horizontal="center" vertical="center"/>
    </xf>
    <xf numFmtId="0" fontId="35" fillId="0" borderId="46" xfId="0" applyFont="1" applyBorder="1" applyAlignment="1">
      <alignment horizontal="center" vertical="center"/>
    </xf>
    <xf numFmtId="0" fontId="35" fillId="0" borderId="49" xfId="0" applyFont="1" applyBorder="1" applyAlignment="1">
      <alignment horizontal="center" vertical="center"/>
    </xf>
    <xf numFmtId="0" fontId="19" fillId="3" borderId="51" xfId="0" applyFont="1" applyFill="1" applyBorder="1" applyAlignment="1">
      <alignment horizontal="left" vertical="center" shrinkToFit="1"/>
    </xf>
    <xf numFmtId="0" fontId="19" fillId="3" borderId="42" xfId="0" applyFont="1" applyFill="1" applyBorder="1" applyAlignment="1">
      <alignment horizontal="left" vertical="center" shrinkToFit="1"/>
    </xf>
    <xf numFmtId="0" fontId="34" fillId="4" borderId="51" xfId="0" applyFont="1" applyFill="1" applyBorder="1" applyAlignment="1">
      <alignment horizontal="left" vertical="center" wrapText="1" shrinkToFit="1"/>
    </xf>
    <xf numFmtId="0" fontId="34" fillId="4" borderId="42" xfId="0" applyFont="1" applyFill="1" applyBorder="1" applyAlignment="1">
      <alignment horizontal="left" vertical="center" wrapText="1" shrinkToFit="1"/>
    </xf>
    <xf numFmtId="0" fontId="34" fillId="0" borderId="51" xfId="0" applyFont="1" applyBorder="1" applyAlignment="1">
      <alignment horizontal="left" vertical="center" wrapText="1" shrinkToFit="1"/>
    </xf>
    <xf numFmtId="0" fontId="34" fillId="0" borderId="42" xfId="0" applyFont="1" applyBorder="1" applyAlignment="1">
      <alignment horizontal="left" vertical="center" wrapText="1" shrinkToFit="1"/>
    </xf>
    <xf numFmtId="0" fontId="19" fillId="0" borderId="51" xfId="0" applyFont="1" applyBorder="1" applyAlignment="1">
      <alignment horizontal="left" vertical="center" wrapText="1" shrinkToFit="1"/>
    </xf>
    <xf numFmtId="0" fontId="19" fillId="0" borderId="42" xfId="0" applyFont="1" applyBorder="1" applyAlignment="1">
      <alignment horizontal="left" vertical="center" wrapText="1" shrinkToFit="1"/>
    </xf>
    <xf numFmtId="0" fontId="19" fillId="3" borderId="21" xfId="0" applyFont="1" applyFill="1" applyBorder="1" applyAlignment="1">
      <alignment horizontal="left" vertical="center" shrinkToFit="1"/>
    </xf>
    <xf numFmtId="0" fontId="19" fillId="3" borderId="62" xfId="0" applyFont="1" applyFill="1" applyBorder="1" applyAlignment="1">
      <alignment horizontal="left" vertical="center" shrinkToFit="1"/>
    </xf>
    <xf numFmtId="0" fontId="19" fillId="4" borderId="73" xfId="0" applyFont="1" applyFill="1" applyBorder="1" applyAlignment="1">
      <alignment horizontal="left" vertical="center" shrinkToFit="1"/>
    </xf>
    <xf numFmtId="0" fontId="19" fillId="4" borderId="72" xfId="0" applyFont="1" applyFill="1" applyBorder="1" applyAlignment="1">
      <alignment horizontal="left" vertical="center" shrinkToFit="1"/>
    </xf>
    <xf numFmtId="0" fontId="39" fillId="3" borderId="51" xfId="1" applyFont="1" applyFill="1" applyBorder="1" applyAlignment="1">
      <alignment horizontal="left" vertical="center" wrapText="1" shrinkToFit="1"/>
    </xf>
    <xf numFmtId="0" fontId="39" fillId="3" borderId="42" xfId="1" applyFont="1" applyFill="1" applyBorder="1" applyAlignment="1">
      <alignment horizontal="left" vertical="center" shrinkToFit="1"/>
    </xf>
    <xf numFmtId="0" fontId="19" fillId="0" borderId="40" xfId="0" applyFont="1" applyBorder="1" applyAlignment="1">
      <alignment horizontal="left" vertical="center" shrinkToFit="1"/>
    </xf>
    <xf numFmtId="0" fontId="5" fillId="0" borderId="40" xfId="0" applyFont="1" applyBorder="1" applyAlignment="1">
      <alignment horizontal="left" vertical="center" shrinkToFit="1"/>
    </xf>
    <xf numFmtId="0" fontId="19" fillId="3" borderId="40" xfId="0" applyFont="1" applyFill="1" applyBorder="1" applyAlignment="1">
      <alignment horizontal="left" vertical="center" shrinkToFit="1"/>
    </xf>
    <xf numFmtId="0" fontId="19" fillId="0" borderId="51" xfId="1" applyFont="1" applyBorder="1" applyAlignment="1">
      <alignment horizontal="left" vertical="center" shrinkToFit="1"/>
    </xf>
    <xf numFmtId="0" fontId="19" fillId="0" borderId="42" xfId="1" applyFont="1" applyBorder="1" applyAlignment="1">
      <alignment horizontal="left" vertical="center" shrinkToFit="1"/>
    </xf>
    <xf numFmtId="0" fontId="19" fillId="3" borderId="51" xfId="1" applyFont="1" applyFill="1" applyBorder="1" applyAlignment="1">
      <alignment horizontal="left" vertical="center" shrinkToFit="1"/>
    </xf>
    <xf numFmtId="0" fontId="19" fillId="3" borderId="42" xfId="1" applyFont="1" applyFill="1" applyBorder="1" applyAlignment="1">
      <alignment horizontal="left" vertical="center" shrinkToFit="1"/>
    </xf>
    <xf numFmtId="0" fontId="19" fillId="4" borderId="60" xfId="0" applyFont="1" applyFill="1" applyBorder="1" applyAlignment="1">
      <alignment horizontal="left" vertical="center" shrinkToFit="1"/>
    </xf>
    <xf numFmtId="0" fontId="19" fillId="3" borderId="49" xfId="0" applyFont="1" applyFill="1" applyBorder="1" applyAlignment="1">
      <alignment horizontal="left" vertical="center" shrinkToFit="1"/>
    </xf>
    <xf numFmtId="0" fontId="34" fillId="4" borderId="40" xfId="0" applyFont="1" applyFill="1" applyBorder="1" applyAlignment="1">
      <alignment horizontal="left" vertical="center" shrinkToFit="1"/>
    </xf>
    <xf numFmtId="0" fontId="19" fillId="4" borderId="40" xfId="0" applyFont="1" applyFill="1" applyBorder="1" applyAlignment="1">
      <alignment horizontal="left" vertical="center" shrinkToFit="1"/>
    </xf>
    <xf numFmtId="0" fontId="39" fillId="0" borderId="40" xfId="0" applyFont="1" applyBorder="1" applyAlignment="1">
      <alignment horizontal="left" vertical="center" shrinkToFit="1"/>
    </xf>
    <xf numFmtId="0" fontId="39" fillId="4" borderId="40" xfId="0" applyFont="1" applyFill="1" applyBorder="1" applyAlignment="1">
      <alignment horizontal="left" vertical="center" shrinkToFit="1"/>
    </xf>
    <xf numFmtId="0" fontId="39" fillId="0" borderId="33" xfId="1" applyFont="1" applyBorder="1" applyAlignment="1">
      <alignment horizontal="left" vertical="center" shrinkToFit="1"/>
    </xf>
    <xf numFmtId="0" fontId="39" fillId="0" borderId="3" xfId="1" applyFont="1" applyBorder="1" applyAlignment="1">
      <alignment horizontal="left" vertical="center" shrinkToFit="1"/>
    </xf>
    <xf numFmtId="0" fontId="39" fillId="4" borderId="51" xfId="0" applyFont="1" applyFill="1" applyBorder="1" applyAlignment="1">
      <alignment horizontal="left" vertical="center" shrinkToFit="1"/>
    </xf>
    <xf numFmtId="0" fontId="39" fillId="0" borderId="51" xfId="1" applyFont="1" applyBorder="1" applyAlignment="1">
      <alignment horizontal="left" vertical="center" shrinkToFit="1"/>
    </xf>
    <xf numFmtId="0" fontId="39" fillId="0" borderId="42" xfId="1" applyFont="1" applyBorder="1" applyAlignment="1">
      <alignment horizontal="left" vertical="center" shrinkToFit="1"/>
    </xf>
    <xf numFmtId="0" fontId="35" fillId="4" borderId="51" xfId="0" applyFont="1" applyFill="1" applyBorder="1" applyAlignment="1">
      <alignment vertical="center" wrapText="1" shrinkToFit="1"/>
    </xf>
    <xf numFmtId="0" fontId="35" fillId="4" borderId="42" xfId="0" applyFont="1" applyFill="1" applyBorder="1" applyAlignment="1">
      <alignment vertical="center" wrapText="1" shrinkToFit="1"/>
    </xf>
    <xf numFmtId="0" fontId="39" fillId="0" borderId="51" xfId="0" applyFont="1" applyBorder="1" applyAlignment="1">
      <alignment horizontal="left" vertical="center" shrinkToFit="1"/>
    </xf>
    <xf numFmtId="0" fontId="39" fillId="0" borderId="42" xfId="0" applyFont="1" applyBorder="1" applyAlignment="1">
      <alignment horizontal="left" vertical="center" shrinkToFit="1"/>
    </xf>
    <xf numFmtId="0" fontId="39" fillId="4" borderId="49" xfId="0" applyFont="1" applyFill="1" applyBorder="1" applyAlignment="1">
      <alignment horizontal="left" vertical="center" shrinkToFit="1"/>
    </xf>
    <xf numFmtId="0" fontId="39" fillId="4" borderId="42" xfId="0" applyFont="1" applyFill="1" applyBorder="1" applyAlignment="1">
      <alignment horizontal="left" vertical="center" shrinkToFit="1"/>
    </xf>
    <xf numFmtId="0" fontId="39" fillId="3" borderId="51" xfId="0" applyFont="1" applyFill="1" applyBorder="1" applyAlignment="1">
      <alignment horizontal="left" vertical="center" shrinkToFit="1"/>
    </xf>
    <xf numFmtId="0" fontId="39" fillId="3" borderId="42" xfId="0" applyFont="1" applyFill="1" applyBorder="1" applyAlignment="1">
      <alignment horizontal="left" vertical="center" shrinkToFit="1"/>
    </xf>
    <xf numFmtId="0" fontId="35" fillId="4" borderId="51" xfId="0" applyFont="1" applyFill="1" applyBorder="1" applyAlignment="1">
      <alignment horizontal="left" vertical="center" wrapText="1" shrinkToFit="1"/>
    </xf>
    <xf numFmtId="0" fontId="35" fillId="4" borderId="42" xfId="0" applyFont="1" applyFill="1" applyBorder="1" applyAlignment="1">
      <alignment horizontal="left" vertical="center" wrapText="1" shrinkToFit="1"/>
    </xf>
    <xf numFmtId="0" fontId="35" fillId="3" borderId="51" xfId="0" applyFont="1" applyFill="1" applyBorder="1" applyAlignment="1">
      <alignment horizontal="left" vertical="center" wrapText="1" shrinkToFit="1"/>
    </xf>
    <xf numFmtId="0" fontId="35" fillId="3" borderId="42" xfId="0" applyFont="1" applyFill="1" applyBorder="1" applyAlignment="1">
      <alignment horizontal="left" vertical="center" wrapText="1" shrinkToFit="1"/>
    </xf>
    <xf numFmtId="0" fontId="35" fillId="0" borderId="51" xfId="0" applyFont="1" applyBorder="1" applyAlignment="1">
      <alignment vertical="center" wrapText="1" shrinkToFit="1"/>
    </xf>
    <xf numFmtId="0" fontId="35" fillId="0" borderId="42" xfId="0" applyFont="1" applyBorder="1" applyAlignment="1">
      <alignment vertical="center" wrapText="1" shrinkToFit="1"/>
    </xf>
    <xf numFmtId="0" fontId="39" fillId="4" borderId="51" xfId="0" applyFont="1" applyFill="1" applyBorder="1" applyAlignment="1">
      <alignment horizontal="left" vertical="center" wrapText="1" shrinkToFit="1"/>
    </xf>
    <xf numFmtId="0" fontId="39" fillId="4" borderId="42" xfId="0" applyFont="1" applyFill="1" applyBorder="1" applyAlignment="1">
      <alignment horizontal="left" vertical="center" wrapText="1" shrinkToFit="1"/>
    </xf>
    <xf numFmtId="0" fontId="39" fillId="4" borderId="31" xfId="0" applyFont="1" applyFill="1" applyBorder="1" applyAlignment="1">
      <alignment horizontal="left" vertical="center" shrinkToFit="1"/>
    </xf>
    <xf numFmtId="0" fontId="42" fillId="4" borderId="48" xfId="0" applyFont="1" applyFill="1" applyBorder="1" applyAlignment="1">
      <alignment horizontal="left" vertical="center" shrinkToFit="1"/>
    </xf>
    <xf numFmtId="0" fontId="39" fillId="4" borderId="33" xfId="1" applyFont="1" applyFill="1" applyBorder="1" applyAlignment="1">
      <alignment horizontal="left" vertical="center" shrinkToFit="1"/>
    </xf>
    <xf numFmtId="0" fontId="39" fillId="4" borderId="3" xfId="1" applyFont="1" applyFill="1" applyBorder="1" applyAlignment="1">
      <alignment horizontal="left" vertical="center" shrinkToFit="1"/>
    </xf>
    <xf numFmtId="0" fontId="41" fillId="4" borderId="31" xfId="0" applyFont="1" applyFill="1" applyBorder="1" applyAlignment="1">
      <alignment horizontal="left" vertical="center" wrapText="1" shrinkToFit="1"/>
    </xf>
    <xf numFmtId="0" fontId="41" fillId="4" borderId="48" xfId="0" applyFont="1" applyFill="1" applyBorder="1" applyAlignment="1">
      <alignment horizontal="left" vertical="center" shrinkToFit="1"/>
    </xf>
    <xf numFmtId="0" fontId="41" fillId="0" borderId="31" xfId="0" applyFont="1" applyBorder="1" applyAlignment="1">
      <alignment horizontal="left" vertical="center" wrapText="1" shrinkToFit="1"/>
    </xf>
    <xf numFmtId="0" fontId="41" fillId="0" borderId="48" xfId="0" applyFont="1" applyBorder="1" applyAlignment="1">
      <alignment horizontal="left" vertical="center" shrinkToFit="1"/>
    </xf>
    <xf numFmtId="0" fontId="39" fillId="4" borderId="51" xfId="1" applyFont="1" applyFill="1" applyBorder="1" applyAlignment="1">
      <alignment horizontal="left" vertical="center" shrinkToFit="1"/>
    </xf>
    <xf numFmtId="0" fontId="39" fillId="4" borderId="42" xfId="1" applyFont="1" applyFill="1" applyBorder="1" applyAlignment="1">
      <alignment horizontal="left" vertical="center" shrinkToFit="1"/>
    </xf>
    <xf numFmtId="0" fontId="39" fillId="4" borderId="33" xfId="0" applyFont="1" applyFill="1" applyBorder="1" applyAlignment="1">
      <alignment horizontal="left" vertical="center" shrinkToFit="1"/>
    </xf>
    <xf numFmtId="0" fontId="39" fillId="4" borderId="3" xfId="0" applyFont="1" applyFill="1" applyBorder="1" applyAlignment="1">
      <alignment horizontal="left" vertical="center" shrinkToFit="1"/>
    </xf>
    <xf numFmtId="0" fontId="39" fillId="0" borderId="21" xfId="0" applyFont="1" applyBorder="1" applyAlignment="1">
      <alignment horizontal="left" vertical="center" shrinkToFit="1"/>
    </xf>
    <xf numFmtId="0" fontId="39" fillId="0" borderId="62" xfId="0" applyFont="1" applyBorder="1" applyAlignment="1">
      <alignment horizontal="left" vertical="center" shrinkToFit="1"/>
    </xf>
    <xf numFmtId="0" fontId="39" fillId="4" borderId="31" xfId="0" applyFont="1" applyFill="1" applyBorder="1" applyAlignment="1">
      <alignment horizontal="left" vertical="center" wrapText="1"/>
    </xf>
    <xf numFmtId="0" fontId="39" fillId="4" borderId="48" xfId="0" applyFont="1" applyFill="1" applyBorder="1" applyAlignment="1">
      <alignment horizontal="left" vertical="center"/>
    </xf>
    <xf numFmtId="0" fontId="39" fillId="3" borderId="31" xfId="0" applyFont="1" applyFill="1" applyBorder="1" applyAlignment="1">
      <alignment horizontal="left" vertical="center" wrapText="1"/>
    </xf>
    <xf numFmtId="0" fontId="39" fillId="3" borderId="48" xfId="0" applyFont="1" applyFill="1" applyBorder="1" applyAlignment="1">
      <alignment horizontal="left" vertical="center"/>
    </xf>
    <xf numFmtId="0" fontId="19" fillId="4" borderId="70" xfId="0" applyFont="1" applyFill="1" applyBorder="1" applyAlignment="1">
      <alignment horizontal="left" vertical="center" shrinkToFit="1"/>
    </xf>
    <xf numFmtId="0" fontId="19" fillId="4" borderId="40" xfId="0" applyFont="1" applyFill="1" applyBorder="1" applyAlignment="1">
      <alignment vertical="center" shrinkToFit="1"/>
    </xf>
    <xf numFmtId="0" fontId="19" fillId="3" borderId="51" xfId="0" applyFont="1" applyFill="1" applyBorder="1" applyAlignment="1">
      <alignment horizontal="left" vertical="center" wrapText="1"/>
    </xf>
    <xf numFmtId="0" fontId="19" fillId="3" borderId="42" xfId="0" applyFont="1" applyFill="1" applyBorder="1" applyAlignment="1">
      <alignment horizontal="left" vertical="center" wrapText="1"/>
    </xf>
    <xf numFmtId="0" fontId="19" fillId="0" borderId="46" xfId="0" applyFont="1" applyBorder="1" applyAlignment="1">
      <alignment horizontal="left" vertical="center" wrapText="1" shrinkToFit="1"/>
    </xf>
    <xf numFmtId="0" fontId="19" fillId="0" borderId="46" xfId="0" applyFont="1" applyBorder="1" applyAlignment="1">
      <alignment horizontal="left" vertical="center" shrinkToFit="1"/>
    </xf>
    <xf numFmtId="0" fontId="19" fillId="4" borderId="49" xfId="0" applyFont="1" applyFill="1" applyBorder="1" applyAlignment="1">
      <alignment horizontal="left" vertical="center" shrinkToFit="1"/>
    </xf>
    <xf numFmtId="0" fontId="19" fillId="3" borderId="40" xfId="0" applyFont="1" applyFill="1" applyBorder="1" applyAlignment="1">
      <alignment vertical="center" shrinkToFit="1"/>
    </xf>
    <xf numFmtId="0" fontId="19" fillId="0" borderId="60" xfId="0" applyFont="1" applyBorder="1" applyAlignment="1">
      <alignment horizontal="left" vertical="center" shrinkToFit="1"/>
    </xf>
    <xf numFmtId="0" fontId="39" fillId="3" borderId="40" xfId="0" applyFont="1" applyFill="1" applyBorder="1" applyAlignment="1">
      <alignment horizontal="left" vertical="center" shrinkToFit="1"/>
    </xf>
    <xf numFmtId="0" fontId="35" fillId="0" borderId="51" xfId="1" applyFont="1" applyBorder="1" applyAlignment="1">
      <alignment horizontal="left" vertical="center" wrapText="1" shrinkToFit="1"/>
    </xf>
    <xf numFmtId="0" fontId="35" fillId="0" borderId="42" xfId="1" applyFont="1" applyBorder="1" applyAlignment="1">
      <alignment horizontal="left" vertical="center" shrinkToFit="1"/>
    </xf>
  </cellXfs>
  <cellStyles count="5">
    <cellStyle name="標準" xfId="0" builtinId="0"/>
    <cellStyle name="標準 2" xfId="1" xr:uid="{00000000-0005-0000-0000-000001000000}"/>
    <cellStyle name="標準 3" xfId="2" xr:uid="{00000000-0005-0000-0000-000002000000}"/>
    <cellStyle name="標準 3 2" xfId="4" xr:uid="{CE22119B-F611-4763-B240-FE4364A07202}"/>
    <cellStyle name="標準 4" xfId="3" xr:uid="{DC03C426-FEFE-44AB-9E15-DA432BAADD23}"/>
  </cellStyles>
  <dxfs count="0"/>
  <tableStyles count="0" defaultTableStyle="TableStyleMedium2" defaultPivotStyle="PivotStyleLight16"/>
  <colors>
    <mruColors>
      <color rgb="FFFFFFCC"/>
      <color rgb="FFFFFF99"/>
      <color rgb="FFCC33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xdr:col>
      <xdr:colOff>0</xdr:colOff>
      <xdr:row>46</xdr:row>
      <xdr:rowOff>0</xdr:rowOff>
    </xdr:from>
    <xdr:to>
      <xdr:col>3</xdr:col>
      <xdr:colOff>0</xdr:colOff>
      <xdr:row>46</xdr:row>
      <xdr:rowOff>0</xdr:rowOff>
    </xdr:to>
    <xdr:sp macro="" textlink="">
      <xdr:nvSpPr>
        <xdr:cNvPr id="2" name="Line 8">
          <a:extLst>
            <a:ext uri="{FF2B5EF4-FFF2-40B4-BE49-F238E27FC236}">
              <a16:creationId xmlns:a16="http://schemas.microsoft.com/office/drawing/2014/main" id="{9DA7A61C-DA15-4911-9554-6179CF711A85}"/>
            </a:ext>
          </a:extLst>
        </xdr:cNvPr>
        <xdr:cNvSpPr>
          <a:spLocks noChangeShapeType="1"/>
        </xdr:cNvSpPr>
      </xdr:nvSpPr>
      <xdr:spPr bwMode="auto">
        <a:xfrm>
          <a:off x="546100" y="1036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16</xdr:row>
      <xdr:rowOff>9525</xdr:rowOff>
    </xdr:from>
    <xdr:to>
      <xdr:col>4</xdr:col>
      <xdr:colOff>66675</xdr:colOff>
      <xdr:row>16</xdr:row>
      <xdr:rowOff>152400</xdr:rowOff>
    </xdr:to>
    <xdr:grpSp>
      <xdr:nvGrpSpPr>
        <xdr:cNvPr id="3" name="Group 72">
          <a:extLst>
            <a:ext uri="{FF2B5EF4-FFF2-40B4-BE49-F238E27FC236}">
              <a16:creationId xmlns:a16="http://schemas.microsoft.com/office/drawing/2014/main" id="{C583DE4E-0601-4061-9A1E-F604FE314D39}"/>
            </a:ext>
          </a:extLst>
        </xdr:cNvPr>
        <xdr:cNvGrpSpPr>
          <a:grpSpLocks noChangeAspect="1"/>
        </xdr:cNvGrpSpPr>
      </xdr:nvGrpSpPr>
      <xdr:grpSpPr bwMode="auto">
        <a:xfrm>
          <a:off x="629024" y="3617819"/>
          <a:ext cx="139886" cy="142875"/>
          <a:chOff x="38" y="312"/>
          <a:chExt cx="16" cy="15"/>
        </a:xfrm>
      </xdr:grpSpPr>
      <xdr:sp macro="" textlink="">
        <xdr:nvSpPr>
          <xdr:cNvPr id="4" name="AutoShape 71">
            <a:extLst>
              <a:ext uri="{FF2B5EF4-FFF2-40B4-BE49-F238E27FC236}">
                <a16:creationId xmlns:a16="http://schemas.microsoft.com/office/drawing/2014/main" id="{B13547AE-66FB-48DD-03A6-69EC89B6D06D}"/>
              </a:ext>
            </a:extLst>
          </xdr:cNvPr>
          <xdr:cNvSpPr>
            <a:spLocks noChangeAspect="1" noChangeArrowheads="1" noTextEdit="1"/>
          </xdr:cNvSpPr>
        </xdr:nvSpPr>
        <xdr:spPr bwMode="auto">
          <a:xfrm>
            <a:off x="39" y="312"/>
            <a:ext cx="14"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5" name="Rectangle 73">
            <a:extLst>
              <a:ext uri="{FF2B5EF4-FFF2-40B4-BE49-F238E27FC236}">
                <a16:creationId xmlns:a16="http://schemas.microsoft.com/office/drawing/2014/main" id="{8A3CF0FC-6B1F-B6CC-0F7D-8D0051EFCDC5}"/>
              </a:ext>
            </a:extLst>
          </xdr:cNvPr>
          <xdr:cNvSpPr>
            <a:spLocks noChangeArrowheads="1"/>
          </xdr:cNvSpPr>
        </xdr:nvSpPr>
        <xdr:spPr bwMode="auto">
          <a:xfrm>
            <a:off x="38" y="313"/>
            <a:ext cx="16"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ysClr val="windowText" lastClr="000000"/>
                </a:solidFill>
                <a:latin typeface="ＭＳ Ｐゴシック"/>
                <a:ea typeface="ＭＳ Ｐゴシック"/>
              </a:rPr>
              <a:t>※</a:t>
            </a:r>
            <a:r>
              <a:rPr lang="en-US" altLang="ja-JP" sz="800" b="0" i="0" u="none" strike="noStrike" baseline="0">
                <a:solidFill>
                  <a:sysClr val="windowText" lastClr="000000"/>
                </a:solidFill>
                <a:latin typeface="ＭＳ Ｐゴシック"/>
                <a:ea typeface="ＭＳ Ｐゴシック"/>
              </a:rPr>
              <a:t>2</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46</xdr:row>
      <xdr:rowOff>0</xdr:rowOff>
    </xdr:from>
    <xdr:to>
      <xdr:col>3</xdr:col>
      <xdr:colOff>0</xdr:colOff>
      <xdr:row>46</xdr:row>
      <xdr:rowOff>0</xdr:rowOff>
    </xdr:to>
    <xdr:sp macro="" textlink="">
      <xdr:nvSpPr>
        <xdr:cNvPr id="2" name="Line 8">
          <a:extLst>
            <a:ext uri="{FF2B5EF4-FFF2-40B4-BE49-F238E27FC236}">
              <a16:creationId xmlns:a16="http://schemas.microsoft.com/office/drawing/2014/main" id="{A747AD0C-83B7-4F57-9980-9F76CF21C247}"/>
            </a:ext>
          </a:extLst>
        </xdr:cNvPr>
        <xdr:cNvSpPr>
          <a:spLocks noChangeShapeType="1"/>
        </xdr:cNvSpPr>
      </xdr:nvSpPr>
      <xdr:spPr bwMode="auto">
        <a:xfrm>
          <a:off x="600075" y="102679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16</xdr:row>
      <xdr:rowOff>9525</xdr:rowOff>
    </xdr:from>
    <xdr:to>
      <xdr:col>4</xdr:col>
      <xdr:colOff>66675</xdr:colOff>
      <xdr:row>16</xdr:row>
      <xdr:rowOff>152400</xdr:rowOff>
    </xdr:to>
    <xdr:grpSp>
      <xdr:nvGrpSpPr>
        <xdr:cNvPr id="3" name="Group 72">
          <a:extLst>
            <a:ext uri="{FF2B5EF4-FFF2-40B4-BE49-F238E27FC236}">
              <a16:creationId xmlns:a16="http://schemas.microsoft.com/office/drawing/2014/main" id="{39713E9B-B1E8-4AFF-A166-1FA1ACB629E0}"/>
            </a:ext>
          </a:extLst>
        </xdr:cNvPr>
        <xdr:cNvGrpSpPr>
          <a:grpSpLocks noChangeAspect="1"/>
        </xdr:cNvGrpSpPr>
      </xdr:nvGrpSpPr>
      <xdr:grpSpPr bwMode="auto">
        <a:xfrm>
          <a:off x="620486" y="3619954"/>
          <a:ext cx="135618" cy="142875"/>
          <a:chOff x="38" y="312"/>
          <a:chExt cx="16" cy="15"/>
        </a:xfrm>
      </xdr:grpSpPr>
      <xdr:sp macro="" textlink="">
        <xdr:nvSpPr>
          <xdr:cNvPr id="4" name="AutoShape 71">
            <a:extLst>
              <a:ext uri="{FF2B5EF4-FFF2-40B4-BE49-F238E27FC236}">
                <a16:creationId xmlns:a16="http://schemas.microsoft.com/office/drawing/2014/main" id="{C1787B8B-D9FB-0F03-16E6-3E865E581B84}"/>
              </a:ext>
            </a:extLst>
          </xdr:cNvPr>
          <xdr:cNvSpPr>
            <a:spLocks noChangeAspect="1" noChangeArrowheads="1" noTextEdit="1"/>
          </xdr:cNvSpPr>
        </xdr:nvSpPr>
        <xdr:spPr bwMode="auto">
          <a:xfrm>
            <a:off x="39" y="312"/>
            <a:ext cx="14"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5" name="Rectangle 73">
            <a:extLst>
              <a:ext uri="{FF2B5EF4-FFF2-40B4-BE49-F238E27FC236}">
                <a16:creationId xmlns:a16="http://schemas.microsoft.com/office/drawing/2014/main" id="{0B7E9662-162E-9BD1-DB22-0749EA6B33DF}"/>
              </a:ext>
            </a:extLst>
          </xdr:cNvPr>
          <xdr:cNvSpPr>
            <a:spLocks noChangeArrowheads="1"/>
          </xdr:cNvSpPr>
        </xdr:nvSpPr>
        <xdr:spPr bwMode="auto">
          <a:xfrm>
            <a:off x="38" y="313"/>
            <a:ext cx="16"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ysClr val="windowText" lastClr="000000"/>
                </a:solidFill>
                <a:latin typeface="ＭＳ Ｐゴシック"/>
                <a:ea typeface="ＭＳ Ｐゴシック"/>
              </a:rPr>
              <a:t>※</a:t>
            </a:r>
            <a:r>
              <a:rPr lang="en-US" altLang="ja-JP" sz="800" b="0" i="0" u="none" strike="noStrike" baseline="0">
                <a:solidFill>
                  <a:sysClr val="windowText" lastClr="000000"/>
                </a:solidFill>
                <a:latin typeface="ＭＳ Ｐゴシック"/>
                <a:ea typeface="ＭＳ Ｐゴシック"/>
              </a:rPr>
              <a:t>2</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tx1"/>
        </a:solidFill>
        <a:ln>
          <a:solidFill>
            <a:sysClr val="windowText" lastClr="000000"/>
          </a:solidFill>
        </a:ln>
      </a:spPr>
      <a:bodyPr vertOverflow="clip" horzOverflow="clip" rtlCol="0" anchor="t"/>
      <a:lstStyle>
        <a:defPPr algn="l">
          <a:defRPr kumimoji="1" sz="1100">
            <a:solidFill>
              <a:sysClr val="windowText" lastClr="000000"/>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2FCC2-AA61-416C-B11B-33F01D6C5DCE}">
  <sheetPr>
    <tabColor rgb="FFFFFF00"/>
    <pageSetUpPr fitToPage="1"/>
  </sheetPr>
  <dimension ref="A1:CO87"/>
  <sheetViews>
    <sheetView tabSelected="1" showWhiteSpace="0" view="pageBreakPreview" zoomScale="85" zoomScaleNormal="90" zoomScaleSheetLayoutView="85" zoomScalePageLayoutView="205" workbookViewId="0">
      <selection activeCell="AQ8" sqref="AQ8:AS9"/>
    </sheetView>
  </sheetViews>
  <sheetFormatPr defaultColWidth="2.08984375" defaultRowHeight="12.75" customHeight="1"/>
  <cols>
    <col min="1" max="2" width="2.08984375" style="1"/>
    <col min="3" max="3" width="3.6328125" style="1" customWidth="1"/>
    <col min="4" max="14" width="2.08984375" style="1" customWidth="1"/>
    <col min="15" max="15" width="2.26953125" style="1" customWidth="1"/>
    <col min="16" max="18" width="2.08984375" style="1" customWidth="1"/>
    <col min="19" max="19" width="2.26953125" style="1" customWidth="1"/>
    <col min="20" max="57" width="2.08984375" style="1" customWidth="1"/>
    <col min="58" max="58" width="10" style="1" hidden="1" customWidth="1"/>
    <col min="59" max="59" width="2.08984375" style="1" hidden="1" customWidth="1"/>
    <col min="60" max="60" width="8" style="1" hidden="1" customWidth="1"/>
    <col min="61" max="61" width="3.08984375" style="1" hidden="1" customWidth="1"/>
    <col min="62" max="62" width="13.453125" style="1" hidden="1" customWidth="1"/>
    <col min="63" max="64" width="2.08984375" style="1" hidden="1" customWidth="1"/>
    <col min="65" max="65" width="8.453125" style="1" hidden="1" customWidth="1"/>
    <col min="66" max="68" width="2.08984375" style="1" customWidth="1"/>
    <col min="69" max="16384" width="2.08984375" style="1"/>
  </cols>
  <sheetData>
    <row r="1" spans="1:93" ht="40.5" customHeight="1">
      <c r="A1" s="448" t="s">
        <v>359</v>
      </c>
      <c r="B1" s="448"/>
      <c r="C1" s="448"/>
      <c r="D1" s="448"/>
      <c r="E1" s="448"/>
      <c r="F1" s="448"/>
      <c r="G1" s="448"/>
      <c r="H1" s="448"/>
      <c r="I1" s="448"/>
      <c r="J1" s="448"/>
      <c r="K1" s="448"/>
      <c r="L1" s="448"/>
      <c r="M1" s="448"/>
      <c r="N1" s="448"/>
      <c r="O1" s="448"/>
      <c r="P1" s="448"/>
      <c r="Q1" s="448"/>
      <c r="R1" s="448"/>
      <c r="S1" s="448"/>
      <c r="T1" s="448"/>
      <c r="U1" s="448"/>
      <c r="V1" s="448"/>
      <c r="W1" s="448"/>
      <c r="X1" s="448"/>
      <c r="Y1" s="448"/>
      <c r="Z1" s="448"/>
      <c r="AA1" s="448"/>
      <c r="AB1" s="448"/>
      <c r="AC1" s="448"/>
      <c r="AD1" s="448"/>
      <c r="AE1" s="448"/>
      <c r="AF1" s="448"/>
      <c r="AG1" s="448"/>
      <c r="AH1" s="448"/>
      <c r="AI1" s="448"/>
      <c r="AJ1" s="448"/>
      <c r="AK1" s="448"/>
      <c r="AL1" s="448"/>
      <c r="AM1" s="448"/>
      <c r="AN1" s="448"/>
      <c r="AO1" s="448"/>
      <c r="AP1" s="448"/>
      <c r="AQ1" s="448"/>
      <c r="AR1" s="448"/>
      <c r="AS1" s="448"/>
      <c r="AT1" s="448"/>
      <c r="AU1" s="448"/>
      <c r="AV1" s="448"/>
      <c r="AW1" s="448"/>
      <c r="AX1" s="448"/>
      <c r="AY1" s="448"/>
      <c r="AZ1" s="448"/>
      <c r="BA1" s="448"/>
      <c r="BB1" s="448"/>
      <c r="BC1" s="448"/>
      <c r="BD1" s="448"/>
      <c r="BE1" s="448"/>
      <c r="BF1" s="448"/>
      <c r="BG1" s="448"/>
      <c r="BH1" s="448"/>
      <c r="BI1" s="448"/>
      <c r="BJ1" s="448"/>
      <c r="BK1" s="448"/>
      <c r="BL1" s="448"/>
      <c r="BM1" s="448"/>
      <c r="BN1" s="448"/>
      <c r="BO1" s="448"/>
    </row>
    <row r="2" spans="1:93" ht="12.75" customHeight="1">
      <c r="A2" s="42"/>
      <c r="B2" s="42"/>
      <c r="C2" s="449" t="s">
        <v>312</v>
      </c>
      <c r="D2" s="449"/>
      <c r="E2" s="449"/>
      <c r="F2" s="449"/>
      <c r="G2" s="449"/>
      <c r="H2" s="449"/>
      <c r="I2" s="449"/>
      <c r="J2" s="449"/>
      <c r="K2" s="449"/>
      <c r="L2" s="449"/>
      <c r="M2" s="449"/>
      <c r="N2" s="449"/>
      <c r="O2" s="449"/>
      <c r="P2" s="449"/>
      <c r="Q2" s="449"/>
      <c r="R2" s="449"/>
      <c r="S2" s="449"/>
      <c r="T2" s="449"/>
      <c r="U2" s="449"/>
      <c r="V2" s="449"/>
      <c r="W2" s="449"/>
      <c r="X2" s="449"/>
      <c r="Y2" s="449"/>
      <c r="Z2" s="449"/>
      <c r="AA2" s="449"/>
      <c r="AB2" s="449"/>
      <c r="AC2" s="449"/>
      <c r="AD2" s="449"/>
      <c r="AE2" s="449"/>
      <c r="AF2" s="449"/>
      <c r="AG2" s="449"/>
      <c r="AH2" s="449"/>
      <c r="AI2" s="449"/>
      <c r="AJ2" s="449"/>
      <c r="AK2" s="449"/>
      <c r="AL2" s="449"/>
      <c r="AM2" s="449"/>
      <c r="AN2" s="449"/>
      <c r="AO2" s="449"/>
      <c r="AP2" s="449"/>
      <c r="AQ2" s="449"/>
      <c r="AR2" s="449"/>
      <c r="AS2" s="449"/>
      <c r="AT2" s="449"/>
      <c r="AU2" s="449"/>
      <c r="AV2" s="449"/>
      <c r="AW2" s="449"/>
      <c r="AX2" s="449"/>
      <c r="AY2" s="449"/>
      <c r="AZ2" s="449"/>
      <c r="BA2" s="449"/>
      <c r="BB2" s="449"/>
      <c r="BC2" s="449"/>
      <c r="BD2" s="449"/>
      <c r="BE2" s="42"/>
      <c r="BF2" s="42"/>
      <c r="BG2" s="42"/>
      <c r="BH2" s="42"/>
      <c r="BI2" s="42"/>
      <c r="BJ2" s="42"/>
      <c r="BK2" s="42"/>
      <c r="BL2" s="42"/>
      <c r="BM2" s="42"/>
      <c r="BN2" s="42"/>
      <c r="BO2" s="42"/>
    </row>
    <row r="3" spans="1:93" ht="31.5" customHeight="1">
      <c r="A3" s="42"/>
      <c r="B3" s="42"/>
      <c r="C3" s="42"/>
      <c r="D3" s="450" t="s">
        <v>371</v>
      </c>
      <c r="E3" s="450"/>
      <c r="F3" s="450"/>
      <c r="G3" s="450"/>
      <c r="H3" s="450"/>
      <c r="I3" s="450"/>
      <c r="J3" s="450"/>
      <c r="K3" s="450"/>
      <c r="L3" s="450"/>
      <c r="M3" s="450"/>
      <c r="N3" s="450"/>
      <c r="O3" s="450"/>
      <c r="P3" s="450"/>
      <c r="Q3" s="450"/>
      <c r="R3" s="450"/>
      <c r="S3" s="450"/>
      <c r="T3" s="450"/>
      <c r="U3" s="450"/>
      <c r="V3" s="450"/>
      <c r="W3" s="450"/>
      <c r="X3" s="450"/>
      <c r="Y3" s="450"/>
      <c r="Z3" s="450"/>
      <c r="AA3" s="450"/>
      <c r="AB3" s="450"/>
      <c r="AC3" s="450"/>
      <c r="AD3" s="450"/>
      <c r="AE3" s="450"/>
      <c r="AF3" s="450"/>
      <c r="AG3" s="450"/>
      <c r="AH3" s="450"/>
      <c r="AI3" s="450"/>
      <c r="AJ3" s="450"/>
      <c r="AK3" s="450"/>
      <c r="AL3" s="450"/>
      <c r="AM3" s="450"/>
      <c r="AN3" s="450"/>
      <c r="AO3" s="450"/>
      <c r="AP3" s="450"/>
      <c r="AQ3" s="450"/>
      <c r="AR3" s="451" t="s">
        <v>47</v>
      </c>
      <c r="AS3" s="451"/>
      <c r="AT3" s="451" t="s">
        <v>335</v>
      </c>
      <c r="AU3" s="451"/>
      <c r="AV3" s="451"/>
      <c r="AW3" s="452" t="s">
        <v>48</v>
      </c>
      <c r="AX3" s="452"/>
      <c r="AY3" s="452"/>
      <c r="AZ3" s="452"/>
      <c r="BA3" s="452"/>
      <c r="BB3" s="452"/>
      <c r="BC3" s="452"/>
      <c r="BD3" s="452"/>
      <c r="BE3" s="43"/>
      <c r="BF3" s="42"/>
      <c r="BG3" s="42"/>
      <c r="BH3" s="42" t="s">
        <v>59</v>
      </c>
      <c r="BI3" s="42" t="s">
        <v>49</v>
      </c>
      <c r="BJ3" s="44">
        <v>46478</v>
      </c>
      <c r="BK3" s="42"/>
      <c r="BL3" s="42" t="s">
        <v>108</v>
      </c>
      <c r="BM3" s="42"/>
      <c r="BN3" s="42"/>
      <c r="BO3" s="42"/>
    </row>
    <row r="4" spans="1:93" s="2" customFormat="1" ht="15" customHeight="1">
      <c r="A4" s="45"/>
      <c r="B4" s="45"/>
      <c r="C4" s="453" t="s">
        <v>20</v>
      </c>
      <c r="D4" s="453"/>
      <c r="E4" s="453"/>
      <c r="F4" s="453"/>
      <c r="G4" s="453"/>
      <c r="H4" s="453"/>
      <c r="I4" s="453"/>
      <c r="J4" s="453"/>
      <c r="K4" s="453"/>
      <c r="L4" s="453"/>
      <c r="M4" s="453"/>
      <c r="N4" s="453"/>
      <c r="O4" s="453"/>
      <c r="P4" s="453"/>
      <c r="Q4" s="453"/>
      <c r="R4" s="453"/>
      <c r="S4" s="453"/>
      <c r="T4" s="453"/>
      <c r="U4" s="453"/>
      <c r="V4" s="453"/>
      <c r="W4" s="453"/>
      <c r="X4" s="453"/>
      <c r="Y4" s="453"/>
      <c r="Z4" s="453"/>
      <c r="AA4" s="453"/>
      <c r="AB4" s="453"/>
      <c r="AC4" s="453"/>
      <c r="AD4" s="453"/>
      <c r="AE4" s="453"/>
      <c r="AF4" s="453"/>
      <c r="AG4" s="453"/>
      <c r="AH4" s="453"/>
      <c r="AI4" s="453"/>
      <c r="AJ4" s="453"/>
      <c r="AK4" s="453"/>
      <c r="AL4" s="453"/>
      <c r="AM4" s="453"/>
      <c r="AN4" s="453"/>
      <c r="AO4" s="453"/>
      <c r="AP4" s="453"/>
      <c r="AQ4" s="453"/>
      <c r="AR4" s="454" t="s">
        <v>394</v>
      </c>
      <c r="AS4" s="454"/>
      <c r="AT4" s="454"/>
      <c r="AU4" s="454"/>
      <c r="AV4" s="454"/>
      <c r="AW4" s="454"/>
      <c r="AX4" s="454"/>
      <c r="AY4" s="454"/>
      <c r="AZ4" s="454"/>
      <c r="BA4" s="454"/>
      <c r="BB4" s="454"/>
      <c r="BC4" s="454"/>
      <c r="BD4" s="454"/>
      <c r="BE4" s="454"/>
      <c r="BF4" s="45"/>
      <c r="BG4" s="45"/>
      <c r="BH4" s="45" t="s">
        <v>60</v>
      </c>
      <c r="BI4" s="45" t="s">
        <v>50</v>
      </c>
      <c r="BJ4" s="3">
        <f ca="1">TODAY()</f>
        <v>46283</v>
      </c>
      <c r="BK4" s="45"/>
      <c r="BL4" s="45"/>
      <c r="BM4" s="45"/>
      <c r="BN4" s="45"/>
      <c r="BO4" s="45"/>
    </row>
    <row r="5" spans="1:93" s="2" customFormat="1" ht="15" customHeight="1">
      <c r="A5" s="45"/>
      <c r="B5" s="45"/>
      <c r="C5" s="455" t="s">
        <v>366</v>
      </c>
      <c r="D5" s="455"/>
      <c r="E5" s="455"/>
      <c r="F5" s="455"/>
      <c r="G5" s="455"/>
      <c r="H5" s="455"/>
      <c r="I5" s="455"/>
      <c r="J5" s="455"/>
      <c r="K5" s="455"/>
      <c r="L5" s="455"/>
      <c r="M5" s="455"/>
      <c r="N5" s="455"/>
      <c r="O5" s="455"/>
      <c r="P5" s="455"/>
      <c r="Q5" s="455"/>
      <c r="R5" s="455"/>
      <c r="S5" s="455"/>
      <c r="T5" s="455"/>
      <c r="U5" s="455"/>
      <c r="V5" s="455"/>
      <c r="W5" s="455"/>
      <c r="X5" s="455"/>
      <c r="Y5" s="455"/>
      <c r="Z5" s="455"/>
      <c r="AA5" s="455"/>
      <c r="AB5" s="455"/>
      <c r="AC5" s="455"/>
      <c r="AD5" s="455"/>
      <c r="AE5" s="455"/>
      <c r="AF5" s="455"/>
      <c r="AG5" s="455"/>
      <c r="AH5" s="455"/>
      <c r="AI5" s="455"/>
      <c r="AJ5" s="455"/>
      <c r="AK5" s="455"/>
      <c r="AL5" s="455"/>
      <c r="AM5" s="455"/>
      <c r="AN5" s="455"/>
      <c r="AO5" s="455"/>
      <c r="AP5" s="455"/>
      <c r="AQ5" s="455"/>
      <c r="AR5" s="454"/>
      <c r="AS5" s="454"/>
      <c r="AT5" s="454"/>
      <c r="AU5" s="454"/>
      <c r="AV5" s="454"/>
      <c r="AW5" s="454"/>
      <c r="AX5" s="454"/>
      <c r="AY5" s="454"/>
      <c r="AZ5" s="454"/>
      <c r="BA5" s="454"/>
      <c r="BB5" s="454"/>
      <c r="BC5" s="454"/>
      <c r="BD5" s="454"/>
      <c r="BE5" s="454"/>
      <c r="BF5" s="45"/>
      <c r="BG5" s="45"/>
      <c r="BH5" s="45" t="s">
        <v>61</v>
      </c>
      <c r="BI5" s="45"/>
      <c r="BJ5" s="45"/>
      <c r="BK5" s="45"/>
      <c r="BL5" s="45"/>
      <c r="BM5" s="45"/>
      <c r="BN5" s="45"/>
      <c r="BO5" s="45"/>
    </row>
    <row r="6" spans="1:93" s="2" customFormat="1" ht="15" customHeight="1">
      <c r="A6" s="45"/>
      <c r="B6" s="45"/>
      <c r="C6" s="456" t="s">
        <v>21</v>
      </c>
      <c r="D6" s="456"/>
      <c r="E6" s="456"/>
      <c r="F6" s="456"/>
      <c r="G6" s="456"/>
      <c r="H6" s="456"/>
      <c r="I6" s="456"/>
      <c r="J6" s="456"/>
      <c r="K6" s="456"/>
      <c r="L6" s="456"/>
      <c r="M6" s="456"/>
      <c r="N6" s="456"/>
      <c r="O6" s="456"/>
      <c r="P6" s="456"/>
      <c r="Q6" s="456"/>
      <c r="R6" s="456"/>
      <c r="S6" s="456"/>
      <c r="T6" s="456"/>
      <c r="U6" s="456"/>
      <c r="V6" s="456"/>
      <c r="W6" s="456"/>
      <c r="X6" s="456"/>
      <c r="Y6" s="456"/>
      <c r="Z6" s="456"/>
      <c r="AA6" s="456"/>
      <c r="AB6" s="456"/>
      <c r="AC6" s="456"/>
      <c r="AD6" s="456"/>
      <c r="AE6" s="456"/>
      <c r="AF6" s="456"/>
      <c r="AG6" s="456"/>
      <c r="AH6" s="456"/>
      <c r="AI6" s="456"/>
      <c r="AJ6" s="456"/>
      <c r="AK6" s="456"/>
      <c r="AL6" s="456"/>
      <c r="AM6" s="46"/>
      <c r="AN6" s="46"/>
      <c r="AO6" s="46"/>
      <c r="AP6" s="46"/>
      <c r="AQ6" s="46"/>
      <c r="AR6" s="454"/>
      <c r="AS6" s="454"/>
      <c r="AT6" s="454"/>
      <c r="AU6" s="454"/>
      <c r="AV6" s="454"/>
      <c r="AW6" s="454"/>
      <c r="AX6" s="454"/>
      <c r="AY6" s="454"/>
      <c r="AZ6" s="454"/>
      <c r="BA6" s="454"/>
      <c r="BB6" s="454"/>
      <c r="BC6" s="454"/>
      <c r="BD6" s="454"/>
      <c r="BE6" s="454"/>
      <c r="BF6" s="45"/>
      <c r="BG6" s="45"/>
      <c r="BH6" s="45" t="s">
        <v>34</v>
      </c>
      <c r="BI6" s="45"/>
      <c r="BJ6" s="45"/>
      <c r="BK6" s="45"/>
      <c r="BL6" s="45"/>
      <c r="BM6" s="45"/>
      <c r="BN6" s="45"/>
      <c r="BO6" s="45"/>
    </row>
    <row r="7" spans="1:93" s="2" customFormat="1" ht="15" customHeight="1" thickBot="1">
      <c r="A7" s="45"/>
      <c r="B7" s="45"/>
      <c r="C7" s="47" t="s">
        <v>19</v>
      </c>
      <c r="D7" s="47"/>
      <c r="E7" s="47"/>
      <c r="F7" s="47"/>
      <c r="G7" s="47"/>
      <c r="H7" s="47"/>
      <c r="I7" s="47"/>
      <c r="J7" s="47"/>
      <c r="K7" s="47"/>
      <c r="L7" s="47"/>
      <c r="M7" s="47"/>
      <c r="N7" s="47"/>
      <c r="O7" s="47"/>
      <c r="P7" s="47"/>
      <c r="Q7" s="47"/>
      <c r="R7" s="47"/>
      <c r="S7" s="47"/>
      <c r="T7" s="47"/>
      <c r="U7" s="47"/>
      <c r="V7" s="47"/>
      <c r="W7" s="47"/>
      <c r="X7" s="47"/>
      <c r="Y7" s="47"/>
      <c r="Z7" s="47"/>
      <c r="AA7" s="47"/>
      <c r="AB7" s="47"/>
      <c r="AC7" s="47"/>
      <c r="AD7" s="47"/>
      <c r="AE7" s="47"/>
      <c r="AF7" s="47"/>
      <c r="AG7" s="47"/>
      <c r="AH7" s="47"/>
      <c r="AI7" s="47"/>
      <c r="AJ7" s="47"/>
      <c r="AK7" s="47"/>
      <c r="AL7" s="47"/>
      <c r="AM7" s="47"/>
      <c r="AN7" s="45"/>
      <c r="AO7" s="45"/>
      <c r="AP7" s="45"/>
      <c r="AQ7" s="45"/>
      <c r="AR7" s="45"/>
      <c r="AS7" s="45"/>
      <c r="AT7" s="45"/>
      <c r="AU7" s="45"/>
      <c r="AV7" s="45"/>
      <c r="AW7" s="45"/>
      <c r="AX7" s="45"/>
      <c r="AY7" s="45"/>
      <c r="AZ7" s="45"/>
      <c r="BA7" s="45"/>
      <c r="BB7" s="45"/>
      <c r="BC7" s="45"/>
      <c r="BD7" s="45"/>
      <c r="BE7" s="45"/>
      <c r="BF7" s="45"/>
      <c r="BG7" s="45"/>
      <c r="BH7" s="45" t="s">
        <v>62</v>
      </c>
      <c r="BI7" s="45"/>
      <c r="BJ7" s="45"/>
      <c r="BK7" s="45"/>
      <c r="BL7" s="45"/>
      <c r="BM7" s="45"/>
      <c r="BN7" s="45"/>
      <c r="BO7" s="45"/>
      <c r="BT7" s="1"/>
      <c r="BU7" s="1"/>
      <c r="BV7" s="1"/>
      <c r="BW7" s="1"/>
      <c r="BX7" s="1"/>
      <c r="BY7" s="1"/>
      <c r="BZ7" s="1"/>
      <c r="CA7" s="1"/>
      <c r="CB7" s="1"/>
      <c r="CC7" s="1"/>
      <c r="CD7" s="1"/>
      <c r="CE7" s="1"/>
      <c r="CF7" s="1"/>
      <c r="CG7" s="1"/>
      <c r="CH7" s="1"/>
      <c r="CI7" s="1"/>
      <c r="CJ7" s="1"/>
      <c r="CK7" s="1"/>
      <c r="CL7" s="1"/>
      <c r="CM7" s="1"/>
      <c r="CN7" s="1"/>
      <c r="CO7" s="1"/>
    </row>
    <row r="8" spans="1:93" s="2" customFormat="1" ht="12">
      <c r="A8" s="45"/>
      <c r="B8" s="45"/>
      <c r="C8" s="416" t="s">
        <v>402</v>
      </c>
      <c r="D8" s="416"/>
      <c r="E8" s="416"/>
      <c r="F8" s="416"/>
      <c r="G8" s="416"/>
      <c r="H8" s="416"/>
      <c r="I8" s="416"/>
      <c r="J8" s="416"/>
      <c r="K8" s="416"/>
      <c r="L8" s="416"/>
      <c r="M8" s="416"/>
      <c r="N8" s="416"/>
      <c r="O8" s="416"/>
      <c r="P8" s="416"/>
      <c r="Q8" s="416"/>
      <c r="R8" s="416"/>
      <c r="S8" s="416"/>
      <c r="T8" s="416"/>
      <c r="U8" s="416"/>
      <c r="V8" s="416"/>
      <c r="W8" s="416"/>
      <c r="X8" s="416"/>
      <c r="Y8" s="416"/>
      <c r="Z8" s="416"/>
      <c r="AA8" s="416"/>
      <c r="AB8" s="416"/>
      <c r="AC8" s="416"/>
      <c r="AD8" s="416"/>
      <c r="AE8" s="416"/>
      <c r="AF8" s="416"/>
      <c r="AG8" s="416"/>
      <c r="AH8" s="416"/>
      <c r="AI8" s="416"/>
      <c r="AJ8" s="416"/>
      <c r="AK8" s="416"/>
      <c r="AL8" s="416"/>
      <c r="AM8" s="48"/>
      <c r="AN8" s="45"/>
      <c r="AO8" s="417" t="s">
        <v>94</v>
      </c>
      <c r="AP8" s="418"/>
      <c r="AQ8" s="421"/>
      <c r="AR8" s="421"/>
      <c r="AS8" s="421"/>
      <c r="AT8" s="423" t="s">
        <v>28</v>
      </c>
      <c r="AU8" s="423"/>
      <c r="AV8" s="421"/>
      <c r="AW8" s="421"/>
      <c r="AX8" s="421"/>
      <c r="AY8" s="423" t="s">
        <v>99</v>
      </c>
      <c r="AZ8" s="423"/>
      <c r="BA8" s="421"/>
      <c r="BB8" s="421"/>
      <c r="BC8" s="421"/>
      <c r="BD8" s="425" t="s">
        <v>30</v>
      </c>
      <c r="BE8" s="426"/>
      <c r="BF8" s="45"/>
      <c r="BG8" s="45"/>
      <c r="BH8" s="45" t="s">
        <v>63</v>
      </c>
      <c r="BI8" s="45"/>
      <c r="BJ8" s="45"/>
      <c r="BK8" s="45"/>
      <c r="BL8" s="45"/>
      <c r="BM8" s="45"/>
      <c r="BN8" s="45"/>
      <c r="BO8" s="45"/>
      <c r="BT8" s="1"/>
      <c r="BU8" s="1"/>
      <c r="BV8" s="1"/>
      <c r="BW8" s="1"/>
      <c r="BX8" s="1"/>
      <c r="BY8" s="1"/>
      <c r="BZ8" s="1"/>
      <c r="CA8" s="1"/>
      <c r="CB8" s="1"/>
      <c r="CC8" s="1"/>
      <c r="CD8" s="1"/>
      <c r="CE8" s="1"/>
      <c r="CF8" s="1"/>
      <c r="CG8" s="1"/>
      <c r="CH8" s="1"/>
      <c r="CI8" s="1"/>
      <c r="CJ8" s="1"/>
      <c r="CK8" s="1"/>
      <c r="CL8" s="1"/>
      <c r="CM8" s="1"/>
      <c r="CN8" s="1"/>
      <c r="CO8" s="1"/>
    </row>
    <row r="9" spans="1:93" s="2" customFormat="1" ht="13.5" customHeight="1" thickBot="1">
      <c r="A9" s="45"/>
      <c r="B9" s="45"/>
      <c r="C9" s="429" t="s">
        <v>390</v>
      </c>
      <c r="D9" s="429"/>
      <c r="E9" s="429"/>
      <c r="F9" s="429"/>
      <c r="G9" s="429"/>
      <c r="H9" s="429"/>
      <c r="I9" s="429"/>
      <c r="J9" s="429"/>
      <c r="K9" s="429"/>
      <c r="L9" s="429"/>
      <c r="M9" s="429"/>
      <c r="N9" s="429"/>
      <c r="O9" s="429"/>
      <c r="P9" s="429"/>
      <c r="Q9" s="429"/>
      <c r="R9" s="429"/>
      <c r="S9" s="429"/>
      <c r="T9" s="429"/>
      <c r="U9" s="429"/>
      <c r="V9" s="429"/>
      <c r="W9" s="429"/>
      <c r="X9" s="429"/>
      <c r="Y9" s="429"/>
      <c r="Z9" s="429"/>
      <c r="AA9" s="429"/>
      <c r="AB9" s="429"/>
      <c r="AC9" s="429"/>
      <c r="AD9" s="429"/>
      <c r="AE9" s="429"/>
      <c r="AF9" s="429"/>
      <c r="AG9" s="429"/>
      <c r="AH9" s="429"/>
      <c r="AI9" s="429"/>
      <c r="AJ9" s="49"/>
      <c r="AK9" s="49"/>
      <c r="AL9" s="49"/>
      <c r="AM9" s="49"/>
      <c r="AN9" s="50"/>
      <c r="AO9" s="419"/>
      <c r="AP9" s="420"/>
      <c r="AQ9" s="422"/>
      <c r="AR9" s="422"/>
      <c r="AS9" s="422"/>
      <c r="AT9" s="424"/>
      <c r="AU9" s="424"/>
      <c r="AV9" s="422"/>
      <c r="AW9" s="422"/>
      <c r="AX9" s="422"/>
      <c r="AY9" s="424"/>
      <c r="AZ9" s="424"/>
      <c r="BA9" s="422"/>
      <c r="BB9" s="422"/>
      <c r="BC9" s="422"/>
      <c r="BD9" s="427"/>
      <c r="BE9" s="428"/>
      <c r="BF9" s="45"/>
      <c r="BG9" s="45"/>
      <c r="BH9" s="42" t="s">
        <v>35</v>
      </c>
      <c r="BI9" s="45"/>
      <c r="BJ9" s="45"/>
      <c r="BK9" s="45"/>
      <c r="BL9" s="45"/>
      <c r="BM9" s="45"/>
      <c r="BN9" s="45"/>
      <c r="BO9" s="45"/>
      <c r="BT9" s="1"/>
      <c r="BU9" s="1"/>
      <c r="BV9" s="1"/>
      <c r="BW9" s="1"/>
      <c r="BX9" s="1"/>
      <c r="BY9" s="1"/>
      <c r="BZ9" s="1"/>
      <c r="CA9" s="1"/>
      <c r="CB9" s="1"/>
      <c r="CC9" s="1"/>
      <c r="CD9" s="1"/>
      <c r="CE9" s="1"/>
      <c r="CF9" s="1"/>
      <c r="CG9" s="1"/>
      <c r="CH9" s="1"/>
      <c r="CI9" s="1"/>
      <c r="CJ9" s="1"/>
      <c r="CK9" s="1"/>
      <c r="CL9" s="1"/>
      <c r="CM9" s="1"/>
      <c r="CN9" s="1"/>
      <c r="CO9" s="1"/>
    </row>
    <row r="10" spans="1:93" ht="27" customHeight="1" thickBot="1">
      <c r="A10" s="42"/>
      <c r="B10" s="42"/>
      <c r="C10" s="413" t="s">
        <v>16</v>
      </c>
      <c r="D10" s="470" t="s">
        <v>360</v>
      </c>
      <c r="E10" s="471"/>
      <c r="F10" s="471"/>
      <c r="G10" s="471"/>
      <c r="H10" s="471"/>
      <c r="I10" s="472"/>
      <c r="J10" s="473"/>
      <c r="K10" s="430"/>
      <c r="L10" s="430"/>
      <c r="M10" s="430"/>
      <c r="N10" s="430"/>
      <c r="O10" s="430"/>
      <c r="P10" s="430"/>
      <c r="Q10" s="430"/>
      <c r="R10" s="430"/>
      <c r="S10" s="430"/>
      <c r="T10" s="431" t="s">
        <v>23</v>
      </c>
      <c r="U10" s="431"/>
      <c r="V10" s="431"/>
      <c r="W10" s="431"/>
      <c r="X10" s="430"/>
      <c r="Y10" s="430"/>
      <c r="Z10" s="430"/>
      <c r="AA10" s="431" t="s">
        <v>24</v>
      </c>
      <c r="AB10" s="431"/>
      <c r="AC10" s="430"/>
      <c r="AD10" s="430"/>
      <c r="AE10" s="430"/>
      <c r="AF10" s="431" t="s">
        <v>26</v>
      </c>
      <c r="AG10" s="431"/>
      <c r="AH10" s="442" t="s">
        <v>27</v>
      </c>
      <c r="AI10" s="442"/>
      <c r="AJ10" s="442"/>
      <c r="AK10" s="442"/>
      <c r="AL10" s="430"/>
      <c r="AM10" s="430"/>
      <c r="AN10" s="443"/>
      <c r="AO10" s="443"/>
      <c r="AP10" s="443"/>
      <c r="AQ10" s="443"/>
      <c r="AR10" s="443"/>
      <c r="AS10" s="443"/>
      <c r="AT10" s="443"/>
      <c r="AU10" s="443"/>
      <c r="AV10" s="443"/>
      <c r="AW10" s="443"/>
      <c r="AX10" s="443"/>
      <c r="AY10" s="443"/>
      <c r="AZ10" s="443"/>
      <c r="BA10" s="443"/>
      <c r="BB10" s="432" t="s">
        <v>25</v>
      </c>
      <c r="BC10" s="432"/>
      <c r="BD10" s="432"/>
      <c r="BE10" s="51"/>
      <c r="BF10" s="42"/>
      <c r="BG10" s="42"/>
      <c r="BH10" s="42" t="s">
        <v>64</v>
      </c>
      <c r="BI10" s="42"/>
      <c r="BJ10" s="42"/>
      <c r="BK10" s="42"/>
      <c r="BL10" s="42"/>
      <c r="BM10" s="42"/>
      <c r="BN10" s="42"/>
      <c r="BO10" s="42"/>
    </row>
    <row r="11" spans="1:93" ht="18" customHeight="1" thickBot="1">
      <c r="A11" s="42"/>
      <c r="B11" s="42"/>
      <c r="C11" s="414"/>
      <c r="D11" s="433" t="s">
        <v>5</v>
      </c>
      <c r="E11" s="434"/>
      <c r="F11" s="434"/>
      <c r="G11" s="434"/>
      <c r="H11" s="434"/>
      <c r="I11" s="434"/>
      <c r="J11" s="434"/>
      <c r="K11" s="434"/>
      <c r="L11" s="434"/>
      <c r="M11" s="434"/>
      <c r="N11" s="434"/>
      <c r="O11" s="434"/>
      <c r="P11" s="434"/>
      <c r="Q11" s="434"/>
      <c r="R11" s="434"/>
      <c r="S11" s="434"/>
      <c r="T11" s="435"/>
      <c r="U11" s="436" t="s">
        <v>379</v>
      </c>
      <c r="V11" s="437"/>
      <c r="W11" s="437"/>
      <c r="X11" s="437"/>
      <c r="Y11" s="437"/>
      <c r="Z11" s="437"/>
      <c r="AA11" s="438"/>
      <c r="AB11" s="436" t="s">
        <v>4</v>
      </c>
      <c r="AC11" s="437"/>
      <c r="AD11" s="437"/>
      <c r="AE11" s="437"/>
      <c r="AF11" s="439" t="s">
        <v>374</v>
      </c>
      <c r="AG11" s="440"/>
      <c r="AH11" s="440"/>
      <c r="AI11" s="440"/>
      <c r="AJ11" s="440"/>
      <c r="AK11" s="440"/>
      <c r="AL11" s="440"/>
      <c r="AM11" s="440"/>
      <c r="AN11" s="440"/>
      <c r="AO11" s="440"/>
      <c r="AP11" s="440"/>
      <c r="AQ11" s="440"/>
      <c r="AR11" s="440"/>
      <c r="AS11" s="440"/>
      <c r="AT11" s="440"/>
      <c r="AU11" s="440"/>
      <c r="AV11" s="440"/>
      <c r="AW11" s="440"/>
      <c r="AX11" s="440"/>
      <c r="AY11" s="440"/>
      <c r="AZ11" s="440"/>
      <c r="BA11" s="440"/>
      <c r="BB11" s="440"/>
      <c r="BC11" s="440"/>
      <c r="BD11" s="440"/>
      <c r="BE11" s="441"/>
      <c r="BF11" s="42"/>
      <c r="BG11" s="42"/>
      <c r="BH11" s="42" t="s">
        <v>65</v>
      </c>
      <c r="BI11" s="42"/>
      <c r="BJ11" s="42"/>
      <c r="BK11" s="42"/>
      <c r="BL11" s="42"/>
      <c r="BM11" s="42"/>
      <c r="BN11" s="42"/>
      <c r="BO11" s="42"/>
    </row>
    <row r="12" spans="1:93" ht="13.5" customHeight="1">
      <c r="A12" s="42"/>
      <c r="B12" s="42"/>
      <c r="C12" s="414"/>
      <c r="D12" s="461" t="s">
        <v>311</v>
      </c>
      <c r="E12" s="462"/>
      <c r="F12" s="52"/>
      <c r="G12" s="53"/>
      <c r="H12" s="467" t="s">
        <v>3</v>
      </c>
      <c r="I12" s="468"/>
      <c r="J12" s="469"/>
      <c r="K12" s="469"/>
      <c r="L12" s="469"/>
      <c r="M12" s="469"/>
      <c r="N12" s="469"/>
      <c r="O12" s="469"/>
      <c r="P12" s="469"/>
      <c r="Q12" s="469"/>
      <c r="R12" s="469"/>
      <c r="S12" s="469"/>
      <c r="T12" s="469"/>
      <c r="U12" s="520"/>
      <c r="V12" s="497"/>
      <c r="W12" s="497"/>
      <c r="X12" s="497"/>
      <c r="Y12" s="497"/>
      <c r="Z12" s="497"/>
      <c r="AA12" s="497"/>
      <c r="AB12" s="500" t="str">
        <f>IF(U12="","",DATEDIF(U12,$BJ$4,"y"))</f>
        <v/>
      </c>
      <c r="AC12" s="501"/>
      <c r="AD12" s="501"/>
      <c r="AE12" s="502"/>
      <c r="AF12" s="24" t="s">
        <v>335</v>
      </c>
      <c r="AG12" s="444" t="s">
        <v>97</v>
      </c>
      <c r="AH12" s="444"/>
      <c r="AI12" s="444"/>
      <c r="AJ12" s="444"/>
      <c r="AK12" s="444"/>
      <c r="AL12" s="444"/>
      <c r="AM12" s="444"/>
      <c r="AN12" s="444"/>
      <c r="AO12" s="444"/>
      <c r="AP12" s="444"/>
      <c r="AQ12" s="444"/>
      <c r="AR12" s="444"/>
      <c r="AS12" s="444"/>
      <c r="AT12" s="444"/>
      <c r="AU12" s="444"/>
      <c r="AV12" s="444"/>
      <c r="AW12" s="444"/>
      <c r="AX12" s="444"/>
      <c r="AY12" s="444"/>
      <c r="AZ12" s="444"/>
      <c r="BA12" s="444"/>
      <c r="BB12" s="444"/>
      <c r="BC12" s="444"/>
      <c r="BD12" s="444"/>
      <c r="BE12" s="445"/>
      <c r="BF12" s="42"/>
      <c r="BG12" s="42"/>
      <c r="BH12" s="42" t="s">
        <v>66</v>
      </c>
      <c r="BI12" s="42"/>
      <c r="BJ12" s="42"/>
      <c r="BK12" s="42"/>
      <c r="BL12" s="42"/>
      <c r="BM12" s="42"/>
      <c r="BN12" s="42"/>
      <c r="BO12" s="42"/>
    </row>
    <row r="13" spans="1:93" ht="14.15" customHeight="1">
      <c r="A13" s="42"/>
      <c r="B13" s="42"/>
      <c r="C13" s="414"/>
      <c r="D13" s="463"/>
      <c r="E13" s="464"/>
      <c r="F13" s="23" t="s">
        <v>335</v>
      </c>
      <c r="G13" s="54" t="s">
        <v>0</v>
      </c>
      <c r="H13" s="488"/>
      <c r="I13" s="489"/>
      <c r="J13" s="489"/>
      <c r="K13" s="489"/>
      <c r="L13" s="489"/>
      <c r="M13" s="489"/>
      <c r="N13" s="489"/>
      <c r="O13" s="489"/>
      <c r="P13" s="489"/>
      <c r="Q13" s="489"/>
      <c r="R13" s="489"/>
      <c r="S13" s="489"/>
      <c r="T13" s="489"/>
      <c r="U13" s="521"/>
      <c r="V13" s="498"/>
      <c r="W13" s="498"/>
      <c r="X13" s="498"/>
      <c r="Y13" s="498"/>
      <c r="Z13" s="498"/>
      <c r="AA13" s="498"/>
      <c r="AB13" s="503"/>
      <c r="AC13" s="504"/>
      <c r="AD13" s="504"/>
      <c r="AE13" s="505"/>
      <c r="AF13" s="23" t="s">
        <v>335</v>
      </c>
      <c r="AG13" s="446" t="s">
        <v>372</v>
      </c>
      <c r="AH13" s="446"/>
      <c r="AI13" s="446"/>
      <c r="AJ13" s="446"/>
      <c r="AK13" s="446"/>
      <c r="AL13" s="446"/>
      <c r="AM13" s="446"/>
      <c r="AN13" s="446"/>
      <c r="AO13" s="446"/>
      <c r="AP13" s="446"/>
      <c r="AQ13" s="446"/>
      <c r="AR13" s="446"/>
      <c r="AS13" s="446"/>
      <c r="AT13" s="446"/>
      <c r="AU13" s="446"/>
      <c r="AV13" s="446"/>
      <c r="AW13" s="446"/>
      <c r="AX13" s="446"/>
      <c r="AY13" s="446"/>
      <c r="AZ13" s="446"/>
      <c r="BA13" s="446"/>
      <c r="BB13" s="446"/>
      <c r="BC13" s="446"/>
      <c r="BD13" s="446"/>
      <c r="BE13" s="447"/>
      <c r="BF13" s="42"/>
      <c r="BG13" s="42"/>
      <c r="BH13" s="42" t="s">
        <v>67</v>
      </c>
      <c r="BI13" s="42"/>
      <c r="BJ13" s="42"/>
      <c r="BK13" s="42"/>
      <c r="BL13" s="42"/>
      <c r="BM13" s="42"/>
      <c r="BN13" s="42"/>
      <c r="BO13" s="42"/>
    </row>
    <row r="14" spans="1:93" ht="14.15" customHeight="1">
      <c r="A14" s="42"/>
      <c r="B14" s="42"/>
      <c r="C14" s="414"/>
      <c r="D14" s="463"/>
      <c r="E14" s="464"/>
      <c r="F14" s="45"/>
      <c r="G14" s="54"/>
      <c r="H14" s="491"/>
      <c r="I14" s="492"/>
      <c r="J14" s="492"/>
      <c r="K14" s="492"/>
      <c r="L14" s="492"/>
      <c r="M14" s="492"/>
      <c r="N14" s="492"/>
      <c r="O14" s="492"/>
      <c r="P14" s="492"/>
      <c r="Q14" s="492"/>
      <c r="R14" s="492"/>
      <c r="S14" s="492"/>
      <c r="T14" s="492"/>
      <c r="U14" s="521"/>
      <c r="V14" s="498"/>
      <c r="W14" s="498"/>
      <c r="X14" s="498"/>
      <c r="Y14" s="498"/>
      <c r="Z14" s="498"/>
      <c r="AA14" s="498"/>
      <c r="AB14" s="503"/>
      <c r="AC14" s="504"/>
      <c r="AD14" s="504"/>
      <c r="AE14" s="505"/>
      <c r="AF14" s="45"/>
      <c r="AG14" s="446"/>
      <c r="AH14" s="446"/>
      <c r="AI14" s="446"/>
      <c r="AJ14" s="446"/>
      <c r="AK14" s="446"/>
      <c r="AL14" s="446"/>
      <c r="AM14" s="446"/>
      <c r="AN14" s="446"/>
      <c r="AO14" s="446"/>
      <c r="AP14" s="446"/>
      <c r="AQ14" s="446"/>
      <c r="AR14" s="446"/>
      <c r="AS14" s="446"/>
      <c r="AT14" s="446"/>
      <c r="AU14" s="446"/>
      <c r="AV14" s="446"/>
      <c r="AW14" s="446"/>
      <c r="AX14" s="446"/>
      <c r="AY14" s="446"/>
      <c r="AZ14" s="446"/>
      <c r="BA14" s="446"/>
      <c r="BB14" s="446"/>
      <c r="BC14" s="446"/>
      <c r="BD14" s="446"/>
      <c r="BE14" s="447"/>
      <c r="BF14" s="42"/>
      <c r="BG14" s="42"/>
      <c r="BH14" s="42" t="s">
        <v>68</v>
      </c>
      <c r="BI14" s="42"/>
      <c r="BJ14" s="42"/>
      <c r="BK14" s="42"/>
      <c r="BL14" s="42"/>
      <c r="BM14" s="42"/>
      <c r="BN14" s="42"/>
      <c r="BO14" s="42"/>
    </row>
    <row r="15" spans="1:93" ht="14.15" customHeight="1">
      <c r="A15" s="42"/>
      <c r="B15" s="42"/>
      <c r="C15" s="414"/>
      <c r="D15" s="463"/>
      <c r="E15" s="464"/>
      <c r="F15" s="42"/>
      <c r="G15" s="42"/>
      <c r="H15" s="491"/>
      <c r="I15" s="492"/>
      <c r="J15" s="492"/>
      <c r="K15" s="492"/>
      <c r="L15" s="492"/>
      <c r="M15" s="492"/>
      <c r="N15" s="492"/>
      <c r="O15" s="492"/>
      <c r="P15" s="492"/>
      <c r="Q15" s="492"/>
      <c r="R15" s="492"/>
      <c r="S15" s="492"/>
      <c r="T15" s="492"/>
      <c r="U15" s="521"/>
      <c r="V15" s="498"/>
      <c r="W15" s="498"/>
      <c r="X15" s="498"/>
      <c r="Y15" s="498"/>
      <c r="Z15" s="498"/>
      <c r="AA15" s="498"/>
      <c r="AB15" s="503"/>
      <c r="AC15" s="504"/>
      <c r="AD15" s="504"/>
      <c r="AE15" s="505"/>
      <c r="AF15" s="512" t="s">
        <v>18</v>
      </c>
      <c r="AG15" s="513"/>
      <c r="AH15" s="516"/>
      <c r="AI15" s="516"/>
      <c r="AJ15" s="516"/>
      <c r="AK15" s="516"/>
      <c r="AL15" s="516"/>
      <c r="AM15" s="516"/>
      <c r="AN15" s="516"/>
      <c r="AO15" s="516"/>
      <c r="AP15" s="516"/>
      <c r="AQ15" s="516"/>
      <c r="AR15" s="516"/>
      <c r="AS15" s="516"/>
      <c r="AT15" s="516"/>
      <c r="AU15" s="516"/>
      <c r="AV15" s="516"/>
      <c r="AW15" s="516"/>
      <c r="AX15" s="516"/>
      <c r="AY15" s="516"/>
      <c r="AZ15" s="516"/>
      <c r="BA15" s="516"/>
      <c r="BB15" s="516"/>
      <c r="BC15" s="516"/>
      <c r="BD15" s="516"/>
      <c r="BE15" s="517"/>
      <c r="BF15" s="42"/>
      <c r="BG15" s="42"/>
      <c r="BH15" s="42" t="s">
        <v>69</v>
      </c>
      <c r="BI15" s="42"/>
      <c r="BJ15" s="42"/>
      <c r="BK15" s="55"/>
      <c r="BL15" s="56"/>
      <c r="BM15" s="56"/>
      <c r="BN15" s="42"/>
      <c r="BO15" s="42"/>
    </row>
    <row r="16" spans="1:93" ht="12" customHeight="1">
      <c r="A16" s="42"/>
      <c r="B16" s="42"/>
      <c r="C16" s="414"/>
      <c r="D16" s="463"/>
      <c r="E16" s="464"/>
      <c r="F16" s="23" t="s">
        <v>335</v>
      </c>
      <c r="G16" s="54" t="s">
        <v>1</v>
      </c>
      <c r="H16" s="494"/>
      <c r="I16" s="495"/>
      <c r="J16" s="495"/>
      <c r="K16" s="495"/>
      <c r="L16" s="495"/>
      <c r="M16" s="495"/>
      <c r="N16" s="495"/>
      <c r="O16" s="495"/>
      <c r="P16" s="495"/>
      <c r="Q16" s="495"/>
      <c r="R16" s="495"/>
      <c r="S16" s="495"/>
      <c r="T16" s="495"/>
      <c r="U16" s="522"/>
      <c r="V16" s="499"/>
      <c r="W16" s="499"/>
      <c r="X16" s="499"/>
      <c r="Y16" s="499"/>
      <c r="Z16" s="499"/>
      <c r="AA16" s="499"/>
      <c r="AB16" s="506"/>
      <c r="AC16" s="507"/>
      <c r="AD16" s="507"/>
      <c r="AE16" s="508"/>
      <c r="AF16" s="514"/>
      <c r="AG16" s="515"/>
      <c r="AH16" s="518"/>
      <c r="AI16" s="518"/>
      <c r="AJ16" s="518"/>
      <c r="AK16" s="518"/>
      <c r="AL16" s="518"/>
      <c r="AM16" s="518"/>
      <c r="AN16" s="518"/>
      <c r="AO16" s="518"/>
      <c r="AP16" s="518"/>
      <c r="AQ16" s="518"/>
      <c r="AR16" s="518"/>
      <c r="AS16" s="518"/>
      <c r="AT16" s="518"/>
      <c r="AU16" s="518"/>
      <c r="AV16" s="518"/>
      <c r="AW16" s="518"/>
      <c r="AX16" s="518"/>
      <c r="AY16" s="518"/>
      <c r="AZ16" s="518"/>
      <c r="BA16" s="518"/>
      <c r="BB16" s="518"/>
      <c r="BC16" s="518"/>
      <c r="BD16" s="518"/>
      <c r="BE16" s="519"/>
      <c r="BF16" s="42"/>
      <c r="BG16" s="42"/>
      <c r="BH16" s="42" t="s">
        <v>70</v>
      </c>
      <c r="BI16" s="42"/>
      <c r="BJ16" s="42"/>
      <c r="BK16" s="55"/>
      <c r="BL16" s="56"/>
      <c r="BM16" s="56"/>
      <c r="BN16" s="42"/>
      <c r="BO16" s="42"/>
    </row>
    <row r="17" spans="1:67" ht="19" customHeight="1" thickBot="1">
      <c r="A17" s="42"/>
      <c r="B17" s="42"/>
      <c r="C17" s="414"/>
      <c r="D17" s="465"/>
      <c r="E17" s="466"/>
      <c r="F17" s="57"/>
      <c r="G17" s="57"/>
      <c r="H17" s="523" t="s">
        <v>106</v>
      </c>
      <c r="I17" s="524"/>
      <c r="J17" s="525"/>
      <c r="K17" s="526"/>
      <c r="L17" s="526"/>
      <c r="M17" s="526"/>
      <c r="N17" s="58" t="s">
        <v>107</v>
      </c>
      <c r="O17" s="526"/>
      <c r="P17" s="526"/>
      <c r="Q17" s="526"/>
      <c r="R17" s="526"/>
      <c r="S17" s="58" t="s">
        <v>107</v>
      </c>
      <c r="T17" s="526"/>
      <c r="U17" s="527"/>
      <c r="V17" s="527"/>
      <c r="W17" s="528"/>
      <c r="X17" s="483" t="s">
        <v>401</v>
      </c>
      <c r="Y17" s="484"/>
      <c r="Z17" s="484"/>
      <c r="AA17" s="484"/>
      <c r="AB17" s="484"/>
      <c r="AC17" s="485"/>
      <c r="AD17" s="486"/>
      <c r="AE17" s="487"/>
      <c r="AF17" s="529" t="s">
        <v>98</v>
      </c>
      <c r="AG17" s="524"/>
      <c r="AH17" s="509"/>
      <c r="AI17" s="510"/>
      <c r="AJ17" s="509"/>
      <c r="AK17" s="510"/>
      <c r="AL17" s="509"/>
      <c r="AM17" s="510"/>
      <c r="AN17" s="509"/>
      <c r="AO17" s="510"/>
      <c r="AP17" s="509"/>
      <c r="AQ17" s="510"/>
      <c r="AR17" s="509"/>
      <c r="AS17" s="510"/>
      <c r="AT17" s="509"/>
      <c r="AU17" s="510"/>
      <c r="AV17" s="509"/>
      <c r="AW17" s="510"/>
      <c r="AX17" s="509"/>
      <c r="AY17" s="510"/>
      <c r="AZ17" s="509"/>
      <c r="BA17" s="510"/>
      <c r="BB17" s="509"/>
      <c r="BC17" s="510"/>
      <c r="BD17" s="509"/>
      <c r="BE17" s="511"/>
      <c r="BF17" s="59"/>
      <c r="BG17" s="42"/>
      <c r="BH17" s="42" t="s">
        <v>71</v>
      </c>
      <c r="BI17" s="42"/>
      <c r="BJ17" s="42"/>
      <c r="BK17" s="42"/>
      <c r="BL17" s="42"/>
      <c r="BM17" s="42"/>
      <c r="BN17" s="60"/>
      <c r="BO17" s="42"/>
    </row>
    <row r="18" spans="1:67" ht="13.5" customHeight="1">
      <c r="A18" s="42"/>
      <c r="B18" s="42"/>
      <c r="C18" s="414"/>
      <c r="D18" s="549" t="s">
        <v>124</v>
      </c>
      <c r="E18" s="550"/>
      <c r="F18" s="52"/>
      <c r="G18" s="53"/>
      <c r="H18" s="467" t="s">
        <v>3</v>
      </c>
      <c r="I18" s="468"/>
      <c r="J18" s="469"/>
      <c r="K18" s="469"/>
      <c r="L18" s="469"/>
      <c r="M18" s="469"/>
      <c r="N18" s="469"/>
      <c r="O18" s="469"/>
      <c r="P18" s="469"/>
      <c r="Q18" s="469"/>
      <c r="R18" s="469"/>
      <c r="S18" s="469"/>
      <c r="T18" s="555"/>
      <c r="U18" s="497"/>
      <c r="V18" s="497"/>
      <c r="W18" s="497"/>
      <c r="X18" s="497"/>
      <c r="Y18" s="497"/>
      <c r="Z18" s="497"/>
      <c r="AA18" s="497"/>
      <c r="AB18" s="500" t="str">
        <f>IF(U18="","",DATEDIF(U18,$BJ$4,"y"))</f>
        <v/>
      </c>
      <c r="AC18" s="501"/>
      <c r="AD18" s="501"/>
      <c r="AE18" s="502"/>
      <c r="AF18" s="25" t="s">
        <v>335</v>
      </c>
      <c r="AG18" s="444" t="s">
        <v>97</v>
      </c>
      <c r="AH18" s="444"/>
      <c r="AI18" s="444"/>
      <c r="AJ18" s="444"/>
      <c r="AK18" s="444"/>
      <c r="AL18" s="444"/>
      <c r="AM18" s="444"/>
      <c r="AN18" s="444"/>
      <c r="AO18" s="444"/>
      <c r="AP18" s="444"/>
      <c r="AQ18" s="444"/>
      <c r="AR18" s="444"/>
      <c r="AS18" s="444"/>
      <c r="AT18" s="444"/>
      <c r="AU18" s="444"/>
      <c r="AV18" s="444"/>
      <c r="AW18" s="444"/>
      <c r="AX18" s="444"/>
      <c r="AY18" s="444"/>
      <c r="AZ18" s="444"/>
      <c r="BA18" s="444"/>
      <c r="BB18" s="444"/>
      <c r="BC18" s="444"/>
      <c r="BD18" s="444"/>
      <c r="BE18" s="445"/>
      <c r="BF18" s="42"/>
      <c r="BG18" s="42"/>
      <c r="BH18" s="42" t="s">
        <v>72</v>
      </c>
      <c r="BI18" s="42"/>
      <c r="BJ18" s="42"/>
      <c r="BK18" s="42"/>
      <c r="BL18" s="42"/>
      <c r="BM18" s="42"/>
      <c r="BN18" s="42"/>
      <c r="BO18" s="42"/>
    </row>
    <row r="19" spans="1:67" ht="14.15" customHeight="1">
      <c r="A19" s="42"/>
      <c r="B19" s="42"/>
      <c r="C19" s="414"/>
      <c r="D19" s="551"/>
      <c r="E19" s="552"/>
      <c r="F19" s="23" t="s">
        <v>335</v>
      </c>
      <c r="G19" s="54" t="s">
        <v>0</v>
      </c>
      <c r="H19" s="488"/>
      <c r="I19" s="489"/>
      <c r="J19" s="489"/>
      <c r="K19" s="489"/>
      <c r="L19" s="489"/>
      <c r="M19" s="489"/>
      <c r="N19" s="489"/>
      <c r="O19" s="489"/>
      <c r="P19" s="489"/>
      <c r="Q19" s="489"/>
      <c r="R19" s="489"/>
      <c r="S19" s="489"/>
      <c r="T19" s="490"/>
      <c r="U19" s="498"/>
      <c r="V19" s="498"/>
      <c r="W19" s="498"/>
      <c r="X19" s="498"/>
      <c r="Y19" s="498"/>
      <c r="Z19" s="498"/>
      <c r="AA19" s="498"/>
      <c r="AB19" s="503"/>
      <c r="AC19" s="504"/>
      <c r="AD19" s="504"/>
      <c r="AE19" s="505"/>
      <c r="AF19" s="26" t="s">
        <v>335</v>
      </c>
      <c r="AG19" s="446" t="s">
        <v>372</v>
      </c>
      <c r="AH19" s="446"/>
      <c r="AI19" s="446"/>
      <c r="AJ19" s="446"/>
      <c r="AK19" s="446"/>
      <c r="AL19" s="446"/>
      <c r="AM19" s="446"/>
      <c r="AN19" s="446"/>
      <c r="AO19" s="446"/>
      <c r="AP19" s="446"/>
      <c r="AQ19" s="446"/>
      <c r="AR19" s="446"/>
      <c r="AS19" s="446"/>
      <c r="AT19" s="446"/>
      <c r="AU19" s="446"/>
      <c r="AV19" s="446"/>
      <c r="AW19" s="446"/>
      <c r="AX19" s="446"/>
      <c r="AY19" s="446"/>
      <c r="AZ19" s="446"/>
      <c r="BA19" s="446"/>
      <c r="BB19" s="446"/>
      <c r="BC19" s="446"/>
      <c r="BD19" s="446"/>
      <c r="BE19" s="447"/>
      <c r="BF19" s="42"/>
      <c r="BG19" s="42"/>
      <c r="BH19" s="42" t="s">
        <v>36</v>
      </c>
      <c r="BI19" s="42"/>
      <c r="BJ19" s="42"/>
      <c r="BK19" s="42"/>
      <c r="BL19" s="42"/>
      <c r="BM19" s="42"/>
      <c r="BN19" s="42"/>
      <c r="BO19" s="42"/>
    </row>
    <row r="20" spans="1:67" ht="14.15" customHeight="1">
      <c r="A20" s="42"/>
      <c r="B20" s="42"/>
      <c r="C20" s="414"/>
      <c r="D20" s="551"/>
      <c r="E20" s="552"/>
      <c r="F20" s="45"/>
      <c r="G20" s="54"/>
      <c r="H20" s="491"/>
      <c r="I20" s="492"/>
      <c r="J20" s="492"/>
      <c r="K20" s="492"/>
      <c r="L20" s="492"/>
      <c r="M20" s="492"/>
      <c r="N20" s="492"/>
      <c r="O20" s="492"/>
      <c r="P20" s="492"/>
      <c r="Q20" s="492"/>
      <c r="R20" s="492"/>
      <c r="S20" s="492"/>
      <c r="T20" s="493"/>
      <c r="U20" s="498"/>
      <c r="V20" s="498"/>
      <c r="W20" s="498"/>
      <c r="X20" s="498"/>
      <c r="Y20" s="498"/>
      <c r="Z20" s="498"/>
      <c r="AA20" s="498"/>
      <c r="AB20" s="503"/>
      <c r="AC20" s="504"/>
      <c r="AD20" s="504"/>
      <c r="AE20" s="505"/>
      <c r="AF20" s="61"/>
      <c r="AG20" s="446"/>
      <c r="AH20" s="446"/>
      <c r="AI20" s="446"/>
      <c r="AJ20" s="446"/>
      <c r="AK20" s="446"/>
      <c r="AL20" s="446"/>
      <c r="AM20" s="446"/>
      <c r="AN20" s="446"/>
      <c r="AO20" s="446"/>
      <c r="AP20" s="446"/>
      <c r="AQ20" s="446"/>
      <c r="AR20" s="446"/>
      <c r="AS20" s="446"/>
      <c r="AT20" s="446"/>
      <c r="AU20" s="446"/>
      <c r="AV20" s="446"/>
      <c r="AW20" s="446"/>
      <c r="AX20" s="446"/>
      <c r="AY20" s="446"/>
      <c r="AZ20" s="446"/>
      <c r="BA20" s="446"/>
      <c r="BB20" s="446"/>
      <c r="BC20" s="446"/>
      <c r="BD20" s="446"/>
      <c r="BE20" s="447"/>
      <c r="BF20" s="42"/>
      <c r="BG20" s="42"/>
      <c r="BH20" s="42" t="s">
        <v>73</v>
      </c>
      <c r="BI20" s="42"/>
      <c r="BJ20" s="42"/>
      <c r="BK20" s="42"/>
      <c r="BL20" s="42"/>
      <c r="BM20" s="42"/>
      <c r="BN20" s="42"/>
      <c r="BO20" s="42"/>
    </row>
    <row r="21" spans="1:67" ht="14.15" customHeight="1">
      <c r="A21" s="42"/>
      <c r="B21" s="42"/>
      <c r="C21" s="414"/>
      <c r="D21" s="551"/>
      <c r="E21" s="552"/>
      <c r="F21" s="42"/>
      <c r="G21" s="42"/>
      <c r="H21" s="491"/>
      <c r="I21" s="492"/>
      <c r="J21" s="492"/>
      <c r="K21" s="492"/>
      <c r="L21" s="492"/>
      <c r="M21" s="492"/>
      <c r="N21" s="492"/>
      <c r="O21" s="492"/>
      <c r="P21" s="492"/>
      <c r="Q21" s="492"/>
      <c r="R21" s="492"/>
      <c r="S21" s="492"/>
      <c r="T21" s="493"/>
      <c r="U21" s="498"/>
      <c r="V21" s="498"/>
      <c r="W21" s="498"/>
      <c r="X21" s="498"/>
      <c r="Y21" s="498"/>
      <c r="Z21" s="498"/>
      <c r="AA21" s="498"/>
      <c r="AB21" s="503"/>
      <c r="AC21" s="504"/>
      <c r="AD21" s="504"/>
      <c r="AE21" s="505"/>
      <c r="AF21" s="512" t="s">
        <v>18</v>
      </c>
      <c r="AG21" s="513"/>
      <c r="AH21" s="516"/>
      <c r="AI21" s="516"/>
      <c r="AJ21" s="516"/>
      <c r="AK21" s="516"/>
      <c r="AL21" s="516"/>
      <c r="AM21" s="516"/>
      <c r="AN21" s="516"/>
      <c r="AO21" s="516"/>
      <c r="AP21" s="516"/>
      <c r="AQ21" s="516"/>
      <c r="AR21" s="516"/>
      <c r="AS21" s="516"/>
      <c r="AT21" s="516"/>
      <c r="AU21" s="516"/>
      <c r="AV21" s="516"/>
      <c r="AW21" s="516"/>
      <c r="AX21" s="516"/>
      <c r="AY21" s="516"/>
      <c r="AZ21" s="516"/>
      <c r="BA21" s="516"/>
      <c r="BB21" s="516"/>
      <c r="BC21" s="516"/>
      <c r="BD21" s="516"/>
      <c r="BE21" s="517"/>
      <c r="BF21" s="42"/>
      <c r="BG21" s="42"/>
      <c r="BH21" s="42" t="s">
        <v>40</v>
      </c>
      <c r="BI21" s="42"/>
      <c r="BJ21" s="42"/>
      <c r="BK21" s="42"/>
      <c r="BL21" s="42"/>
      <c r="BM21" s="42"/>
      <c r="BN21" s="42"/>
      <c r="BO21" s="42"/>
    </row>
    <row r="22" spans="1:67" ht="12" customHeight="1">
      <c r="A22" s="42"/>
      <c r="B22" s="42"/>
      <c r="C22" s="414"/>
      <c r="D22" s="551"/>
      <c r="E22" s="552"/>
      <c r="F22" s="23" t="s">
        <v>335</v>
      </c>
      <c r="G22" s="54" t="s">
        <v>1</v>
      </c>
      <c r="H22" s="494"/>
      <c r="I22" s="495"/>
      <c r="J22" s="495"/>
      <c r="K22" s="495"/>
      <c r="L22" s="495"/>
      <c r="M22" s="495"/>
      <c r="N22" s="495"/>
      <c r="O22" s="495"/>
      <c r="P22" s="495"/>
      <c r="Q22" s="495"/>
      <c r="R22" s="495"/>
      <c r="S22" s="495"/>
      <c r="T22" s="496"/>
      <c r="U22" s="499"/>
      <c r="V22" s="499"/>
      <c r="W22" s="499"/>
      <c r="X22" s="499"/>
      <c r="Y22" s="499"/>
      <c r="Z22" s="499"/>
      <c r="AA22" s="499"/>
      <c r="AB22" s="506"/>
      <c r="AC22" s="507"/>
      <c r="AD22" s="507"/>
      <c r="AE22" s="508"/>
      <c r="AF22" s="514"/>
      <c r="AG22" s="515"/>
      <c r="AH22" s="518"/>
      <c r="AI22" s="518"/>
      <c r="AJ22" s="518"/>
      <c r="AK22" s="518"/>
      <c r="AL22" s="518"/>
      <c r="AM22" s="518"/>
      <c r="AN22" s="518"/>
      <c r="AO22" s="518"/>
      <c r="AP22" s="518"/>
      <c r="AQ22" s="518"/>
      <c r="AR22" s="518"/>
      <c r="AS22" s="518"/>
      <c r="AT22" s="518"/>
      <c r="AU22" s="518"/>
      <c r="AV22" s="518"/>
      <c r="AW22" s="518"/>
      <c r="AX22" s="518"/>
      <c r="AY22" s="518"/>
      <c r="AZ22" s="518"/>
      <c r="BA22" s="518"/>
      <c r="BB22" s="518"/>
      <c r="BC22" s="518"/>
      <c r="BD22" s="518"/>
      <c r="BE22" s="519"/>
      <c r="BF22" s="42"/>
      <c r="BG22" s="42"/>
      <c r="BH22" s="42" t="s">
        <v>74</v>
      </c>
      <c r="BI22" s="42"/>
      <c r="BJ22" s="42"/>
      <c r="BK22" s="42"/>
      <c r="BL22" s="42"/>
      <c r="BM22" s="42"/>
      <c r="BN22" s="42"/>
      <c r="BO22" s="42"/>
    </row>
    <row r="23" spans="1:67" ht="19" customHeight="1" thickBot="1">
      <c r="A23" s="42"/>
      <c r="B23" s="42"/>
      <c r="C23" s="414"/>
      <c r="D23" s="553"/>
      <c r="E23" s="554"/>
      <c r="F23" s="57"/>
      <c r="G23" s="57"/>
      <c r="H23" s="523" t="s">
        <v>106</v>
      </c>
      <c r="I23" s="524"/>
      <c r="J23" s="525"/>
      <c r="K23" s="526"/>
      <c r="L23" s="526"/>
      <c r="M23" s="526"/>
      <c r="N23" s="58" t="s">
        <v>107</v>
      </c>
      <c r="O23" s="526"/>
      <c r="P23" s="526"/>
      <c r="Q23" s="526"/>
      <c r="R23" s="526"/>
      <c r="S23" s="58" t="s">
        <v>107</v>
      </c>
      <c r="T23" s="526"/>
      <c r="U23" s="527"/>
      <c r="V23" s="527"/>
      <c r="W23" s="528"/>
      <c r="X23" s="483" t="s">
        <v>401</v>
      </c>
      <c r="Y23" s="484"/>
      <c r="Z23" s="484"/>
      <c r="AA23" s="484"/>
      <c r="AB23" s="484"/>
      <c r="AC23" s="485"/>
      <c r="AD23" s="486"/>
      <c r="AE23" s="487"/>
      <c r="AF23" s="529" t="s">
        <v>98</v>
      </c>
      <c r="AG23" s="524"/>
      <c r="AH23" s="509"/>
      <c r="AI23" s="510"/>
      <c r="AJ23" s="509"/>
      <c r="AK23" s="510"/>
      <c r="AL23" s="509"/>
      <c r="AM23" s="510"/>
      <c r="AN23" s="509"/>
      <c r="AO23" s="510"/>
      <c r="AP23" s="509"/>
      <c r="AQ23" s="510"/>
      <c r="AR23" s="509"/>
      <c r="AS23" s="510"/>
      <c r="AT23" s="509"/>
      <c r="AU23" s="510"/>
      <c r="AV23" s="509"/>
      <c r="AW23" s="510"/>
      <c r="AX23" s="509"/>
      <c r="AY23" s="510"/>
      <c r="AZ23" s="509"/>
      <c r="BA23" s="510"/>
      <c r="BB23" s="509"/>
      <c r="BC23" s="510"/>
      <c r="BD23" s="509"/>
      <c r="BE23" s="511"/>
      <c r="BF23" s="42"/>
      <c r="BG23" s="42"/>
      <c r="BH23" s="42" t="s">
        <v>46</v>
      </c>
      <c r="BI23" s="42"/>
      <c r="BJ23" s="42"/>
      <c r="BK23" s="42"/>
      <c r="BL23" s="42"/>
      <c r="BM23" s="42"/>
      <c r="BN23" s="60"/>
      <c r="BO23" s="42"/>
    </row>
    <row r="24" spans="1:67" ht="13.5" customHeight="1">
      <c r="A24" s="42"/>
      <c r="B24" s="42"/>
      <c r="C24" s="414"/>
      <c r="D24" s="530" t="s">
        <v>386</v>
      </c>
      <c r="E24" s="531"/>
      <c r="F24" s="536" t="s">
        <v>384</v>
      </c>
      <c r="G24" s="537"/>
      <c r="H24" s="537"/>
      <c r="I24" s="537"/>
      <c r="J24" s="537"/>
      <c r="K24" s="537"/>
      <c r="L24" s="537"/>
      <c r="M24" s="537"/>
      <c r="N24" s="537"/>
      <c r="O24" s="537"/>
      <c r="P24" s="537"/>
      <c r="Q24" s="537"/>
      <c r="R24" s="537"/>
      <c r="S24" s="537"/>
      <c r="T24" s="537"/>
      <c r="U24" s="537"/>
      <c r="V24" s="537"/>
      <c r="W24" s="537"/>
      <c r="X24" s="537"/>
      <c r="Y24" s="537"/>
      <c r="Z24" s="537"/>
      <c r="AA24" s="537"/>
      <c r="AB24" s="537"/>
      <c r="AC24" s="537"/>
      <c r="AD24" s="537"/>
      <c r="AE24" s="538"/>
      <c r="AF24" s="536" t="s">
        <v>385</v>
      </c>
      <c r="AG24" s="537"/>
      <c r="AH24" s="537"/>
      <c r="AI24" s="537"/>
      <c r="AJ24" s="537"/>
      <c r="AK24" s="537"/>
      <c r="AL24" s="537"/>
      <c r="AM24" s="537"/>
      <c r="AN24" s="537"/>
      <c r="AO24" s="537"/>
      <c r="AP24" s="537"/>
      <c r="AQ24" s="537"/>
      <c r="AR24" s="537"/>
      <c r="AS24" s="537"/>
      <c r="AT24" s="537"/>
      <c r="AU24" s="537"/>
      <c r="AV24" s="537"/>
      <c r="AW24" s="537"/>
      <c r="AX24" s="537"/>
      <c r="AY24" s="537"/>
      <c r="AZ24" s="537"/>
      <c r="BA24" s="537"/>
      <c r="BB24" s="537"/>
      <c r="BC24" s="537"/>
      <c r="BD24" s="537"/>
      <c r="BE24" s="538"/>
      <c r="BF24" s="42"/>
      <c r="BG24" s="42"/>
      <c r="BH24" s="42" t="s">
        <v>75</v>
      </c>
      <c r="BI24" s="42"/>
      <c r="BJ24" s="42"/>
      <c r="BK24" s="42"/>
      <c r="BL24" s="42"/>
      <c r="BM24" s="42"/>
      <c r="BN24" s="42"/>
      <c r="BO24" s="42"/>
    </row>
    <row r="25" spans="1:67" ht="18" customHeight="1">
      <c r="A25" s="42"/>
      <c r="B25" s="42"/>
      <c r="C25" s="414"/>
      <c r="D25" s="532"/>
      <c r="E25" s="533"/>
      <c r="F25" s="539" t="s">
        <v>5</v>
      </c>
      <c r="G25" s="540"/>
      <c r="H25" s="540"/>
      <c r="I25" s="540"/>
      <c r="J25" s="540"/>
      <c r="K25" s="540"/>
      <c r="L25" s="540"/>
      <c r="M25" s="540"/>
      <c r="N25" s="540"/>
      <c r="O25" s="540"/>
      <c r="P25" s="540"/>
      <c r="Q25" s="540"/>
      <c r="R25" s="541"/>
      <c r="S25" s="542" t="s">
        <v>2</v>
      </c>
      <c r="T25" s="543"/>
      <c r="U25" s="544" t="s">
        <v>378</v>
      </c>
      <c r="V25" s="545"/>
      <c r="W25" s="545"/>
      <c r="X25" s="545"/>
      <c r="Y25" s="545"/>
      <c r="Z25" s="545"/>
      <c r="AA25" s="546"/>
      <c r="AB25" s="547" t="s">
        <v>9</v>
      </c>
      <c r="AC25" s="547"/>
      <c r="AD25" s="547"/>
      <c r="AE25" s="548"/>
      <c r="AF25" s="539" t="s">
        <v>5</v>
      </c>
      <c r="AG25" s="540"/>
      <c r="AH25" s="540"/>
      <c r="AI25" s="540"/>
      <c r="AJ25" s="540"/>
      <c r="AK25" s="540"/>
      <c r="AL25" s="540"/>
      <c r="AM25" s="540"/>
      <c r="AN25" s="540"/>
      <c r="AO25" s="540"/>
      <c r="AP25" s="540"/>
      <c r="AQ25" s="540"/>
      <c r="AR25" s="541"/>
      <c r="AS25" s="542" t="s">
        <v>2</v>
      </c>
      <c r="AT25" s="543"/>
      <c r="AU25" s="544" t="s">
        <v>378</v>
      </c>
      <c r="AV25" s="545"/>
      <c r="AW25" s="545"/>
      <c r="AX25" s="545"/>
      <c r="AY25" s="545"/>
      <c r="AZ25" s="545"/>
      <c r="BA25" s="546"/>
      <c r="BB25" s="547" t="s">
        <v>9</v>
      </c>
      <c r="BC25" s="547"/>
      <c r="BD25" s="547"/>
      <c r="BE25" s="548"/>
      <c r="BF25" s="42"/>
      <c r="BG25" s="42"/>
      <c r="BH25" s="42" t="s">
        <v>76</v>
      </c>
      <c r="BI25" s="42"/>
      <c r="BJ25" s="42"/>
      <c r="BK25" s="42"/>
      <c r="BL25" s="42"/>
      <c r="BM25" s="42"/>
      <c r="BN25" s="42"/>
      <c r="BO25" s="42"/>
    </row>
    <row r="26" spans="1:67" ht="13.5" customHeight="1">
      <c r="A26" s="42"/>
      <c r="B26" s="42"/>
      <c r="C26" s="414"/>
      <c r="D26" s="532"/>
      <c r="E26" s="533"/>
      <c r="F26" s="568" t="s">
        <v>3</v>
      </c>
      <c r="G26" s="569"/>
      <c r="H26" s="570"/>
      <c r="I26" s="570"/>
      <c r="J26" s="570"/>
      <c r="K26" s="570"/>
      <c r="L26" s="570"/>
      <c r="M26" s="570"/>
      <c r="N26" s="570"/>
      <c r="O26" s="570"/>
      <c r="P26" s="570"/>
      <c r="Q26" s="570"/>
      <c r="R26" s="571"/>
      <c r="S26" s="572"/>
      <c r="T26" s="573"/>
      <c r="U26" s="578"/>
      <c r="V26" s="579"/>
      <c r="W26" s="579"/>
      <c r="X26" s="579"/>
      <c r="Y26" s="579"/>
      <c r="Z26" s="579"/>
      <c r="AA26" s="580"/>
      <c r="AB26" s="556" t="s">
        <v>373</v>
      </c>
      <c r="AC26" s="556"/>
      <c r="AD26" s="556"/>
      <c r="AE26" s="557"/>
      <c r="AF26" s="568" t="s">
        <v>3</v>
      </c>
      <c r="AG26" s="569"/>
      <c r="AH26" s="570"/>
      <c r="AI26" s="570"/>
      <c r="AJ26" s="570"/>
      <c r="AK26" s="570"/>
      <c r="AL26" s="570"/>
      <c r="AM26" s="570"/>
      <c r="AN26" s="570"/>
      <c r="AO26" s="570"/>
      <c r="AP26" s="570"/>
      <c r="AQ26" s="570"/>
      <c r="AR26" s="571"/>
      <c r="AS26" s="572"/>
      <c r="AT26" s="573"/>
      <c r="AU26" s="578"/>
      <c r="AV26" s="579"/>
      <c r="AW26" s="579"/>
      <c r="AX26" s="579"/>
      <c r="AY26" s="579"/>
      <c r="AZ26" s="579"/>
      <c r="BA26" s="580"/>
      <c r="BB26" s="556" t="s">
        <v>373</v>
      </c>
      <c r="BC26" s="556"/>
      <c r="BD26" s="556"/>
      <c r="BE26" s="557"/>
      <c r="BF26" s="42"/>
      <c r="BG26" s="42"/>
      <c r="BH26" s="42" t="s">
        <v>77</v>
      </c>
      <c r="BI26" s="42"/>
      <c r="BJ26" s="42"/>
      <c r="BK26" s="42"/>
      <c r="BL26" s="42"/>
      <c r="BM26" s="42"/>
      <c r="BN26" s="42"/>
      <c r="BO26" s="42"/>
    </row>
    <row r="27" spans="1:67" ht="14.15" customHeight="1">
      <c r="A27" s="42"/>
      <c r="B27" s="42"/>
      <c r="C27" s="414"/>
      <c r="D27" s="532"/>
      <c r="E27" s="533"/>
      <c r="F27" s="558"/>
      <c r="G27" s="492"/>
      <c r="H27" s="492"/>
      <c r="I27" s="492"/>
      <c r="J27" s="492"/>
      <c r="K27" s="492"/>
      <c r="L27" s="492"/>
      <c r="M27" s="492"/>
      <c r="N27" s="492"/>
      <c r="O27" s="492"/>
      <c r="P27" s="492"/>
      <c r="Q27" s="492"/>
      <c r="R27" s="493"/>
      <c r="S27" s="574"/>
      <c r="T27" s="575"/>
      <c r="U27" s="521"/>
      <c r="V27" s="498"/>
      <c r="W27" s="498"/>
      <c r="X27" s="498"/>
      <c r="Y27" s="498"/>
      <c r="Z27" s="498"/>
      <c r="AA27" s="581"/>
      <c r="AB27" s="560" t="str">
        <f>IF(U26="","",IF(U26&gt;$BJ$3,"0",DATEDIF(U26,$BJ$3,"y")))</f>
        <v/>
      </c>
      <c r="AC27" s="560"/>
      <c r="AD27" s="560"/>
      <c r="AE27" s="561"/>
      <c r="AF27" s="558"/>
      <c r="AG27" s="492"/>
      <c r="AH27" s="492"/>
      <c r="AI27" s="492"/>
      <c r="AJ27" s="492"/>
      <c r="AK27" s="492"/>
      <c r="AL27" s="492"/>
      <c r="AM27" s="492"/>
      <c r="AN27" s="492"/>
      <c r="AO27" s="492"/>
      <c r="AP27" s="492"/>
      <c r="AQ27" s="492"/>
      <c r="AR27" s="493"/>
      <c r="AS27" s="574"/>
      <c r="AT27" s="575"/>
      <c r="AU27" s="521"/>
      <c r="AV27" s="498"/>
      <c r="AW27" s="498"/>
      <c r="AX27" s="498"/>
      <c r="AY27" s="498"/>
      <c r="AZ27" s="498"/>
      <c r="BA27" s="581"/>
      <c r="BB27" s="564" t="str">
        <f>IF(AU26="","",IF(AU26&gt;$BJ$3,"0",DATEDIF(AU26,$BJ$3,"y")))</f>
        <v/>
      </c>
      <c r="BC27" s="564"/>
      <c r="BD27" s="564"/>
      <c r="BE27" s="565"/>
      <c r="BF27" s="42"/>
      <c r="BG27" s="42"/>
      <c r="BH27" s="42" t="s">
        <v>41</v>
      </c>
      <c r="BI27" s="42"/>
      <c r="BJ27" s="42"/>
      <c r="BK27" s="42"/>
      <c r="BL27" s="42"/>
      <c r="BM27" s="42"/>
      <c r="BN27" s="42"/>
      <c r="BO27" s="42"/>
    </row>
    <row r="28" spans="1:67" ht="14.15" customHeight="1">
      <c r="A28" s="42"/>
      <c r="B28" s="42"/>
      <c r="C28" s="414"/>
      <c r="D28" s="532"/>
      <c r="E28" s="533"/>
      <c r="F28" s="558"/>
      <c r="G28" s="492"/>
      <c r="H28" s="492"/>
      <c r="I28" s="492"/>
      <c r="J28" s="492"/>
      <c r="K28" s="492"/>
      <c r="L28" s="492"/>
      <c r="M28" s="492"/>
      <c r="N28" s="492"/>
      <c r="O28" s="492"/>
      <c r="P28" s="492"/>
      <c r="Q28" s="492"/>
      <c r="R28" s="493"/>
      <c r="S28" s="574"/>
      <c r="T28" s="575"/>
      <c r="U28" s="521"/>
      <c r="V28" s="498"/>
      <c r="W28" s="498"/>
      <c r="X28" s="498"/>
      <c r="Y28" s="498"/>
      <c r="Z28" s="498"/>
      <c r="AA28" s="581"/>
      <c r="AB28" s="562"/>
      <c r="AC28" s="562"/>
      <c r="AD28" s="562"/>
      <c r="AE28" s="563"/>
      <c r="AF28" s="558"/>
      <c r="AG28" s="492"/>
      <c r="AH28" s="492"/>
      <c r="AI28" s="492"/>
      <c r="AJ28" s="492"/>
      <c r="AK28" s="492"/>
      <c r="AL28" s="492"/>
      <c r="AM28" s="492"/>
      <c r="AN28" s="492"/>
      <c r="AO28" s="492"/>
      <c r="AP28" s="492"/>
      <c r="AQ28" s="492"/>
      <c r="AR28" s="493"/>
      <c r="AS28" s="574"/>
      <c r="AT28" s="575"/>
      <c r="AU28" s="521"/>
      <c r="AV28" s="498"/>
      <c r="AW28" s="498"/>
      <c r="AX28" s="498"/>
      <c r="AY28" s="498"/>
      <c r="AZ28" s="498"/>
      <c r="BA28" s="581"/>
      <c r="BB28" s="566"/>
      <c r="BC28" s="566"/>
      <c r="BD28" s="566"/>
      <c r="BE28" s="567"/>
      <c r="BF28" s="42"/>
      <c r="BG28" s="42"/>
      <c r="BH28" s="42" t="s">
        <v>78</v>
      </c>
      <c r="BI28" s="42"/>
      <c r="BJ28" s="42"/>
      <c r="BK28" s="42"/>
      <c r="BL28" s="42"/>
      <c r="BM28" s="62"/>
      <c r="BN28" s="42"/>
      <c r="BO28" s="42"/>
    </row>
    <row r="29" spans="1:67" ht="14.15" customHeight="1">
      <c r="A29" s="42"/>
      <c r="B29" s="42"/>
      <c r="C29" s="414"/>
      <c r="D29" s="532"/>
      <c r="E29" s="533"/>
      <c r="F29" s="559"/>
      <c r="G29" s="495"/>
      <c r="H29" s="495"/>
      <c r="I29" s="495"/>
      <c r="J29" s="495"/>
      <c r="K29" s="495"/>
      <c r="L29" s="495"/>
      <c r="M29" s="495"/>
      <c r="N29" s="495"/>
      <c r="O29" s="495"/>
      <c r="P29" s="495"/>
      <c r="Q29" s="495"/>
      <c r="R29" s="496"/>
      <c r="S29" s="576"/>
      <c r="T29" s="577"/>
      <c r="U29" s="522"/>
      <c r="V29" s="499"/>
      <c r="W29" s="499"/>
      <c r="X29" s="499"/>
      <c r="Y29" s="499"/>
      <c r="Z29" s="499"/>
      <c r="AA29" s="582"/>
      <c r="AB29" s="562"/>
      <c r="AC29" s="562"/>
      <c r="AD29" s="562"/>
      <c r="AE29" s="563"/>
      <c r="AF29" s="559"/>
      <c r="AG29" s="495"/>
      <c r="AH29" s="495"/>
      <c r="AI29" s="495"/>
      <c r="AJ29" s="495"/>
      <c r="AK29" s="495"/>
      <c r="AL29" s="495"/>
      <c r="AM29" s="495"/>
      <c r="AN29" s="495"/>
      <c r="AO29" s="495"/>
      <c r="AP29" s="495"/>
      <c r="AQ29" s="495"/>
      <c r="AR29" s="496"/>
      <c r="AS29" s="576"/>
      <c r="AT29" s="577"/>
      <c r="AU29" s="522"/>
      <c r="AV29" s="499"/>
      <c r="AW29" s="499"/>
      <c r="AX29" s="499"/>
      <c r="AY29" s="499"/>
      <c r="AZ29" s="499"/>
      <c r="BA29" s="582"/>
      <c r="BB29" s="566"/>
      <c r="BC29" s="566"/>
      <c r="BD29" s="566"/>
      <c r="BE29" s="567"/>
      <c r="BF29" s="42"/>
      <c r="BG29" s="42"/>
      <c r="BH29" s="42" t="s">
        <v>79</v>
      </c>
      <c r="BI29" s="42"/>
      <c r="BJ29" s="42"/>
      <c r="BK29" s="42"/>
      <c r="BL29" s="42"/>
      <c r="BM29" s="42"/>
      <c r="BN29" s="42"/>
      <c r="BO29" s="42"/>
    </row>
    <row r="30" spans="1:67" ht="17.149999999999999" customHeight="1" thickBot="1">
      <c r="A30" s="42"/>
      <c r="B30" s="42"/>
      <c r="C30" s="414"/>
      <c r="D30" s="532"/>
      <c r="E30" s="533"/>
      <c r="F30" s="479" t="s">
        <v>98</v>
      </c>
      <c r="G30" s="480"/>
      <c r="H30" s="481"/>
      <c r="I30" s="482"/>
      <c r="J30" s="474"/>
      <c r="K30" s="475"/>
      <c r="L30" s="474"/>
      <c r="M30" s="475"/>
      <c r="N30" s="474"/>
      <c r="O30" s="475"/>
      <c r="P30" s="474"/>
      <c r="Q30" s="476"/>
      <c r="R30" s="474"/>
      <c r="S30" s="476"/>
      <c r="T30" s="474"/>
      <c r="U30" s="476"/>
      <c r="V30" s="482"/>
      <c r="W30" s="482"/>
      <c r="X30" s="474"/>
      <c r="Y30" s="476"/>
      <c r="Z30" s="482"/>
      <c r="AA30" s="482"/>
      <c r="AB30" s="474"/>
      <c r="AC30" s="475"/>
      <c r="AD30" s="474"/>
      <c r="AE30" s="588"/>
      <c r="AF30" s="479" t="s">
        <v>98</v>
      </c>
      <c r="AG30" s="480"/>
      <c r="AH30" s="481"/>
      <c r="AI30" s="482"/>
      <c r="AJ30" s="474"/>
      <c r="AK30" s="476"/>
      <c r="AL30" s="482"/>
      <c r="AM30" s="482"/>
      <c r="AN30" s="474"/>
      <c r="AO30" s="475"/>
      <c r="AP30" s="474"/>
      <c r="AQ30" s="475"/>
      <c r="AR30" s="474"/>
      <c r="AS30" s="475"/>
      <c r="AT30" s="474"/>
      <c r="AU30" s="476"/>
      <c r="AV30" s="474"/>
      <c r="AW30" s="475"/>
      <c r="AX30" s="474"/>
      <c r="AY30" s="475"/>
      <c r="AZ30" s="474"/>
      <c r="BA30" s="475"/>
      <c r="BB30" s="474"/>
      <c r="BC30" s="475"/>
      <c r="BD30" s="474"/>
      <c r="BE30" s="588"/>
      <c r="BF30" s="42"/>
      <c r="BG30" s="42"/>
      <c r="BH30" s="42" t="s">
        <v>80</v>
      </c>
      <c r="BI30" s="42"/>
      <c r="BJ30" s="42"/>
      <c r="BK30" s="42"/>
      <c r="BL30" s="42"/>
      <c r="BM30" s="42"/>
      <c r="BN30" s="42"/>
      <c r="BO30" s="42"/>
    </row>
    <row r="31" spans="1:67" ht="18" customHeight="1">
      <c r="A31" s="42"/>
      <c r="B31" s="42"/>
      <c r="C31" s="414"/>
      <c r="D31" s="532"/>
      <c r="E31" s="533"/>
      <c r="F31" s="589" t="s">
        <v>389</v>
      </c>
      <c r="G31" s="590"/>
      <c r="H31" s="590"/>
      <c r="I31" s="590"/>
      <c r="J31" s="590"/>
      <c r="K31" s="590"/>
      <c r="L31" s="590"/>
      <c r="M31" s="590"/>
      <c r="N31" s="590"/>
      <c r="O31" s="590"/>
      <c r="P31" s="590"/>
      <c r="Q31" s="590"/>
      <c r="R31" s="590"/>
      <c r="S31" s="590"/>
      <c r="T31" s="590"/>
      <c r="U31" s="590"/>
      <c r="V31" s="590"/>
      <c r="W31" s="590"/>
      <c r="X31" s="590"/>
      <c r="Y31" s="590"/>
      <c r="Z31" s="590"/>
      <c r="AA31" s="590"/>
      <c r="AB31" s="590"/>
      <c r="AC31" s="590"/>
      <c r="AD31" s="590"/>
      <c r="AE31" s="591"/>
      <c r="AF31" s="589" t="s">
        <v>389</v>
      </c>
      <c r="AG31" s="590"/>
      <c r="AH31" s="590"/>
      <c r="AI31" s="590"/>
      <c r="AJ31" s="590"/>
      <c r="AK31" s="590"/>
      <c r="AL31" s="590"/>
      <c r="AM31" s="590"/>
      <c r="AN31" s="590"/>
      <c r="AO31" s="590"/>
      <c r="AP31" s="590"/>
      <c r="AQ31" s="590"/>
      <c r="AR31" s="590"/>
      <c r="AS31" s="590"/>
      <c r="AT31" s="590"/>
      <c r="AU31" s="590"/>
      <c r="AV31" s="590"/>
      <c r="AW31" s="590"/>
      <c r="AX31" s="590"/>
      <c r="AY31" s="590"/>
      <c r="AZ31" s="590"/>
      <c r="BA31" s="590"/>
      <c r="BB31" s="590"/>
      <c r="BC31" s="590"/>
      <c r="BD31" s="590"/>
      <c r="BE31" s="591"/>
      <c r="BF31" s="42"/>
      <c r="BG31" s="42"/>
      <c r="BH31" s="42" t="s">
        <v>37</v>
      </c>
      <c r="BI31" s="42"/>
      <c r="BJ31" s="42"/>
      <c r="BK31" s="42"/>
      <c r="BL31" s="42"/>
      <c r="BM31" s="42"/>
      <c r="BN31" s="42"/>
      <c r="BO31" s="42"/>
    </row>
    <row r="32" spans="1:67" ht="16" customHeight="1">
      <c r="A32" s="42"/>
      <c r="B32" s="42"/>
      <c r="C32" s="414"/>
      <c r="D32" s="532"/>
      <c r="E32" s="533"/>
      <c r="F32" s="27" t="s">
        <v>375</v>
      </c>
      <c r="G32" s="592" t="s">
        <v>100</v>
      </c>
      <c r="H32" s="592"/>
      <c r="I32" s="592"/>
      <c r="J32" s="592"/>
      <c r="K32" s="592"/>
      <c r="L32" s="592"/>
      <c r="M32" s="592"/>
      <c r="N32" s="592"/>
      <c r="O32" s="592"/>
      <c r="P32" s="592"/>
      <c r="Q32" s="592"/>
      <c r="R32" s="592"/>
      <c r="S32" s="592"/>
      <c r="T32" s="592"/>
      <c r="U32" s="592"/>
      <c r="V32" s="592"/>
      <c r="W32" s="592"/>
      <c r="X32" s="592"/>
      <c r="Y32" s="592"/>
      <c r="Z32" s="592"/>
      <c r="AA32" s="592"/>
      <c r="AB32" s="592"/>
      <c r="AC32" s="592"/>
      <c r="AD32" s="592"/>
      <c r="AE32" s="593"/>
      <c r="AF32" s="27" t="s">
        <v>375</v>
      </c>
      <c r="AG32" s="592" t="s">
        <v>100</v>
      </c>
      <c r="AH32" s="592"/>
      <c r="AI32" s="592"/>
      <c r="AJ32" s="592"/>
      <c r="AK32" s="592"/>
      <c r="AL32" s="592"/>
      <c r="AM32" s="592"/>
      <c r="AN32" s="592"/>
      <c r="AO32" s="592"/>
      <c r="AP32" s="592"/>
      <c r="AQ32" s="592"/>
      <c r="AR32" s="592"/>
      <c r="AS32" s="592"/>
      <c r="AT32" s="592"/>
      <c r="AU32" s="592"/>
      <c r="AV32" s="592"/>
      <c r="AW32" s="592"/>
      <c r="AX32" s="592"/>
      <c r="AY32" s="592"/>
      <c r="AZ32" s="592"/>
      <c r="BA32" s="592"/>
      <c r="BB32" s="592"/>
      <c r="BC32" s="592"/>
      <c r="BD32" s="592"/>
      <c r="BE32" s="593"/>
      <c r="BF32" s="42"/>
      <c r="BG32" s="42"/>
      <c r="BH32" s="42" t="s">
        <v>81</v>
      </c>
      <c r="BI32" s="42"/>
      <c r="BJ32" s="42"/>
      <c r="BK32" s="42"/>
      <c r="BL32" s="42"/>
      <c r="BM32" s="42"/>
      <c r="BN32" s="42"/>
      <c r="BO32" s="42"/>
    </row>
    <row r="33" spans="1:67" ht="16" customHeight="1">
      <c r="A33" s="42"/>
      <c r="B33" s="42"/>
      <c r="C33" s="414"/>
      <c r="D33" s="532"/>
      <c r="E33" s="533"/>
      <c r="F33" s="28" t="s">
        <v>335</v>
      </c>
      <c r="G33" s="477" t="s">
        <v>95</v>
      </c>
      <c r="H33" s="477"/>
      <c r="I33" s="477"/>
      <c r="J33" s="477"/>
      <c r="K33" s="477"/>
      <c r="L33" s="477"/>
      <c r="M33" s="477"/>
      <c r="N33" s="477"/>
      <c r="O33" s="477"/>
      <c r="P33" s="477"/>
      <c r="Q33" s="29" t="s">
        <v>335</v>
      </c>
      <c r="R33" s="477" t="s">
        <v>96</v>
      </c>
      <c r="S33" s="477"/>
      <c r="T33" s="477"/>
      <c r="U33" s="477"/>
      <c r="V33" s="477"/>
      <c r="W33" s="477"/>
      <c r="X33" s="477"/>
      <c r="Y33" s="477"/>
      <c r="Z33" s="477"/>
      <c r="AA33" s="477"/>
      <c r="AB33" s="477"/>
      <c r="AC33" s="477"/>
      <c r="AD33" s="477"/>
      <c r="AE33" s="478"/>
      <c r="AF33" s="28" t="s">
        <v>335</v>
      </c>
      <c r="AG33" s="477" t="s">
        <v>95</v>
      </c>
      <c r="AH33" s="477"/>
      <c r="AI33" s="477"/>
      <c r="AJ33" s="477"/>
      <c r="AK33" s="477"/>
      <c r="AL33" s="477"/>
      <c r="AM33" s="477"/>
      <c r="AN33" s="477"/>
      <c r="AO33" s="477"/>
      <c r="AP33" s="477"/>
      <c r="AQ33" s="29" t="s">
        <v>335</v>
      </c>
      <c r="AR33" s="583" t="s">
        <v>96</v>
      </c>
      <c r="AS33" s="583"/>
      <c r="AT33" s="583"/>
      <c r="AU33" s="583"/>
      <c r="AV33" s="583"/>
      <c r="AW33" s="583"/>
      <c r="AX33" s="583"/>
      <c r="AY33" s="583"/>
      <c r="AZ33" s="583"/>
      <c r="BA33" s="583"/>
      <c r="BB33" s="583"/>
      <c r="BC33" s="583"/>
      <c r="BD33" s="583"/>
      <c r="BE33" s="584"/>
      <c r="BF33" s="42"/>
      <c r="BG33" s="42"/>
      <c r="BH33" s="42" t="s">
        <v>82</v>
      </c>
      <c r="BI33" s="42"/>
      <c r="BJ33" s="42"/>
      <c r="BK33" s="42"/>
      <c r="BL33" s="42"/>
      <c r="BM33" s="42"/>
      <c r="BN33" s="42"/>
      <c r="BO33" s="42"/>
    </row>
    <row r="34" spans="1:67" ht="18" customHeight="1">
      <c r="A34" s="42"/>
      <c r="B34" s="42"/>
      <c r="C34" s="414"/>
      <c r="D34" s="532"/>
      <c r="E34" s="533"/>
      <c r="F34" s="585" t="s">
        <v>387</v>
      </c>
      <c r="G34" s="586"/>
      <c r="H34" s="586"/>
      <c r="I34" s="586"/>
      <c r="J34" s="586"/>
      <c r="K34" s="586"/>
      <c r="L34" s="586"/>
      <c r="M34" s="586"/>
      <c r="N34" s="586"/>
      <c r="O34" s="586"/>
      <c r="P34" s="586"/>
      <c r="Q34" s="586"/>
      <c r="R34" s="586"/>
      <c r="S34" s="586"/>
      <c r="T34" s="586"/>
      <c r="U34" s="586"/>
      <c r="V34" s="586"/>
      <c r="W34" s="586"/>
      <c r="X34" s="586"/>
      <c r="Y34" s="586"/>
      <c r="Z34" s="586"/>
      <c r="AA34" s="586"/>
      <c r="AB34" s="586"/>
      <c r="AC34" s="586"/>
      <c r="AD34" s="586"/>
      <c r="AE34" s="587"/>
      <c r="AF34" s="585" t="s">
        <v>388</v>
      </c>
      <c r="AG34" s="586"/>
      <c r="AH34" s="586"/>
      <c r="AI34" s="586"/>
      <c r="AJ34" s="586"/>
      <c r="AK34" s="586"/>
      <c r="AL34" s="586"/>
      <c r="AM34" s="586"/>
      <c r="AN34" s="586"/>
      <c r="AO34" s="586"/>
      <c r="AP34" s="586"/>
      <c r="AQ34" s="586"/>
      <c r="AR34" s="586"/>
      <c r="AS34" s="586"/>
      <c r="AT34" s="586"/>
      <c r="AU34" s="586"/>
      <c r="AV34" s="586"/>
      <c r="AW34" s="586"/>
      <c r="AX34" s="586"/>
      <c r="AY34" s="586"/>
      <c r="AZ34" s="586"/>
      <c r="BA34" s="586"/>
      <c r="BB34" s="586"/>
      <c r="BC34" s="586"/>
      <c r="BD34" s="586"/>
      <c r="BE34" s="587"/>
      <c r="BF34" s="42"/>
      <c r="BG34" s="42"/>
      <c r="BH34" s="42" t="s">
        <v>38</v>
      </c>
      <c r="BI34" s="42"/>
      <c r="BJ34" s="42"/>
      <c r="BK34" s="42"/>
      <c r="BL34" s="42"/>
      <c r="BM34" s="42"/>
      <c r="BN34" s="42"/>
      <c r="BO34" s="42"/>
    </row>
    <row r="35" spans="1:67" ht="16" customHeight="1">
      <c r="A35" s="42"/>
      <c r="B35" s="42"/>
      <c r="C35" s="414"/>
      <c r="D35" s="532"/>
      <c r="E35" s="533"/>
      <c r="F35" s="30" t="s">
        <v>335</v>
      </c>
      <c r="G35" s="63" t="s">
        <v>0</v>
      </c>
      <c r="H35" s="31"/>
      <c r="I35" s="31" t="s">
        <v>335</v>
      </c>
      <c r="J35" s="63" t="s">
        <v>1</v>
      </c>
      <c r="K35" s="31"/>
      <c r="L35" s="31" t="s">
        <v>335</v>
      </c>
      <c r="M35" s="594" t="s">
        <v>52</v>
      </c>
      <c r="N35" s="594"/>
      <c r="O35" s="31"/>
      <c r="P35" s="31" t="s">
        <v>335</v>
      </c>
      <c r="Q35" s="594" t="s">
        <v>53</v>
      </c>
      <c r="R35" s="594"/>
      <c r="S35" s="31"/>
      <c r="T35" s="31" t="s">
        <v>335</v>
      </c>
      <c r="U35" s="594" t="s">
        <v>54</v>
      </c>
      <c r="V35" s="594"/>
      <c r="W35" s="31"/>
      <c r="X35" s="31" t="s">
        <v>335</v>
      </c>
      <c r="Y35" s="594" t="s">
        <v>55</v>
      </c>
      <c r="Z35" s="594"/>
      <c r="AA35" s="31"/>
      <c r="AB35" s="31"/>
      <c r="AC35" s="31"/>
      <c r="AD35" s="31"/>
      <c r="AE35" s="31"/>
      <c r="AF35" s="30" t="s">
        <v>335</v>
      </c>
      <c r="AG35" s="63" t="s">
        <v>0</v>
      </c>
      <c r="AH35" s="31"/>
      <c r="AI35" s="31" t="s">
        <v>335</v>
      </c>
      <c r="AJ35" s="63" t="s">
        <v>1</v>
      </c>
      <c r="AK35" s="31"/>
      <c r="AL35" s="31" t="s">
        <v>335</v>
      </c>
      <c r="AM35" s="594" t="s">
        <v>52</v>
      </c>
      <c r="AN35" s="594"/>
      <c r="AO35" s="31"/>
      <c r="AP35" s="31" t="s">
        <v>335</v>
      </c>
      <c r="AQ35" s="594" t="s">
        <v>53</v>
      </c>
      <c r="AR35" s="594"/>
      <c r="AS35" s="31"/>
      <c r="AT35" s="31" t="s">
        <v>335</v>
      </c>
      <c r="AU35" s="594" t="s">
        <v>54</v>
      </c>
      <c r="AV35" s="594"/>
      <c r="AW35" s="31"/>
      <c r="AX35" s="31" t="s">
        <v>335</v>
      </c>
      <c r="AY35" s="594" t="s">
        <v>55</v>
      </c>
      <c r="AZ35" s="594"/>
      <c r="BA35" s="31"/>
      <c r="BB35" s="31"/>
      <c r="BC35" s="31"/>
      <c r="BD35" s="31"/>
      <c r="BE35" s="64"/>
      <c r="BF35" s="42"/>
      <c r="BG35" s="42"/>
      <c r="BH35" s="42" t="s">
        <v>83</v>
      </c>
      <c r="BI35" s="42"/>
      <c r="BJ35" s="42"/>
      <c r="BK35" s="42"/>
      <c r="BL35" s="42"/>
      <c r="BM35" s="42"/>
      <c r="BN35" s="42"/>
      <c r="BO35" s="42"/>
    </row>
    <row r="36" spans="1:67" ht="16" customHeight="1">
      <c r="A36" s="42"/>
      <c r="B36" s="42"/>
      <c r="C36" s="414"/>
      <c r="D36" s="532"/>
      <c r="E36" s="533"/>
      <c r="F36" s="32" t="s">
        <v>335</v>
      </c>
      <c r="G36" s="595" t="s">
        <v>51</v>
      </c>
      <c r="H36" s="595"/>
      <c r="I36" s="595"/>
      <c r="J36" s="595"/>
      <c r="K36" s="33" t="s">
        <v>335</v>
      </c>
      <c r="L36" s="595" t="s">
        <v>56</v>
      </c>
      <c r="M36" s="595"/>
      <c r="N36" s="595"/>
      <c r="O36" s="595"/>
      <c r="P36" s="33" t="s">
        <v>335</v>
      </c>
      <c r="Q36" s="595" t="s">
        <v>57</v>
      </c>
      <c r="R36" s="595"/>
      <c r="S36" s="595"/>
      <c r="T36" s="33" t="s">
        <v>335</v>
      </c>
      <c r="U36" s="596" t="s">
        <v>91</v>
      </c>
      <c r="V36" s="596"/>
      <c r="W36" s="596"/>
      <c r="X36" s="596"/>
      <c r="Y36" s="596"/>
      <c r="Z36" s="596"/>
      <c r="AA36" s="596"/>
      <c r="AB36" s="596"/>
      <c r="AC36" s="596"/>
      <c r="AD36" s="596"/>
      <c r="AE36" s="597"/>
      <c r="AF36" s="32" t="s">
        <v>335</v>
      </c>
      <c r="AG36" s="595" t="s">
        <v>51</v>
      </c>
      <c r="AH36" s="595"/>
      <c r="AI36" s="595"/>
      <c r="AJ36" s="595"/>
      <c r="AK36" s="33" t="s">
        <v>335</v>
      </c>
      <c r="AL36" s="595" t="s">
        <v>56</v>
      </c>
      <c r="AM36" s="595"/>
      <c r="AN36" s="595"/>
      <c r="AO36" s="595"/>
      <c r="AP36" s="33" t="s">
        <v>335</v>
      </c>
      <c r="AQ36" s="595" t="s">
        <v>57</v>
      </c>
      <c r="AR36" s="595"/>
      <c r="AS36" s="595"/>
      <c r="AT36" s="33" t="s">
        <v>335</v>
      </c>
      <c r="AU36" s="596" t="s">
        <v>91</v>
      </c>
      <c r="AV36" s="596"/>
      <c r="AW36" s="596"/>
      <c r="AX36" s="596"/>
      <c r="AY36" s="596"/>
      <c r="AZ36" s="596"/>
      <c r="BA36" s="596"/>
      <c r="BB36" s="596"/>
      <c r="BC36" s="596"/>
      <c r="BD36" s="596"/>
      <c r="BE36" s="597"/>
      <c r="BF36" s="42"/>
      <c r="BG36" s="42"/>
      <c r="BH36" s="42" t="s">
        <v>84</v>
      </c>
      <c r="BI36" s="42"/>
      <c r="BJ36" s="42"/>
      <c r="BK36" s="42"/>
      <c r="BL36" s="42"/>
      <c r="BM36" s="42"/>
      <c r="BN36" s="42"/>
      <c r="BO36" s="42"/>
    </row>
    <row r="37" spans="1:67" ht="16" customHeight="1">
      <c r="A37" s="42"/>
      <c r="B37" s="42"/>
      <c r="C37" s="414"/>
      <c r="D37" s="532"/>
      <c r="E37" s="533"/>
      <c r="F37" s="34" t="s">
        <v>335</v>
      </c>
      <c r="G37" s="477" t="s">
        <v>58</v>
      </c>
      <c r="H37" s="477"/>
      <c r="I37" s="477"/>
      <c r="J37" s="477"/>
      <c r="K37" s="29" t="s">
        <v>335</v>
      </c>
      <c r="L37" s="606" t="s">
        <v>117</v>
      </c>
      <c r="M37" s="606"/>
      <c r="N37" s="606"/>
      <c r="O37" s="606"/>
      <c r="P37" s="606"/>
      <c r="Q37" s="606"/>
      <c r="R37" s="35" t="s">
        <v>335</v>
      </c>
      <c r="S37" s="598" t="s">
        <v>118</v>
      </c>
      <c r="T37" s="598"/>
      <c r="U37" s="598"/>
      <c r="V37" s="41"/>
      <c r="W37" s="35" t="s">
        <v>47</v>
      </c>
      <c r="X37" s="599"/>
      <c r="Y37" s="599"/>
      <c r="Z37" s="599"/>
      <c r="AA37" s="599"/>
      <c r="AB37" s="599"/>
      <c r="AC37" s="599"/>
      <c r="AD37" s="599"/>
      <c r="AE37" s="65" t="s">
        <v>103</v>
      </c>
      <c r="AF37" s="34" t="s">
        <v>335</v>
      </c>
      <c r="AG37" s="477" t="s">
        <v>58</v>
      </c>
      <c r="AH37" s="477"/>
      <c r="AI37" s="477"/>
      <c r="AJ37" s="477"/>
      <c r="AK37" s="29" t="s">
        <v>335</v>
      </c>
      <c r="AL37" s="606" t="s">
        <v>117</v>
      </c>
      <c r="AM37" s="606"/>
      <c r="AN37" s="606"/>
      <c r="AO37" s="606"/>
      <c r="AP37" s="606"/>
      <c r="AQ37" s="606"/>
      <c r="AR37" s="35" t="s">
        <v>335</v>
      </c>
      <c r="AS37" s="598" t="s">
        <v>118</v>
      </c>
      <c r="AT37" s="598"/>
      <c r="AU37" s="598"/>
      <c r="AV37" s="41"/>
      <c r="AW37" s="35" t="s">
        <v>47</v>
      </c>
      <c r="AX37" s="599"/>
      <c r="AY37" s="599"/>
      <c r="AZ37" s="599"/>
      <c r="BA37" s="599"/>
      <c r="BB37" s="599"/>
      <c r="BC37" s="599"/>
      <c r="BD37" s="599"/>
      <c r="BE37" s="65" t="s">
        <v>103</v>
      </c>
      <c r="BF37" s="42"/>
      <c r="BG37" s="42"/>
      <c r="BH37" s="42" t="s">
        <v>85</v>
      </c>
      <c r="BI37" s="42"/>
      <c r="BJ37" s="42"/>
      <c r="BK37" s="42"/>
      <c r="BL37" s="42"/>
      <c r="BM37" s="42"/>
      <c r="BN37" s="42"/>
      <c r="BO37" s="42"/>
    </row>
    <row r="38" spans="1:67" ht="18" customHeight="1">
      <c r="A38" s="42"/>
      <c r="B38" s="42"/>
      <c r="C38" s="414"/>
      <c r="D38" s="532"/>
      <c r="E38" s="533"/>
      <c r="F38" s="600" t="s">
        <v>7</v>
      </c>
      <c r="G38" s="601"/>
      <c r="H38" s="601"/>
      <c r="I38" s="601"/>
      <c r="J38" s="601"/>
      <c r="K38" s="601"/>
      <c r="L38" s="601"/>
      <c r="M38" s="601"/>
      <c r="N38" s="602"/>
      <c r="O38" s="602"/>
      <c r="P38" s="602"/>
      <c r="Q38" s="602"/>
      <c r="R38" s="602"/>
      <c r="S38" s="602"/>
      <c r="T38" s="602"/>
      <c r="U38" s="602"/>
      <c r="V38" s="602"/>
      <c r="W38" s="602"/>
      <c r="X38" s="602"/>
      <c r="Y38" s="602"/>
      <c r="Z38" s="602"/>
      <c r="AA38" s="602"/>
      <c r="AB38" s="602"/>
      <c r="AC38" s="602"/>
      <c r="AD38" s="602"/>
      <c r="AE38" s="603"/>
      <c r="AF38" s="604" t="s">
        <v>7</v>
      </c>
      <c r="AG38" s="605"/>
      <c r="AH38" s="605"/>
      <c r="AI38" s="605"/>
      <c r="AJ38" s="605"/>
      <c r="AK38" s="605"/>
      <c r="AL38" s="605"/>
      <c r="AM38" s="605"/>
      <c r="AN38" s="602"/>
      <c r="AO38" s="602"/>
      <c r="AP38" s="602"/>
      <c r="AQ38" s="602"/>
      <c r="AR38" s="602"/>
      <c r="AS38" s="602"/>
      <c r="AT38" s="602"/>
      <c r="AU38" s="602"/>
      <c r="AV38" s="602"/>
      <c r="AW38" s="602"/>
      <c r="AX38" s="602"/>
      <c r="AY38" s="602"/>
      <c r="AZ38" s="602"/>
      <c r="BA38" s="602"/>
      <c r="BB38" s="602"/>
      <c r="BC38" s="602"/>
      <c r="BD38" s="602"/>
      <c r="BE38" s="603"/>
      <c r="BF38" s="42"/>
      <c r="BG38" s="42"/>
      <c r="BH38" s="42" t="s">
        <v>39</v>
      </c>
      <c r="BI38" s="42"/>
      <c r="BJ38" s="42"/>
      <c r="BK38" s="42"/>
      <c r="BL38" s="42"/>
      <c r="BM38" s="42"/>
      <c r="BN38" s="42"/>
      <c r="BO38" s="42"/>
    </row>
    <row r="39" spans="1:67" ht="18" customHeight="1">
      <c r="A39" s="42"/>
      <c r="B39" s="42"/>
      <c r="C39" s="414"/>
      <c r="D39" s="532"/>
      <c r="E39" s="533"/>
      <c r="F39" s="604" t="s">
        <v>8</v>
      </c>
      <c r="G39" s="605"/>
      <c r="H39" s="605"/>
      <c r="I39" s="605"/>
      <c r="J39" s="605"/>
      <c r="K39" s="605"/>
      <c r="L39" s="605"/>
      <c r="M39" s="605"/>
      <c r="N39" s="607"/>
      <c r="O39" s="608"/>
      <c r="P39" s="608"/>
      <c r="Q39" s="608"/>
      <c r="R39" s="608"/>
      <c r="S39" s="608"/>
      <c r="T39" s="608"/>
      <c r="U39" s="608"/>
      <c r="V39" s="608"/>
      <c r="W39" s="608"/>
      <c r="X39" s="608"/>
      <c r="Y39" s="608"/>
      <c r="Z39" s="608"/>
      <c r="AA39" s="608"/>
      <c r="AB39" s="608"/>
      <c r="AC39" s="608"/>
      <c r="AD39" s="608"/>
      <c r="AE39" s="609"/>
      <c r="AF39" s="604" t="s">
        <v>8</v>
      </c>
      <c r="AG39" s="605"/>
      <c r="AH39" s="605"/>
      <c r="AI39" s="605"/>
      <c r="AJ39" s="605"/>
      <c r="AK39" s="605"/>
      <c r="AL39" s="605"/>
      <c r="AM39" s="605"/>
      <c r="AN39" s="607"/>
      <c r="AO39" s="608"/>
      <c r="AP39" s="608"/>
      <c r="AQ39" s="608"/>
      <c r="AR39" s="608"/>
      <c r="AS39" s="608"/>
      <c r="AT39" s="608"/>
      <c r="AU39" s="608"/>
      <c r="AV39" s="608"/>
      <c r="AW39" s="608"/>
      <c r="AX39" s="608"/>
      <c r="AY39" s="608"/>
      <c r="AZ39" s="608"/>
      <c r="BA39" s="608"/>
      <c r="BB39" s="608"/>
      <c r="BC39" s="608"/>
      <c r="BD39" s="608"/>
      <c r="BE39" s="609"/>
      <c r="BF39" s="42"/>
      <c r="BG39" s="42"/>
      <c r="BH39" s="42" t="s">
        <v>86</v>
      </c>
      <c r="BI39" s="42"/>
      <c r="BJ39" s="42"/>
      <c r="BK39" s="42"/>
      <c r="BL39" s="42"/>
      <c r="BM39" s="42"/>
      <c r="BN39" s="42"/>
      <c r="BO39" s="42"/>
    </row>
    <row r="40" spans="1:67" ht="17.149999999999999" customHeight="1" thickBot="1">
      <c r="A40" s="42"/>
      <c r="B40" s="42"/>
      <c r="C40" s="415"/>
      <c r="D40" s="534"/>
      <c r="E40" s="535"/>
      <c r="F40" s="610" t="s">
        <v>92</v>
      </c>
      <c r="G40" s="611"/>
      <c r="H40" s="611"/>
      <c r="I40" s="611"/>
      <c r="J40" s="611"/>
      <c r="K40" s="611"/>
      <c r="L40" s="611"/>
      <c r="M40" s="611"/>
      <c r="N40" s="612"/>
      <c r="O40" s="613"/>
      <c r="P40" s="613"/>
      <c r="Q40" s="613"/>
      <c r="R40" s="613"/>
      <c r="S40" s="613"/>
      <c r="T40" s="613" t="s">
        <v>28</v>
      </c>
      <c r="U40" s="613"/>
      <c r="V40" s="613"/>
      <c r="W40" s="613"/>
      <c r="X40" s="613"/>
      <c r="Y40" s="613" t="s">
        <v>29</v>
      </c>
      <c r="Z40" s="613"/>
      <c r="AA40" s="613"/>
      <c r="AB40" s="613"/>
      <c r="AC40" s="613"/>
      <c r="AD40" s="613" t="s">
        <v>30</v>
      </c>
      <c r="AE40" s="614"/>
      <c r="AF40" s="610" t="s">
        <v>93</v>
      </c>
      <c r="AG40" s="611"/>
      <c r="AH40" s="611"/>
      <c r="AI40" s="611"/>
      <c r="AJ40" s="611"/>
      <c r="AK40" s="611"/>
      <c r="AL40" s="611"/>
      <c r="AM40" s="611"/>
      <c r="AN40" s="612"/>
      <c r="AO40" s="613"/>
      <c r="AP40" s="613"/>
      <c r="AQ40" s="613"/>
      <c r="AR40" s="613"/>
      <c r="AS40" s="613"/>
      <c r="AT40" s="613" t="s">
        <v>28</v>
      </c>
      <c r="AU40" s="613"/>
      <c r="AV40" s="613"/>
      <c r="AW40" s="613"/>
      <c r="AX40" s="613"/>
      <c r="AY40" s="613" t="s">
        <v>29</v>
      </c>
      <c r="AZ40" s="613"/>
      <c r="BA40" s="613"/>
      <c r="BB40" s="613"/>
      <c r="BC40" s="613"/>
      <c r="BD40" s="613" t="s">
        <v>30</v>
      </c>
      <c r="BE40" s="614"/>
      <c r="BF40" s="42"/>
      <c r="BG40" s="42"/>
      <c r="BH40" s="42" t="s">
        <v>45</v>
      </c>
      <c r="BI40" s="42"/>
      <c r="BJ40" s="42"/>
      <c r="BK40" s="42"/>
      <c r="BL40" s="42"/>
      <c r="BM40" s="42"/>
      <c r="BN40" s="42"/>
      <c r="BO40" s="42"/>
    </row>
    <row r="41" spans="1:67" ht="16" customHeight="1">
      <c r="A41" s="42"/>
      <c r="B41" s="42"/>
      <c r="C41" s="413" t="s">
        <v>17</v>
      </c>
      <c r="D41" s="615" t="s">
        <v>365</v>
      </c>
      <c r="E41" s="462"/>
      <c r="F41" s="66"/>
      <c r="G41" s="67"/>
      <c r="H41" s="617" t="s">
        <v>383</v>
      </c>
      <c r="I41" s="547"/>
      <c r="J41" s="547"/>
      <c r="K41" s="547"/>
      <c r="L41" s="547"/>
      <c r="M41" s="618"/>
      <c r="N41" s="619" t="s">
        <v>395</v>
      </c>
      <c r="O41" s="620"/>
      <c r="P41" s="620"/>
      <c r="Q41" s="620"/>
      <c r="R41" s="620"/>
      <c r="S41" s="620"/>
      <c r="T41" s="620"/>
      <c r="U41" s="620"/>
      <c r="V41" s="620"/>
      <c r="W41" s="620"/>
      <c r="X41" s="620"/>
      <c r="Y41" s="620"/>
      <c r="Z41" s="620"/>
      <c r="AA41" s="620"/>
      <c r="AB41" s="620"/>
      <c r="AC41" s="620"/>
      <c r="AD41" s="620"/>
      <c r="AE41" s="621"/>
      <c r="AF41" s="68"/>
      <c r="AG41" s="69"/>
      <c r="AH41" s="619" t="s">
        <v>383</v>
      </c>
      <c r="AI41" s="620"/>
      <c r="AJ41" s="620"/>
      <c r="AK41" s="620"/>
      <c r="AL41" s="620"/>
      <c r="AM41" s="622"/>
      <c r="AN41" s="620" t="s">
        <v>395</v>
      </c>
      <c r="AO41" s="620"/>
      <c r="AP41" s="620"/>
      <c r="AQ41" s="620"/>
      <c r="AR41" s="620"/>
      <c r="AS41" s="620"/>
      <c r="AT41" s="620"/>
      <c r="AU41" s="620"/>
      <c r="AV41" s="620"/>
      <c r="AW41" s="620"/>
      <c r="AX41" s="620"/>
      <c r="AY41" s="620"/>
      <c r="AZ41" s="620"/>
      <c r="BA41" s="620"/>
      <c r="BB41" s="620"/>
      <c r="BC41" s="620"/>
      <c r="BD41" s="620"/>
      <c r="BE41" s="621"/>
      <c r="BF41" s="42"/>
      <c r="BG41" s="42"/>
      <c r="BH41" s="42" t="s">
        <v>42</v>
      </c>
      <c r="BI41" s="42"/>
      <c r="BJ41" s="42"/>
      <c r="BK41" s="42"/>
      <c r="BL41" s="42"/>
      <c r="BM41" s="42"/>
      <c r="BN41" s="42"/>
      <c r="BO41" s="42"/>
    </row>
    <row r="42" spans="1:67" ht="28" customHeight="1">
      <c r="A42" s="42"/>
      <c r="B42" s="42"/>
      <c r="C42" s="414"/>
      <c r="D42" s="616"/>
      <c r="E42" s="464"/>
      <c r="F42" s="623" t="s">
        <v>10</v>
      </c>
      <c r="G42" s="624"/>
      <c r="H42" s="625"/>
      <c r="I42" s="626"/>
      <c r="J42" s="626"/>
      <c r="K42" s="626"/>
      <c r="L42" s="626"/>
      <c r="M42" s="627"/>
      <c r="N42" s="630" t="str">
        <f>IF(H42="","",IF(COUNTIF(保育施設定員一覧表!$E:$E,H42)=0,"当該施設コードは存在しません",IF(VLOOKUP(H42,保育施設定員一覧表!$E:$M,4+IF($AB$27="",0,$AB$27),FALSE)=0,IF($AB$27="",0,$AB$27)&amp;"歳児クラス未実施園です",VLOOKUP(H42,CHOOSE({1,2},保育施設定員一覧表!$E:$E,保育施設定員一覧表!$B:$B),2,FALSE))))</f>
        <v/>
      </c>
      <c r="O42" s="631"/>
      <c r="P42" s="631"/>
      <c r="Q42" s="631"/>
      <c r="R42" s="631"/>
      <c r="S42" s="631"/>
      <c r="T42" s="631"/>
      <c r="U42" s="631"/>
      <c r="V42" s="631"/>
      <c r="W42" s="631"/>
      <c r="X42" s="631"/>
      <c r="Y42" s="631"/>
      <c r="Z42" s="631"/>
      <c r="AA42" s="631"/>
      <c r="AB42" s="631"/>
      <c r="AC42" s="631"/>
      <c r="AD42" s="631"/>
      <c r="AE42" s="633"/>
      <c r="AF42" s="634" t="s">
        <v>10</v>
      </c>
      <c r="AG42" s="624"/>
      <c r="AH42" s="625"/>
      <c r="AI42" s="626"/>
      <c r="AJ42" s="626"/>
      <c r="AK42" s="626"/>
      <c r="AL42" s="626"/>
      <c r="AM42" s="627"/>
      <c r="AN42" s="630" t="str">
        <f>IF(AH42="","",IF(COUNTIF(保育施設定員一覧表!$E:$E,AH42)=0,"当該施設コードは存在しません",IF(VLOOKUP(AH42,保育施設定員一覧表!$E:$M,4+IF($BB$27="",0,$BB$27),FALSE)=0,IF($BB$27="",0,$BB$27)&amp;"歳児クラス未実施園です",VLOOKUP(AH42,CHOOSE({1,2},保育施設定員一覧表!$E:$E,保育施設定員一覧表!$B:$B),2,FALSE))))</f>
        <v/>
      </c>
      <c r="AO42" s="631"/>
      <c r="AP42" s="631"/>
      <c r="AQ42" s="631"/>
      <c r="AR42" s="631"/>
      <c r="AS42" s="631"/>
      <c r="AT42" s="631"/>
      <c r="AU42" s="631"/>
      <c r="AV42" s="631"/>
      <c r="AW42" s="631"/>
      <c r="AX42" s="631"/>
      <c r="AY42" s="631"/>
      <c r="AZ42" s="631"/>
      <c r="BA42" s="631"/>
      <c r="BB42" s="631"/>
      <c r="BC42" s="631"/>
      <c r="BD42" s="631"/>
      <c r="BE42" s="633"/>
      <c r="BF42" s="42"/>
      <c r="BG42" s="42"/>
      <c r="BH42" s="42" t="s">
        <v>87</v>
      </c>
      <c r="BI42" s="42"/>
      <c r="BJ42" s="42"/>
      <c r="BK42" s="42"/>
      <c r="BL42" s="42"/>
      <c r="BM42" s="42"/>
      <c r="BN42" s="42"/>
      <c r="BO42" s="42"/>
    </row>
    <row r="43" spans="1:67" ht="28" customHeight="1">
      <c r="A43" s="42"/>
      <c r="B43" s="42"/>
      <c r="C43" s="414"/>
      <c r="D43" s="616"/>
      <c r="E43" s="464"/>
      <c r="F43" s="628" t="s">
        <v>11</v>
      </c>
      <c r="G43" s="629"/>
      <c r="H43" s="625"/>
      <c r="I43" s="626"/>
      <c r="J43" s="626"/>
      <c r="K43" s="626"/>
      <c r="L43" s="626"/>
      <c r="M43" s="627"/>
      <c r="N43" s="630" t="str">
        <f>IF(H43="","",IF(COUNTIF(保育施設定員一覧表!$E:$E,H43)=0,"当該施設コードは存在しません",IF(VLOOKUP(H43,保育施設定員一覧表!$E:$M,4+IF($AB$27="",0,$AB$27),FALSE)=0,IF($AB$27="",0,$AB$27)&amp;"歳児クラス未実施園です",VLOOKUP(H43,CHOOSE({1,2},保育施設定員一覧表!$E:$E,保育施設定員一覧表!$B:$B),2,FALSE))))</f>
        <v/>
      </c>
      <c r="O43" s="631"/>
      <c r="P43" s="631"/>
      <c r="Q43" s="631"/>
      <c r="R43" s="631"/>
      <c r="S43" s="631"/>
      <c r="T43" s="631"/>
      <c r="U43" s="631"/>
      <c r="V43" s="631"/>
      <c r="W43" s="631"/>
      <c r="X43" s="631"/>
      <c r="Y43" s="631"/>
      <c r="Z43" s="631"/>
      <c r="AA43" s="631"/>
      <c r="AB43" s="631"/>
      <c r="AC43" s="631"/>
      <c r="AD43" s="631"/>
      <c r="AE43" s="633"/>
      <c r="AF43" s="632" t="s">
        <v>11</v>
      </c>
      <c r="AG43" s="629"/>
      <c r="AH43" s="625"/>
      <c r="AI43" s="626"/>
      <c r="AJ43" s="626"/>
      <c r="AK43" s="626"/>
      <c r="AL43" s="626"/>
      <c r="AM43" s="627"/>
      <c r="AN43" s="630" t="str">
        <f>IF(AH43="","",IF(COUNTIF(保育施設定員一覧表!$E:$E,AH43)=0,"当該施設コードは存在しません",IF(VLOOKUP(AH43,保育施設定員一覧表!$E:$M,4+IF($BB$27="",0,$BB$27),FALSE)=0,IF($BB$27="",0,$BB$27)&amp;"歳児クラス未実施園です",VLOOKUP(AH43,CHOOSE({1,2},保育施設定員一覧表!$E:$E,保育施設定員一覧表!$B:$B),2,FALSE))))</f>
        <v/>
      </c>
      <c r="AO43" s="631"/>
      <c r="AP43" s="631"/>
      <c r="AQ43" s="631"/>
      <c r="AR43" s="631"/>
      <c r="AS43" s="631"/>
      <c r="AT43" s="631"/>
      <c r="AU43" s="631"/>
      <c r="AV43" s="631"/>
      <c r="AW43" s="631"/>
      <c r="AX43" s="631"/>
      <c r="AY43" s="631"/>
      <c r="AZ43" s="631"/>
      <c r="BA43" s="631"/>
      <c r="BB43" s="631"/>
      <c r="BC43" s="631"/>
      <c r="BD43" s="631"/>
      <c r="BE43" s="633"/>
      <c r="BF43" s="42"/>
      <c r="BG43" s="42"/>
      <c r="BH43" s="42" t="s">
        <v>43</v>
      </c>
      <c r="BI43" s="42"/>
      <c r="BJ43" s="42"/>
      <c r="BK43" s="42"/>
      <c r="BL43" s="42"/>
      <c r="BM43" s="42"/>
      <c r="BN43" s="42"/>
      <c r="BO43" s="42"/>
    </row>
    <row r="44" spans="1:67" ht="28" customHeight="1">
      <c r="A44" s="42"/>
      <c r="B44" s="42"/>
      <c r="C44" s="414"/>
      <c r="D44" s="616"/>
      <c r="E44" s="464"/>
      <c r="F44" s="628" t="s">
        <v>12</v>
      </c>
      <c r="G44" s="629"/>
      <c r="H44" s="625"/>
      <c r="I44" s="626"/>
      <c r="J44" s="626"/>
      <c r="K44" s="626"/>
      <c r="L44" s="626"/>
      <c r="M44" s="627"/>
      <c r="N44" s="630" t="str">
        <f>IF(H44="","",IF(COUNTIF(保育施設定員一覧表!$E:$E,H44)=0,"当該施設コードは存在しません",IF(VLOOKUP(H44,保育施設定員一覧表!$E:$M,4+IF($AB$27="",0,$AB$27),FALSE)=0,IF($AB$27="",0,$AB$27)&amp;"歳児クラス未実施園です",VLOOKUP(H44,CHOOSE({1,2},保育施設定員一覧表!$E:$E,保育施設定員一覧表!$B:$B),2,FALSE))))</f>
        <v/>
      </c>
      <c r="O44" s="631"/>
      <c r="P44" s="631"/>
      <c r="Q44" s="631"/>
      <c r="R44" s="631"/>
      <c r="S44" s="631"/>
      <c r="T44" s="631"/>
      <c r="U44" s="631"/>
      <c r="V44" s="631"/>
      <c r="W44" s="631"/>
      <c r="X44" s="631"/>
      <c r="Y44" s="631"/>
      <c r="Z44" s="631"/>
      <c r="AA44" s="631"/>
      <c r="AB44" s="631"/>
      <c r="AC44" s="631"/>
      <c r="AD44" s="631"/>
      <c r="AE44" s="631"/>
      <c r="AF44" s="632" t="s">
        <v>12</v>
      </c>
      <c r="AG44" s="629"/>
      <c r="AH44" s="625"/>
      <c r="AI44" s="626"/>
      <c r="AJ44" s="626"/>
      <c r="AK44" s="626"/>
      <c r="AL44" s="626"/>
      <c r="AM44" s="627"/>
      <c r="AN44" s="630" t="str">
        <f>IF(AH44="","",IF(COUNTIF(保育施設定員一覧表!$E:$E,AH44)=0,"当該施設コードは存在しません",IF(VLOOKUP(AH44,保育施設定員一覧表!$E:$M,4+IF($BB$27="",0,$BB$27),FALSE)=0,IF($BB$27="",0,$BB$27)&amp;"歳児クラス未実施園です",VLOOKUP(AH44,CHOOSE({1,2},保育施設定員一覧表!$E:$E,保育施設定員一覧表!$B:$B),2,FALSE))))</f>
        <v/>
      </c>
      <c r="AO44" s="631"/>
      <c r="AP44" s="631"/>
      <c r="AQ44" s="631"/>
      <c r="AR44" s="631"/>
      <c r="AS44" s="631"/>
      <c r="AT44" s="631"/>
      <c r="AU44" s="631"/>
      <c r="AV44" s="631"/>
      <c r="AW44" s="631"/>
      <c r="AX44" s="631"/>
      <c r="AY44" s="631"/>
      <c r="AZ44" s="631"/>
      <c r="BA44" s="631"/>
      <c r="BB44" s="631"/>
      <c r="BC44" s="631"/>
      <c r="BD44" s="631"/>
      <c r="BE44" s="633"/>
      <c r="BF44" s="42"/>
      <c r="BG44" s="42"/>
      <c r="BH44" s="42" t="s">
        <v>44</v>
      </c>
      <c r="BI44" s="42"/>
      <c r="BJ44" s="42"/>
      <c r="BK44" s="42"/>
      <c r="BL44" s="42"/>
      <c r="BM44" s="42"/>
      <c r="BN44" s="42"/>
      <c r="BO44" s="42"/>
    </row>
    <row r="45" spans="1:67" ht="28" customHeight="1">
      <c r="A45" s="42"/>
      <c r="B45" s="42"/>
      <c r="C45" s="414"/>
      <c r="D45" s="616"/>
      <c r="E45" s="464"/>
      <c r="F45" s="647" t="s">
        <v>13</v>
      </c>
      <c r="G45" s="635"/>
      <c r="H45" s="625"/>
      <c r="I45" s="626"/>
      <c r="J45" s="626"/>
      <c r="K45" s="626"/>
      <c r="L45" s="626"/>
      <c r="M45" s="627"/>
      <c r="N45" s="630" t="str">
        <f>IF(H45="","",IF(COUNTIF(保育施設定員一覧表!$E:$E,H45)=0,"当該施設コードは存在しません",IF(VLOOKUP(H45,保育施設定員一覧表!$E:$M,4+IF($AB$27="",0,$AB$27),FALSE)=0,IF($AB$27="",0,$AB$27)&amp;"歳児クラス未実施園です",VLOOKUP(H45,CHOOSE({1,2},保育施設定員一覧表!$E:$E,保育施設定員一覧表!$B:$B),2,FALSE))))</f>
        <v/>
      </c>
      <c r="O45" s="631"/>
      <c r="P45" s="631"/>
      <c r="Q45" s="631"/>
      <c r="R45" s="631"/>
      <c r="S45" s="631"/>
      <c r="T45" s="631"/>
      <c r="U45" s="631"/>
      <c r="V45" s="631"/>
      <c r="W45" s="631"/>
      <c r="X45" s="631"/>
      <c r="Y45" s="631"/>
      <c r="Z45" s="631"/>
      <c r="AA45" s="631"/>
      <c r="AB45" s="631"/>
      <c r="AC45" s="631"/>
      <c r="AD45" s="631"/>
      <c r="AE45" s="631"/>
      <c r="AF45" s="648" t="s">
        <v>13</v>
      </c>
      <c r="AG45" s="635"/>
      <c r="AH45" s="625"/>
      <c r="AI45" s="626"/>
      <c r="AJ45" s="626"/>
      <c r="AK45" s="626"/>
      <c r="AL45" s="626"/>
      <c r="AM45" s="627"/>
      <c r="AN45" s="630" t="str">
        <f>IF(AH45="","",IF(COUNTIF(保育施設定員一覧表!$E:$E,AH45)=0,"当該施設コードは存在しません",IF(VLOOKUP(AH45,保育施設定員一覧表!$E:$M,4+IF($BB$27="",0,$BB$27),FALSE)=0,IF($BB$27="",0,$BB$27)&amp;"歳児クラス未実施園です",VLOOKUP(AH45,CHOOSE({1,2},保育施設定員一覧表!$E:$E,保育施設定員一覧表!$B:$B),2,FALSE))))</f>
        <v/>
      </c>
      <c r="AO45" s="631"/>
      <c r="AP45" s="631"/>
      <c r="AQ45" s="631"/>
      <c r="AR45" s="631"/>
      <c r="AS45" s="631"/>
      <c r="AT45" s="631"/>
      <c r="AU45" s="631"/>
      <c r="AV45" s="631"/>
      <c r="AW45" s="631"/>
      <c r="AX45" s="631"/>
      <c r="AY45" s="631"/>
      <c r="AZ45" s="631"/>
      <c r="BA45" s="631"/>
      <c r="BB45" s="631"/>
      <c r="BC45" s="631"/>
      <c r="BD45" s="631"/>
      <c r="BE45" s="633"/>
      <c r="BF45" s="42"/>
      <c r="BG45" s="42"/>
      <c r="BH45" s="42" t="s">
        <v>88</v>
      </c>
      <c r="BI45" s="42"/>
      <c r="BJ45" s="42"/>
      <c r="BK45" s="42"/>
      <c r="BL45" s="42"/>
      <c r="BM45" s="42"/>
      <c r="BN45" s="42"/>
      <c r="BO45" s="42"/>
    </row>
    <row r="46" spans="1:67" ht="28" customHeight="1" thickBot="1">
      <c r="A46" s="42"/>
      <c r="B46" s="42"/>
      <c r="C46" s="414"/>
      <c r="D46" s="616"/>
      <c r="E46" s="464"/>
      <c r="F46" s="635" t="s">
        <v>14</v>
      </c>
      <c r="G46" s="636"/>
      <c r="H46" s="637"/>
      <c r="I46" s="638"/>
      <c r="J46" s="638"/>
      <c r="K46" s="638"/>
      <c r="L46" s="638"/>
      <c r="M46" s="639"/>
      <c r="N46" s="640" t="str">
        <f>IF(H46="","",IF(COUNTIF(保育施設定員一覧表!$E:$E,H46)=0,"当該施設コードは存在しません",IF(VLOOKUP(H46,保育施設定員一覧表!$E:$M,4+IF($AB$27="",0,$AB$27),FALSE)=0,IF($AB$27="",0,$AB$27)&amp;"歳児クラス未実施園です",VLOOKUP(H46,CHOOSE({1,2},保育施設定員一覧表!$E:$E,保育施設定員一覧表!$B:$B),2,FALSE))))</f>
        <v/>
      </c>
      <c r="O46" s="641"/>
      <c r="P46" s="641"/>
      <c r="Q46" s="641"/>
      <c r="R46" s="641"/>
      <c r="S46" s="641"/>
      <c r="T46" s="641"/>
      <c r="U46" s="641"/>
      <c r="V46" s="641"/>
      <c r="W46" s="641"/>
      <c r="X46" s="641"/>
      <c r="Y46" s="641"/>
      <c r="Z46" s="641"/>
      <c r="AA46" s="641"/>
      <c r="AB46" s="641"/>
      <c r="AC46" s="641"/>
      <c r="AD46" s="641"/>
      <c r="AE46" s="641"/>
      <c r="AF46" s="642" t="s">
        <v>14</v>
      </c>
      <c r="AG46" s="643"/>
      <c r="AH46" s="637"/>
      <c r="AI46" s="638"/>
      <c r="AJ46" s="638"/>
      <c r="AK46" s="638"/>
      <c r="AL46" s="638"/>
      <c r="AM46" s="639"/>
      <c r="AN46" s="644" t="str">
        <f>IF(AH46="","",IF(COUNTIF(保育施設定員一覧表!$E:$E,AH46)=0,"当該施設コードは存在しません",IF(VLOOKUP(AH46,保育施設定員一覧表!$E:$M,4+IF($BB$27="",0,$BB$27),FALSE)=0,IF($BB$27="",0,$BB$27)&amp;"歳児クラス未実施園です",VLOOKUP(AH46,CHOOSE({1,2},保育施設定員一覧表!$E:$E,保育施設定員一覧表!$B:$B),2,FALSE))))</f>
        <v/>
      </c>
      <c r="AO46" s="645"/>
      <c r="AP46" s="645"/>
      <c r="AQ46" s="645"/>
      <c r="AR46" s="645"/>
      <c r="AS46" s="645"/>
      <c r="AT46" s="645"/>
      <c r="AU46" s="645"/>
      <c r="AV46" s="645"/>
      <c r="AW46" s="645"/>
      <c r="AX46" s="645"/>
      <c r="AY46" s="645"/>
      <c r="AZ46" s="645"/>
      <c r="BA46" s="645"/>
      <c r="BB46" s="645"/>
      <c r="BC46" s="645"/>
      <c r="BD46" s="645"/>
      <c r="BE46" s="646"/>
      <c r="BF46" s="42"/>
      <c r="BG46" s="42"/>
      <c r="BH46" s="42" t="s">
        <v>89</v>
      </c>
      <c r="BI46" s="42"/>
      <c r="BJ46" s="42"/>
      <c r="BK46" s="42"/>
      <c r="BL46" s="42"/>
      <c r="BM46" s="42"/>
      <c r="BN46" s="42"/>
      <c r="BO46" s="42"/>
    </row>
    <row r="47" spans="1:67" ht="9" customHeight="1">
      <c r="A47" s="42"/>
      <c r="B47" s="42"/>
      <c r="C47" s="414"/>
      <c r="D47" s="667" t="s">
        <v>376</v>
      </c>
      <c r="E47" s="668"/>
      <c r="F47" s="668"/>
      <c r="G47" s="668"/>
      <c r="H47" s="668"/>
      <c r="I47" s="668"/>
      <c r="J47" s="668"/>
      <c r="K47" s="668"/>
      <c r="L47" s="669"/>
      <c r="M47" s="457" t="s">
        <v>102</v>
      </c>
      <c r="N47" s="421"/>
      <c r="O47" s="421"/>
      <c r="P47" s="421"/>
      <c r="Q47" s="421"/>
      <c r="R47" s="421"/>
      <c r="S47" s="421" t="s">
        <v>28</v>
      </c>
      <c r="T47" s="421"/>
      <c r="U47" s="421"/>
      <c r="V47" s="421"/>
      <c r="W47" s="421"/>
      <c r="X47" s="421"/>
      <c r="Y47" s="421" t="s">
        <v>29</v>
      </c>
      <c r="Z47" s="421"/>
      <c r="AA47" s="421"/>
      <c r="AB47" s="421" t="s">
        <v>354</v>
      </c>
      <c r="AC47" s="421"/>
      <c r="AD47" s="421"/>
      <c r="AE47" s="421"/>
      <c r="AF47" s="421"/>
      <c r="AG47" s="676"/>
      <c r="AH47" s="679" t="s">
        <v>393</v>
      </c>
      <c r="AI47" s="680"/>
      <c r="AJ47" s="649" t="s">
        <v>377</v>
      </c>
      <c r="AK47" s="649"/>
      <c r="AL47" s="649"/>
      <c r="AM47" s="649"/>
      <c r="AN47" s="649"/>
      <c r="AO47" s="649"/>
      <c r="AP47" s="649"/>
      <c r="AQ47" s="649"/>
      <c r="AR47" s="649"/>
      <c r="AS47" s="649"/>
      <c r="AT47" s="649"/>
      <c r="AU47" s="649"/>
      <c r="AV47" s="649"/>
      <c r="AW47" s="649"/>
      <c r="AX47" s="649"/>
      <c r="AY47" s="649"/>
      <c r="AZ47" s="649"/>
      <c r="BA47" s="649"/>
      <c r="BB47" s="649"/>
      <c r="BC47" s="649"/>
      <c r="BD47" s="649"/>
      <c r="BE47" s="650"/>
      <c r="BF47" s="45"/>
      <c r="BG47" s="42"/>
      <c r="BH47" s="42" t="s">
        <v>90</v>
      </c>
      <c r="BI47" s="42"/>
      <c r="BJ47" s="42"/>
      <c r="BK47" s="42"/>
      <c r="BL47" s="42"/>
      <c r="BM47" s="42"/>
      <c r="BN47" s="42"/>
      <c r="BO47" s="42"/>
    </row>
    <row r="48" spans="1:67" ht="9.65" customHeight="1">
      <c r="A48" s="42"/>
      <c r="B48" s="42"/>
      <c r="C48" s="414"/>
      <c r="D48" s="670"/>
      <c r="E48" s="671"/>
      <c r="F48" s="671"/>
      <c r="G48" s="671"/>
      <c r="H48" s="671"/>
      <c r="I48" s="671"/>
      <c r="J48" s="671"/>
      <c r="K48" s="671"/>
      <c r="L48" s="672"/>
      <c r="M48" s="458"/>
      <c r="N48" s="459"/>
      <c r="O48" s="459"/>
      <c r="P48" s="459"/>
      <c r="Q48" s="459"/>
      <c r="R48" s="459"/>
      <c r="S48" s="459"/>
      <c r="T48" s="459"/>
      <c r="U48" s="459"/>
      <c r="V48" s="459"/>
      <c r="W48" s="459"/>
      <c r="X48" s="459"/>
      <c r="Y48" s="459"/>
      <c r="Z48" s="459"/>
      <c r="AA48" s="459"/>
      <c r="AB48" s="459"/>
      <c r="AC48" s="459"/>
      <c r="AD48" s="459"/>
      <c r="AE48" s="459"/>
      <c r="AF48" s="459"/>
      <c r="AG48" s="677"/>
      <c r="AH48" s="681"/>
      <c r="AI48" s="682"/>
      <c r="AJ48" s="651"/>
      <c r="AK48" s="651"/>
      <c r="AL48" s="651"/>
      <c r="AM48" s="651"/>
      <c r="AN48" s="651"/>
      <c r="AO48" s="651"/>
      <c r="AP48" s="651"/>
      <c r="AQ48" s="651"/>
      <c r="AR48" s="651"/>
      <c r="AS48" s="651"/>
      <c r="AT48" s="651"/>
      <c r="AU48" s="651"/>
      <c r="AV48" s="651"/>
      <c r="AW48" s="651"/>
      <c r="AX48" s="651"/>
      <c r="AY48" s="651"/>
      <c r="AZ48" s="651"/>
      <c r="BA48" s="651"/>
      <c r="BB48" s="651"/>
      <c r="BC48" s="651"/>
      <c r="BD48" s="651"/>
      <c r="BE48" s="652"/>
      <c r="BF48" s="42"/>
      <c r="BG48" s="42"/>
      <c r="BH48" s="42"/>
      <c r="BI48" s="42"/>
      <c r="BJ48" s="42"/>
      <c r="BK48" s="42"/>
      <c r="BL48" s="42"/>
      <c r="BM48" s="42"/>
      <c r="BN48" s="42"/>
      <c r="BO48" s="42"/>
    </row>
    <row r="49" spans="1:75" ht="9.65" customHeight="1">
      <c r="A49" s="42"/>
      <c r="B49" s="42"/>
      <c r="C49" s="414"/>
      <c r="D49" s="670"/>
      <c r="E49" s="671"/>
      <c r="F49" s="671"/>
      <c r="G49" s="671"/>
      <c r="H49" s="671"/>
      <c r="I49" s="671"/>
      <c r="J49" s="671"/>
      <c r="K49" s="671"/>
      <c r="L49" s="672"/>
      <c r="M49" s="458"/>
      <c r="N49" s="459"/>
      <c r="O49" s="459"/>
      <c r="P49" s="459"/>
      <c r="Q49" s="459"/>
      <c r="R49" s="459"/>
      <c r="S49" s="459"/>
      <c r="T49" s="459"/>
      <c r="U49" s="459"/>
      <c r="V49" s="459"/>
      <c r="W49" s="459"/>
      <c r="X49" s="459"/>
      <c r="Y49" s="459"/>
      <c r="Z49" s="459"/>
      <c r="AA49" s="459"/>
      <c r="AB49" s="459"/>
      <c r="AC49" s="459"/>
      <c r="AD49" s="459"/>
      <c r="AE49" s="459"/>
      <c r="AF49" s="459"/>
      <c r="AG49" s="677"/>
      <c r="AH49" s="681"/>
      <c r="AI49" s="682"/>
      <c r="AJ49" s="653" t="s">
        <v>109</v>
      </c>
      <c r="AK49" s="653" t="s">
        <v>335</v>
      </c>
      <c r="AL49" s="655" t="s">
        <v>31</v>
      </c>
      <c r="AM49" s="655"/>
      <c r="AN49" s="655"/>
      <c r="AO49" s="655"/>
      <c r="AP49" s="655"/>
      <c r="AQ49" s="655"/>
      <c r="AR49" s="655"/>
      <c r="AS49" s="655"/>
      <c r="AT49" s="655"/>
      <c r="AU49" s="655"/>
      <c r="AV49" s="655"/>
      <c r="AW49" s="655"/>
      <c r="AX49" s="655"/>
      <c r="AY49" s="655"/>
      <c r="AZ49" s="655"/>
      <c r="BA49" s="655"/>
      <c r="BB49" s="655"/>
      <c r="BC49" s="655"/>
      <c r="BD49" s="655"/>
      <c r="BE49" s="656"/>
      <c r="BF49" s="42"/>
      <c r="BG49" s="42"/>
      <c r="BH49" s="42"/>
      <c r="BI49" s="42"/>
      <c r="BJ49" s="42"/>
      <c r="BK49" s="42"/>
      <c r="BL49" s="42"/>
      <c r="BM49" s="42"/>
      <c r="BN49" s="42"/>
      <c r="BO49" s="42"/>
    </row>
    <row r="50" spans="1:75" ht="9.65" customHeight="1" thickBot="1">
      <c r="A50" s="42"/>
      <c r="B50" s="42"/>
      <c r="C50" s="414"/>
      <c r="D50" s="673"/>
      <c r="E50" s="674"/>
      <c r="F50" s="674"/>
      <c r="G50" s="674"/>
      <c r="H50" s="674"/>
      <c r="I50" s="674"/>
      <c r="J50" s="674"/>
      <c r="K50" s="674"/>
      <c r="L50" s="675"/>
      <c r="M50" s="460"/>
      <c r="N50" s="422"/>
      <c r="O50" s="422"/>
      <c r="P50" s="422"/>
      <c r="Q50" s="422"/>
      <c r="R50" s="422"/>
      <c r="S50" s="422"/>
      <c r="T50" s="422"/>
      <c r="U50" s="422"/>
      <c r="V50" s="422"/>
      <c r="W50" s="422"/>
      <c r="X50" s="422"/>
      <c r="Y50" s="422"/>
      <c r="Z50" s="422"/>
      <c r="AA50" s="422"/>
      <c r="AB50" s="422"/>
      <c r="AC50" s="422"/>
      <c r="AD50" s="422"/>
      <c r="AE50" s="422"/>
      <c r="AF50" s="422"/>
      <c r="AG50" s="678"/>
      <c r="AH50" s="681"/>
      <c r="AI50" s="682"/>
      <c r="AJ50" s="654"/>
      <c r="AK50" s="654"/>
      <c r="AL50" s="657"/>
      <c r="AM50" s="657"/>
      <c r="AN50" s="657"/>
      <c r="AO50" s="657"/>
      <c r="AP50" s="657"/>
      <c r="AQ50" s="657"/>
      <c r="AR50" s="657"/>
      <c r="AS50" s="657"/>
      <c r="AT50" s="657"/>
      <c r="AU50" s="657"/>
      <c r="AV50" s="657"/>
      <c r="AW50" s="657"/>
      <c r="AX50" s="657"/>
      <c r="AY50" s="657"/>
      <c r="AZ50" s="657"/>
      <c r="BA50" s="657"/>
      <c r="BB50" s="657"/>
      <c r="BC50" s="657"/>
      <c r="BD50" s="657"/>
      <c r="BE50" s="658"/>
      <c r="BF50" s="42"/>
      <c r="BG50" s="42"/>
      <c r="BH50" s="42"/>
      <c r="BI50" s="42"/>
      <c r="BJ50" s="42"/>
      <c r="BK50" s="42"/>
      <c r="BL50" s="42"/>
      <c r="BM50" s="42"/>
      <c r="BN50" s="42"/>
      <c r="BO50" s="42"/>
    </row>
    <row r="51" spans="1:75" ht="9.65" customHeight="1">
      <c r="A51" s="42"/>
      <c r="B51" s="42"/>
      <c r="C51" s="414"/>
      <c r="D51" s="634" t="s">
        <v>22</v>
      </c>
      <c r="E51" s="623"/>
      <c r="F51" s="623"/>
      <c r="G51" s="623"/>
      <c r="H51" s="623"/>
      <c r="I51" s="623"/>
      <c r="J51" s="661" t="s">
        <v>335</v>
      </c>
      <c r="K51" s="662"/>
      <c r="L51" s="665" t="s">
        <v>355</v>
      </c>
      <c r="M51" s="665"/>
      <c r="N51" s="665"/>
      <c r="O51" s="665"/>
      <c r="P51" s="665"/>
      <c r="Q51" s="665"/>
      <c r="R51" s="665"/>
      <c r="S51" s="665"/>
      <c r="T51" s="665"/>
      <c r="U51" s="665"/>
      <c r="V51" s="665"/>
      <c r="W51" s="665"/>
      <c r="X51" s="665"/>
      <c r="Y51" s="665"/>
      <c r="Z51" s="665"/>
      <c r="AA51" s="665"/>
      <c r="AB51" s="665"/>
      <c r="AC51" s="665"/>
      <c r="AD51" s="665"/>
      <c r="AE51" s="665"/>
      <c r="AF51" s="665"/>
      <c r="AG51" s="666"/>
      <c r="AH51" s="681"/>
      <c r="AI51" s="682"/>
      <c r="AJ51" s="653" t="s">
        <v>110</v>
      </c>
      <c r="AK51" s="653" t="s">
        <v>335</v>
      </c>
      <c r="AL51" s="655" t="s">
        <v>122</v>
      </c>
      <c r="AM51" s="655"/>
      <c r="AN51" s="655"/>
      <c r="AO51" s="655"/>
      <c r="AP51" s="655"/>
      <c r="AQ51" s="655"/>
      <c r="AR51" s="655"/>
      <c r="AS51" s="655"/>
      <c r="AT51" s="655"/>
      <c r="AU51" s="655"/>
      <c r="AV51" s="655"/>
      <c r="AW51" s="655"/>
      <c r="AX51" s="655"/>
      <c r="AY51" s="655"/>
      <c r="AZ51" s="655"/>
      <c r="BA51" s="655"/>
      <c r="BB51" s="655"/>
      <c r="BC51" s="655"/>
      <c r="BD51" s="655"/>
      <c r="BE51" s="656"/>
      <c r="BF51" s="42"/>
      <c r="BG51" s="42"/>
      <c r="BH51" s="42"/>
      <c r="BI51" s="42"/>
      <c r="BJ51" s="42"/>
      <c r="BK51" s="42"/>
      <c r="BL51" s="42"/>
      <c r="BM51" s="42"/>
      <c r="BN51" s="42"/>
      <c r="BO51" s="42"/>
    </row>
    <row r="52" spans="1:75" ht="9.65" customHeight="1">
      <c r="A52" s="42"/>
      <c r="B52" s="42"/>
      <c r="C52" s="414"/>
      <c r="D52" s="634"/>
      <c r="E52" s="623"/>
      <c r="F52" s="623"/>
      <c r="G52" s="623"/>
      <c r="H52" s="623"/>
      <c r="I52" s="623"/>
      <c r="J52" s="663"/>
      <c r="K52" s="664"/>
      <c r="L52" s="665"/>
      <c r="M52" s="665"/>
      <c r="N52" s="665"/>
      <c r="O52" s="665"/>
      <c r="P52" s="665"/>
      <c r="Q52" s="665"/>
      <c r="R52" s="665"/>
      <c r="S52" s="665"/>
      <c r="T52" s="665"/>
      <c r="U52" s="665"/>
      <c r="V52" s="665"/>
      <c r="W52" s="665"/>
      <c r="X52" s="665"/>
      <c r="Y52" s="665"/>
      <c r="Z52" s="665"/>
      <c r="AA52" s="665"/>
      <c r="AB52" s="665"/>
      <c r="AC52" s="665"/>
      <c r="AD52" s="665"/>
      <c r="AE52" s="665"/>
      <c r="AF52" s="665"/>
      <c r="AG52" s="666"/>
      <c r="AH52" s="681"/>
      <c r="AI52" s="682"/>
      <c r="AJ52" s="654"/>
      <c r="AK52" s="654"/>
      <c r="AL52" s="657"/>
      <c r="AM52" s="657"/>
      <c r="AN52" s="657"/>
      <c r="AO52" s="657"/>
      <c r="AP52" s="657"/>
      <c r="AQ52" s="657"/>
      <c r="AR52" s="657"/>
      <c r="AS52" s="657"/>
      <c r="AT52" s="657"/>
      <c r="AU52" s="657"/>
      <c r="AV52" s="657"/>
      <c r="AW52" s="657"/>
      <c r="AX52" s="657"/>
      <c r="AY52" s="657"/>
      <c r="AZ52" s="657"/>
      <c r="BA52" s="657"/>
      <c r="BB52" s="657"/>
      <c r="BC52" s="657"/>
      <c r="BD52" s="657"/>
      <c r="BE52" s="658"/>
      <c r="BF52" s="42"/>
      <c r="BG52" s="42"/>
      <c r="BH52" s="42"/>
      <c r="BI52" s="42"/>
      <c r="BJ52" s="42"/>
      <c r="BK52" s="42"/>
      <c r="BL52" s="42"/>
      <c r="BM52" s="42"/>
      <c r="BN52" s="42"/>
      <c r="BO52" s="42"/>
    </row>
    <row r="53" spans="1:75" ht="9.65" customHeight="1">
      <c r="A53" s="42"/>
      <c r="B53" s="42"/>
      <c r="C53" s="414"/>
      <c r="D53" s="634"/>
      <c r="E53" s="623"/>
      <c r="F53" s="623"/>
      <c r="G53" s="623"/>
      <c r="H53" s="623"/>
      <c r="I53" s="623"/>
      <c r="J53" s="686" t="s">
        <v>400</v>
      </c>
      <c r="K53" s="687"/>
      <c r="L53" s="687"/>
      <c r="M53" s="687"/>
      <c r="N53" s="687"/>
      <c r="O53" s="687"/>
      <c r="P53" s="687"/>
      <c r="Q53" s="687"/>
      <c r="R53" s="687"/>
      <c r="S53" s="687"/>
      <c r="T53" s="687"/>
      <c r="U53" s="687"/>
      <c r="V53" s="687"/>
      <c r="W53" s="687"/>
      <c r="X53" s="687"/>
      <c r="Y53" s="687"/>
      <c r="Z53" s="687"/>
      <c r="AA53" s="687"/>
      <c r="AB53" s="687"/>
      <c r="AC53" s="687"/>
      <c r="AD53" s="687"/>
      <c r="AE53" s="687"/>
      <c r="AF53" s="687"/>
      <c r="AG53" s="688"/>
      <c r="AH53" s="681"/>
      <c r="AI53" s="682"/>
      <c r="AJ53" s="653" t="s">
        <v>111</v>
      </c>
      <c r="AK53" s="653" t="s">
        <v>335</v>
      </c>
      <c r="AL53" s="655" t="s">
        <v>32</v>
      </c>
      <c r="AM53" s="655"/>
      <c r="AN53" s="655"/>
      <c r="AO53" s="655"/>
      <c r="AP53" s="655"/>
      <c r="AQ53" s="655"/>
      <c r="AR53" s="655"/>
      <c r="AS53" s="655"/>
      <c r="AT53" s="655"/>
      <c r="AU53" s="655"/>
      <c r="AV53" s="655"/>
      <c r="AW53" s="655"/>
      <c r="AX53" s="655"/>
      <c r="AY53" s="655"/>
      <c r="AZ53" s="655"/>
      <c r="BA53" s="655"/>
      <c r="BB53" s="655"/>
      <c r="BC53" s="655"/>
      <c r="BD53" s="655"/>
      <c r="BE53" s="656"/>
      <c r="BF53" s="42"/>
      <c r="BG53" s="42"/>
      <c r="BH53" s="42"/>
      <c r="BI53" s="42"/>
      <c r="BJ53" s="42"/>
      <c r="BK53" s="42"/>
      <c r="BL53" s="42"/>
      <c r="BM53" s="42"/>
      <c r="BN53" s="42"/>
      <c r="BO53" s="42"/>
      <c r="BW53" s="36"/>
    </row>
    <row r="54" spans="1:75" ht="9.65" customHeight="1">
      <c r="A54" s="42"/>
      <c r="B54" s="42"/>
      <c r="C54" s="414"/>
      <c r="D54" s="634"/>
      <c r="E54" s="623"/>
      <c r="F54" s="623"/>
      <c r="G54" s="623"/>
      <c r="H54" s="623"/>
      <c r="I54" s="623"/>
      <c r="J54" s="686"/>
      <c r="K54" s="687"/>
      <c r="L54" s="687"/>
      <c r="M54" s="687"/>
      <c r="N54" s="687"/>
      <c r="O54" s="687"/>
      <c r="P54" s="687"/>
      <c r="Q54" s="687"/>
      <c r="R54" s="687"/>
      <c r="S54" s="687"/>
      <c r="T54" s="687"/>
      <c r="U54" s="687"/>
      <c r="V54" s="687"/>
      <c r="W54" s="687"/>
      <c r="X54" s="687"/>
      <c r="Y54" s="687"/>
      <c r="Z54" s="687"/>
      <c r="AA54" s="687"/>
      <c r="AB54" s="687"/>
      <c r="AC54" s="687"/>
      <c r="AD54" s="687"/>
      <c r="AE54" s="687"/>
      <c r="AF54" s="687"/>
      <c r="AG54" s="688"/>
      <c r="AH54" s="681"/>
      <c r="AI54" s="682"/>
      <c r="AJ54" s="598"/>
      <c r="AK54" s="598"/>
      <c r="AL54" s="477"/>
      <c r="AM54" s="477"/>
      <c r="AN54" s="477"/>
      <c r="AO54" s="477"/>
      <c r="AP54" s="477"/>
      <c r="AQ54" s="477"/>
      <c r="AR54" s="477"/>
      <c r="AS54" s="477"/>
      <c r="AT54" s="477"/>
      <c r="AU54" s="477"/>
      <c r="AV54" s="477"/>
      <c r="AW54" s="477"/>
      <c r="AX54" s="477"/>
      <c r="AY54" s="477"/>
      <c r="AZ54" s="477"/>
      <c r="BA54" s="477"/>
      <c r="BB54" s="477"/>
      <c r="BC54" s="477"/>
      <c r="BD54" s="477"/>
      <c r="BE54" s="478"/>
      <c r="BF54" s="42"/>
      <c r="BG54" s="42"/>
      <c r="BH54" s="42"/>
      <c r="BI54" s="42"/>
      <c r="BJ54" s="42"/>
      <c r="BK54" s="42"/>
      <c r="BL54" s="42"/>
      <c r="BM54" s="42"/>
      <c r="BN54" s="42"/>
      <c r="BO54" s="42"/>
      <c r="BW54" s="36"/>
    </row>
    <row r="55" spans="1:75" ht="9.65" customHeight="1">
      <c r="A55" s="42"/>
      <c r="B55" s="42"/>
      <c r="C55" s="414"/>
      <c r="D55" s="634"/>
      <c r="E55" s="623"/>
      <c r="F55" s="623"/>
      <c r="G55" s="623"/>
      <c r="H55" s="623"/>
      <c r="I55" s="623"/>
      <c r="J55" s="686"/>
      <c r="K55" s="687"/>
      <c r="L55" s="687"/>
      <c r="M55" s="687"/>
      <c r="N55" s="687"/>
      <c r="O55" s="687"/>
      <c r="P55" s="687"/>
      <c r="Q55" s="687"/>
      <c r="R55" s="687"/>
      <c r="S55" s="687"/>
      <c r="T55" s="687"/>
      <c r="U55" s="687"/>
      <c r="V55" s="687"/>
      <c r="W55" s="687"/>
      <c r="X55" s="687"/>
      <c r="Y55" s="687"/>
      <c r="Z55" s="687"/>
      <c r="AA55" s="687"/>
      <c r="AB55" s="687"/>
      <c r="AC55" s="687"/>
      <c r="AD55" s="687"/>
      <c r="AE55" s="687"/>
      <c r="AF55" s="687"/>
      <c r="AG55" s="688"/>
      <c r="AH55" s="681"/>
      <c r="AI55" s="682"/>
      <c r="AJ55" s="692" t="s">
        <v>104</v>
      </c>
      <c r="AK55" s="692"/>
      <c r="AL55" s="692"/>
      <c r="AM55" s="692"/>
      <c r="AN55" s="692"/>
      <c r="AO55" s="692"/>
      <c r="AP55" s="692"/>
      <c r="AQ55" s="692"/>
      <c r="AR55" s="692"/>
      <c r="AS55" s="692"/>
      <c r="AT55" s="692"/>
      <c r="AU55" s="692"/>
      <c r="AV55" s="692"/>
      <c r="AW55" s="692"/>
      <c r="AX55" s="692"/>
      <c r="AY55" s="692"/>
      <c r="AZ55" s="692"/>
      <c r="BA55" s="692"/>
      <c r="BB55" s="692"/>
      <c r="BC55" s="692"/>
      <c r="BD55" s="692"/>
      <c r="BE55" s="693"/>
      <c r="BF55" s="42"/>
      <c r="BG55" s="42"/>
      <c r="BH55" s="42"/>
      <c r="BI55" s="42"/>
      <c r="BJ55" s="42"/>
      <c r="BK55" s="42"/>
      <c r="BL55" s="42"/>
      <c r="BM55" s="42"/>
      <c r="BN55" s="42"/>
      <c r="BO55" s="42"/>
      <c r="BW55" s="36"/>
    </row>
    <row r="56" spans="1:75" ht="9.65" customHeight="1" thickBot="1">
      <c r="A56" s="42"/>
      <c r="B56" s="42"/>
      <c r="C56" s="415"/>
      <c r="D56" s="659"/>
      <c r="E56" s="660"/>
      <c r="F56" s="660"/>
      <c r="G56" s="660"/>
      <c r="H56" s="660"/>
      <c r="I56" s="660"/>
      <c r="J56" s="689"/>
      <c r="K56" s="690"/>
      <c r="L56" s="690"/>
      <c r="M56" s="690"/>
      <c r="N56" s="690"/>
      <c r="O56" s="690"/>
      <c r="P56" s="690"/>
      <c r="Q56" s="690"/>
      <c r="R56" s="690"/>
      <c r="S56" s="690"/>
      <c r="T56" s="690"/>
      <c r="U56" s="690"/>
      <c r="V56" s="690"/>
      <c r="W56" s="690"/>
      <c r="X56" s="690"/>
      <c r="Y56" s="690"/>
      <c r="Z56" s="690"/>
      <c r="AA56" s="690"/>
      <c r="AB56" s="690"/>
      <c r="AC56" s="690"/>
      <c r="AD56" s="690"/>
      <c r="AE56" s="690"/>
      <c r="AF56" s="690"/>
      <c r="AG56" s="691"/>
      <c r="AH56" s="681"/>
      <c r="AI56" s="682"/>
      <c r="AJ56" s="651"/>
      <c r="AK56" s="651"/>
      <c r="AL56" s="651"/>
      <c r="AM56" s="651"/>
      <c r="AN56" s="651"/>
      <c r="AO56" s="651"/>
      <c r="AP56" s="651"/>
      <c r="AQ56" s="651"/>
      <c r="AR56" s="651"/>
      <c r="AS56" s="651"/>
      <c r="AT56" s="651"/>
      <c r="AU56" s="651"/>
      <c r="AV56" s="651"/>
      <c r="AW56" s="651"/>
      <c r="AX56" s="651"/>
      <c r="AY56" s="651"/>
      <c r="AZ56" s="651"/>
      <c r="BA56" s="651"/>
      <c r="BB56" s="651"/>
      <c r="BC56" s="651"/>
      <c r="BD56" s="651"/>
      <c r="BE56" s="652"/>
      <c r="BF56" s="42"/>
      <c r="BG56" s="42"/>
      <c r="BH56" s="42"/>
      <c r="BI56" s="42"/>
      <c r="BJ56" s="42"/>
      <c r="BK56" s="42"/>
      <c r="BL56" s="42"/>
      <c r="BM56" s="42"/>
      <c r="BN56" s="42"/>
      <c r="BO56" s="42"/>
      <c r="BW56" s="36"/>
    </row>
    <row r="57" spans="1:75" ht="9.65" customHeight="1">
      <c r="A57" s="42"/>
      <c r="B57" s="42"/>
      <c r="C57" s="694" t="s">
        <v>356</v>
      </c>
      <c r="D57" s="695"/>
      <c r="E57" s="695"/>
      <c r="F57" s="695"/>
      <c r="G57" s="695"/>
      <c r="H57" s="695"/>
      <c r="I57" s="695"/>
      <c r="J57" s="695"/>
      <c r="K57" s="695"/>
      <c r="L57" s="695"/>
      <c r="M57" s="695"/>
      <c r="N57" s="695"/>
      <c r="O57" s="695"/>
      <c r="P57" s="695"/>
      <c r="Q57" s="695"/>
      <c r="R57" s="695"/>
      <c r="S57" s="695"/>
      <c r="T57" s="695"/>
      <c r="U57" s="695"/>
      <c r="V57" s="695"/>
      <c r="W57" s="695"/>
      <c r="X57" s="695"/>
      <c r="Y57" s="695"/>
      <c r="Z57" s="695"/>
      <c r="AA57" s="695"/>
      <c r="AB57" s="695"/>
      <c r="AC57" s="695"/>
      <c r="AD57" s="695"/>
      <c r="AE57" s="695"/>
      <c r="AF57" s="695"/>
      <c r="AG57" s="696"/>
      <c r="AH57" s="681"/>
      <c r="AI57" s="682"/>
      <c r="AJ57" s="653" t="s">
        <v>112</v>
      </c>
      <c r="AK57" s="653" t="s">
        <v>335</v>
      </c>
      <c r="AL57" s="655" t="s">
        <v>116</v>
      </c>
      <c r="AM57" s="655"/>
      <c r="AN57" s="655"/>
      <c r="AO57" s="655"/>
      <c r="AP57" s="655"/>
      <c r="AQ57" s="655"/>
      <c r="AR57" s="655"/>
      <c r="AS57" s="655"/>
      <c r="AT57" s="655"/>
      <c r="AU57" s="655"/>
      <c r="AV57" s="655"/>
      <c r="AW57" s="655"/>
      <c r="AX57" s="655"/>
      <c r="AY57" s="655"/>
      <c r="AZ57" s="655"/>
      <c r="BA57" s="655"/>
      <c r="BB57" s="655"/>
      <c r="BC57" s="655"/>
      <c r="BD57" s="655"/>
      <c r="BE57" s="656"/>
      <c r="BF57" s="42"/>
      <c r="BG57" s="42"/>
      <c r="BH57" s="42"/>
      <c r="BI57" s="42"/>
      <c r="BJ57" s="42"/>
      <c r="BK57" s="42"/>
      <c r="BL57" s="42"/>
      <c r="BM57" s="42"/>
      <c r="BN57" s="42"/>
      <c r="BO57" s="42"/>
      <c r="BW57" s="36"/>
    </row>
    <row r="58" spans="1:75" ht="9.65" customHeight="1">
      <c r="A58" s="42"/>
      <c r="B58" s="42"/>
      <c r="C58" s="697"/>
      <c r="D58" s="698"/>
      <c r="E58" s="698"/>
      <c r="F58" s="698"/>
      <c r="G58" s="698"/>
      <c r="H58" s="698"/>
      <c r="I58" s="698"/>
      <c r="J58" s="698"/>
      <c r="K58" s="698"/>
      <c r="L58" s="698"/>
      <c r="M58" s="698"/>
      <c r="N58" s="698"/>
      <c r="O58" s="698"/>
      <c r="P58" s="698"/>
      <c r="Q58" s="698"/>
      <c r="R58" s="698"/>
      <c r="S58" s="698"/>
      <c r="T58" s="698"/>
      <c r="U58" s="698"/>
      <c r="V58" s="698"/>
      <c r="W58" s="698"/>
      <c r="X58" s="698"/>
      <c r="Y58" s="698"/>
      <c r="Z58" s="698"/>
      <c r="AA58" s="698"/>
      <c r="AB58" s="698"/>
      <c r="AC58" s="698"/>
      <c r="AD58" s="698"/>
      <c r="AE58" s="698"/>
      <c r="AF58" s="698"/>
      <c r="AG58" s="699"/>
      <c r="AH58" s="681"/>
      <c r="AI58" s="682"/>
      <c r="AJ58" s="654"/>
      <c r="AK58" s="654"/>
      <c r="AL58" s="657"/>
      <c r="AM58" s="657"/>
      <c r="AN58" s="657"/>
      <c r="AO58" s="657"/>
      <c r="AP58" s="657"/>
      <c r="AQ58" s="657"/>
      <c r="AR58" s="657"/>
      <c r="AS58" s="657"/>
      <c r="AT58" s="657"/>
      <c r="AU58" s="657"/>
      <c r="AV58" s="657"/>
      <c r="AW58" s="657"/>
      <c r="AX58" s="657"/>
      <c r="AY58" s="657"/>
      <c r="AZ58" s="657"/>
      <c r="BA58" s="657"/>
      <c r="BB58" s="657"/>
      <c r="BC58" s="657"/>
      <c r="BD58" s="657"/>
      <c r="BE58" s="658"/>
      <c r="BF58" s="42"/>
      <c r="BG58" s="42"/>
      <c r="BH58" s="42"/>
      <c r="BI58" s="42"/>
      <c r="BJ58" s="42"/>
      <c r="BK58" s="42"/>
      <c r="BL58" s="42"/>
      <c r="BM58" s="42"/>
      <c r="BN58" s="42"/>
      <c r="BO58" s="42"/>
      <c r="BW58" s="36"/>
    </row>
    <row r="59" spans="1:75" ht="9.65" customHeight="1">
      <c r="A59" s="42"/>
      <c r="B59" s="42"/>
      <c r="C59" s="697"/>
      <c r="D59" s="698"/>
      <c r="E59" s="698"/>
      <c r="F59" s="698"/>
      <c r="G59" s="698"/>
      <c r="H59" s="698"/>
      <c r="I59" s="698"/>
      <c r="J59" s="698"/>
      <c r="K59" s="698"/>
      <c r="L59" s="698"/>
      <c r="M59" s="698"/>
      <c r="N59" s="698"/>
      <c r="O59" s="698"/>
      <c r="P59" s="698"/>
      <c r="Q59" s="698"/>
      <c r="R59" s="698"/>
      <c r="S59" s="698"/>
      <c r="T59" s="698"/>
      <c r="U59" s="698"/>
      <c r="V59" s="698"/>
      <c r="W59" s="698"/>
      <c r="X59" s="698"/>
      <c r="Y59" s="698"/>
      <c r="Z59" s="698"/>
      <c r="AA59" s="698"/>
      <c r="AB59" s="698"/>
      <c r="AC59" s="698"/>
      <c r="AD59" s="698"/>
      <c r="AE59" s="698"/>
      <c r="AF59" s="698"/>
      <c r="AG59" s="699"/>
      <c r="AH59" s="683"/>
      <c r="AI59" s="682"/>
      <c r="AJ59" s="653" t="s">
        <v>113</v>
      </c>
      <c r="AK59" s="653" t="s">
        <v>335</v>
      </c>
      <c r="AL59" s="655" t="s">
        <v>32</v>
      </c>
      <c r="AM59" s="655"/>
      <c r="AN59" s="655"/>
      <c r="AO59" s="655"/>
      <c r="AP59" s="655"/>
      <c r="AQ59" s="655"/>
      <c r="AR59" s="655"/>
      <c r="AS59" s="655"/>
      <c r="AT59" s="655"/>
      <c r="AU59" s="655"/>
      <c r="AV59" s="655"/>
      <c r="AW59" s="655"/>
      <c r="AX59" s="655"/>
      <c r="AY59" s="655"/>
      <c r="AZ59" s="655"/>
      <c r="BA59" s="655"/>
      <c r="BB59" s="655"/>
      <c r="BC59" s="655"/>
      <c r="BD59" s="655"/>
      <c r="BE59" s="656"/>
      <c r="BF59" s="42"/>
      <c r="BG59" s="42"/>
      <c r="BH59" s="42"/>
      <c r="BI59" s="42"/>
      <c r="BJ59" s="42"/>
      <c r="BK59" s="42"/>
      <c r="BL59" s="42"/>
      <c r="BM59" s="42"/>
      <c r="BN59" s="42"/>
      <c r="BO59" s="42"/>
      <c r="BW59" s="36"/>
    </row>
    <row r="60" spans="1:75" ht="9.65" customHeight="1">
      <c r="A60" s="42"/>
      <c r="B60" s="42"/>
      <c r="C60" s="700" t="s">
        <v>357</v>
      </c>
      <c r="D60" s="701"/>
      <c r="E60" s="701"/>
      <c r="F60" s="701"/>
      <c r="G60" s="701"/>
      <c r="H60" s="701"/>
      <c r="I60" s="702"/>
      <c r="J60" s="706" t="s">
        <v>358</v>
      </c>
      <c r="K60" s="701"/>
      <c r="L60" s="701"/>
      <c r="M60" s="701"/>
      <c r="N60" s="701"/>
      <c r="O60" s="701"/>
      <c r="P60" s="701"/>
      <c r="Q60" s="701"/>
      <c r="R60" s="702"/>
      <c r="S60" s="706" t="s">
        <v>101</v>
      </c>
      <c r="T60" s="701"/>
      <c r="U60" s="701"/>
      <c r="V60" s="701"/>
      <c r="W60" s="701"/>
      <c r="X60" s="701"/>
      <c r="Y60" s="702"/>
      <c r="Z60" s="706" t="s">
        <v>6</v>
      </c>
      <c r="AA60" s="701"/>
      <c r="AB60" s="701"/>
      <c r="AC60" s="701"/>
      <c r="AD60" s="701"/>
      <c r="AE60" s="701"/>
      <c r="AF60" s="701"/>
      <c r="AG60" s="708"/>
      <c r="AH60" s="683"/>
      <c r="AI60" s="682"/>
      <c r="AJ60" s="598"/>
      <c r="AK60" s="598"/>
      <c r="AL60" s="477"/>
      <c r="AM60" s="477"/>
      <c r="AN60" s="477"/>
      <c r="AO60" s="477"/>
      <c r="AP60" s="477"/>
      <c r="AQ60" s="477"/>
      <c r="AR60" s="477"/>
      <c r="AS60" s="477"/>
      <c r="AT60" s="477"/>
      <c r="AU60" s="477"/>
      <c r="AV60" s="477"/>
      <c r="AW60" s="477"/>
      <c r="AX60" s="477"/>
      <c r="AY60" s="477"/>
      <c r="AZ60" s="477"/>
      <c r="BA60" s="477"/>
      <c r="BB60" s="477"/>
      <c r="BC60" s="477"/>
      <c r="BD60" s="477"/>
      <c r="BE60" s="478"/>
      <c r="BF60" s="42"/>
      <c r="BG60" s="42"/>
      <c r="BH60" s="42"/>
      <c r="BI60" s="42"/>
      <c r="BJ60" s="42"/>
      <c r="BK60" s="42"/>
      <c r="BL60" s="42"/>
      <c r="BM60" s="42"/>
      <c r="BN60" s="42"/>
      <c r="BO60" s="42"/>
      <c r="BW60" s="36"/>
    </row>
    <row r="61" spans="1:75" ht="9.65" customHeight="1">
      <c r="A61" s="42"/>
      <c r="B61" s="42"/>
      <c r="C61" s="703"/>
      <c r="D61" s="704"/>
      <c r="E61" s="704"/>
      <c r="F61" s="704"/>
      <c r="G61" s="704"/>
      <c r="H61" s="704"/>
      <c r="I61" s="705"/>
      <c r="J61" s="707"/>
      <c r="K61" s="704"/>
      <c r="L61" s="704"/>
      <c r="M61" s="704"/>
      <c r="N61" s="704"/>
      <c r="O61" s="704"/>
      <c r="P61" s="704"/>
      <c r="Q61" s="704"/>
      <c r="R61" s="705"/>
      <c r="S61" s="707"/>
      <c r="T61" s="704"/>
      <c r="U61" s="704"/>
      <c r="V61" s="704"/>
      <c r="W61" s="704"/>
      <c r="X61" s="704"/>
      <c r="Y61" s="705"/>
      <c r="Z61" s="707"/>
      <c r="AA61" s="704"/>
      <c r="AB61" s="704"/>
      <c r="AC61" s="704"/>
      <c r="AD61" s="704"/>
      <c r="AE61" s="704"/>
      <c r="AF61" s="704"/>
      <c r="AG61" s="709"/>
      <c r="AH61" s="683"/>
      <c r="AI61" s="682"/>
      <c r="AJ61" s="710" t="s">
        <v>105</v>
      </c>
      <c r="AK61" s="710"/>
      <c r="AL61" s="710"/>
      <c r="AM61" s="710"/>
      <c r="AN61" s="710"/>
      <c r="AO61" s="710"/>
      <c r="AP61" s="710"/>
      <c r="AQ61" s="710"/>
      <c r="AR61" s="710"/>
      <c r="AS61" s="710"/>
      <c r="AT61" s="710"/>
      <c r="AU61" s="710"/>
      <c r="AV61" s="710"/>
      <c r="AW61" s="710"/>
      <c r="AX61" s="710"/>
      <c r="AY61" s="710"/>
      <c r="AZ61" s="710"/>
      <c r="BA61" s="710"/>
      <c r="BB61" s="710"/>
      <c r="BC61" s="710"/>
      <c r="BD61" s="710"/>
      <c r="BE61" s="711"/>
      <c r="BF61" s="42"/>
      <c r="BG61" s="42"/>
      <c r="BH61" s="42"/>
      <c r="BI61" s="42"/>
      <c r="BJ61" s="42"/>
      <c r="BK61" s="42"/>
      <c r="BL61" s="42"/>
      <c r="BM61" s="42"/>
      <c r="BN61" s="42"/>
      <c r="BO61" s="42"/>
      <c r="BW61" s="36"/>
    </row>
    <row r="62" spans="1:75" ht="9.65" customHeight="1">
      <c r="A62" s="42"/>
      <c r="B62" s="42"/>
      <c r="C62" s="712"/>
      <c r="D62" s="713"/>
      <c r="E62" s="713"/>
      <c r="F62" s="713"/>
      <c r="G62" s="713"/>
      <c r="H62" s="713"/>
      <c r="I62" s="714"/>
      <c r="J62" s="720"/>
      <c r="K62" s="713"/>
      <c r="L62" s="713"/>
      <c r="M62" s="713"/>
      <c r="N62" s="713"/>
      <c r="O62" s="713"/>
      <c r="P62" s="713"/>
      <c r="Q62" s="713"/>
      <c r="R62" s="714"/>
      <c r="S62" s="720"/>
      <c r="T62" s="713"/>
      <c r="U62" s="713"/>
      <c r="V62" s="713"/>
      <c r="W62" s="713"/>
      <c r="X62" s="713"/>
      <c r="Y62" s="714"/>
      <c r="Z62" s="720"/>
      <c r="AA62" s="713"/>
      <c r="AB62" s="713"/>
      <c r="AC62" s="713"/>
      <c r="AD62" s="713"/>
      <c r="AE62" s="713"/>
      <c r="AF62" s="713"/>
      <c r="AG62" s="723"/>
      <c r="AH62" s="683"/>
      <c r="AI62" s="682"/>
      <c r="AJ62" s="651"/>
      <c r="AK62" s="651"/>
      <c r="AL62" s="651"/>
      <c r="AM62" s="651"/>
      <c r="AN62" s="651"/>
      <c r="AO62" s="651"/>
      <c r="AP62" s="651"/>
      <c r="AQ62" s="651"/>
      <c r="AR62" s="651"/>
      <c r="AS62" s="651"/>
      <c r="AT62" s="651"/>
      <c r="AU62" s="651"/>
      <c r="AV62" s="651"/>
      <c r="AW62" s="651"/>
      <c r="AX62" s="651"/>
      <c r="AY62" s="651"/>
      <c r="AZ62" s="651"/>
      <c r="BA62" s="651"/>
      <c r="BB62" s="651"/>
      <c r="BC62" s="651"/>
      <c r="BD62" s="651"/>
      <c r="BE62" s="652"/>
      <c r="BF62" s="42"/>
      <c r="BG62" s="42"/>
      <c r="BH62" s="42"/>
      <c r="BI62" s="42"/>
      <c r="BJ62" s="42"/>
      <c r="BK62" s="42"/>
      <c r="BL62" s="42"/>
      <c r="BM62" s="42"/>
      <c r="BN62" s="42"/>
      <c r="BO62" s="42"/>
    </row>
    <row r="63" spans="1:75" ht="9.65" customHeight="1">
      <c r="A63" s="42"/>
      <c r="B63" s="42"/>
      <c r="C63" s="715"/>
      <c r="D63" s="716"/>
      <c r="E63" s="716"/>
      <c r="F63" s="716"/>
      <c r="G63" s="716"/>
      <c r="H63" s="716"/>
      <c r="I63" s="717"/>
      <c r="J63" s="721"/>
      <c r="K63" s="716"/>
      <c r="L63" s="716"/>
      <c r="M63" s="716"/>
      <c r="N63" s="716"/>
      <c r="O63" s="716"/>
      <c r="P63" s="716"/>
      <c r="Q63" s="716"/>
      <c r="R63" s="717"/>
      <c r="S63" s="721"/>
      <c r="T63" s="716"/>
      <c r="U63" s="716"/>
      <c r="V63" s="716"/>
      <c r="W63" s="716"/>
      <c r="X63" s="716"/>
      <c r="Y63" s="717"/>
      <c r="Z63" s="721"/>
      <c r="AA63" s="716"/>
      <c r="AB63" s="716"/>
      <c r="AC63" s="716"/>
      <c r="AD63" s="716"/>
      <c r="AE63" s="716"/>
      <c r="AF63" s="716"/>
      <c r="AG63" s="724"/>
      <c r="AH63" s="683"/>
      <c r="AI63" s="682"/>
      <c r="AJ63" s="653" t="s">
        <v>114</v>
      </c>
      <c r="AK63" s="653" t="s">
        <v>335</v>
      </c>
      <c r="AL63" s="732" t="s">
        <v>119</v>
      </c>
      <c r="AM63" s="655"/>
      <c r="AN63" s="655"/>
      <c r="AO63" s="655"/>
      <c r="AP63" s="655"/>
      <c r="AQ63" s="655"/>
      <c r="AR63" s="655"/>
      <c r="AS63" s="655"/>
      <c r="AT63" s="655"/>
      <c r="AU63" s="655"/>
      <c r="AV63" s="655"/>
      <c r="AW63" s="655"/>
      <c r="AX63" s="655"/>
      <c r="AY63" s="655"/>
      <c r="AZ63" s="655"/>
      <c r="BA63" s="655"/>
      <c r="BB63" s="655"/>
      <c r="BC63" s="655"/>
      <c r="BD63" s="655"/>
      <c r="BE63" s="656"/>
      <c r="BF63" s="42"/>
      <c r="BG63" s="42"/>
      <c r="BH63" s="42"/>
      <c r="BI63" s="42"/>
      <c r="BJ63" s="42"/>
      <c r="BK63" s="42"/>
      <c r="BL63" s="42"/>
      <c r="BM63" s="42"/>
      <c r="BN63" s="42"/>
      <c r="BO63" s="42"/>
    </row>
    <row r="64" spans="1:75" ht="9.65" customHeight="1">
      <c r="A64" s="42"/>
      <c r="B64" s="42"/>
      <c r="C64" s="715"/>
      <c r="D64" s="716"/>
      <c r="E64" s="716"/>
      <c r="F64" s="716"/>
      <c r="G64" s="716"/>
      <c r="H64" s="716"/>
      <c r="I64" s="717"/>
      <c r="J64" s="721"/>
      <c r="K64" s="716"/>
      <c r="L64" s="716"/>
      <c r="M64" s="716"/>
      <c r="N64" s="716"/>
      <c r="O64" s="716"/>
      <c r="P64" s="716"/>
      <c r="Q64" s="716"/>
      <c r="R64" s="717"/>
      <c r="S64" s="721"/>
      <c r="T64" s="716"/>
      <c r="U64" s="716"/>
      <c r="V64" s="716"/>
      <c r="W64" s="716"/>
      <c r="X64" s="716"/>
      <c r="Y64" s="717"/>
      <c r="Z64" s="721"/>
      <c r="AA64" s="716"/>
      <c r="AB64" s="716"/>
      <c r="AC64" s="716"/>
      <c r="AD64" s="716"/>
      <c r="AE64" s="716"/>
      <c r="AF64" s="716"/>
      <c r="AG64" s="724"/>
      <c r="AH64" s="683"/>
      <c r="AI64" s="682"/>
      <c r="AJ64" s="731"/>
      <c r="AK64" s="731"/>
      <c r="AL64" s="596"/>
      <c r="AM64" s="596"/>
      <c r="AN64" s="596"/>
      <c r="AO64" s="596"/>
      <c r="AP64" s="596"/>
      <c r="AQ64" s="596"/>
      <c r="AR64" s="596"/>
      <c r="AS64" s="596"/>
      <c r="AT64" s="596"/>
      <c r="AU64" s="596"/>
      <c r="AV64" s="596"/>
      <c r="AW64" s="596"/>
      <c r="AX64" s="596"/>
      <c r="AY64" s="596"/>
      <c r="AZ64" s="596"/>
      <c r="BA64" s="596"/>
      <c r="BB64" s="596"/>
      <c r="BC64" s="596"/>
      <c r="BD64" s="596"/>
      <c r="BE64" s="597"/>
      <c r="BF64" s="42"/>
      <c r="BG64" s="42"/>
      <c r="BH64" s="42"/>
      <c r="BI64" s="42"/>
      <c r="BJ64" s="42"/>
      <c r="BK64" s="42"/>
      <c r="BL64" s="42"/>
      <c r="BM64" s="42"/>
      <c r="BN64" s="42"/>
      <c r="BO64" s="42"/>
    </row>
    <row r="65" spans="1:67" ht="9.65" customHeight="1">
      <c r="A65" s="42"/>
      <c r="B65" s="42"/>
      <c r="C65" s="715"/>
      <c r="D65" s="716"/>
      <c r="E65" s="716"/>
      <c r="F65" s="716"/>
      <c r="G65" s="716"/>
      <c r="H65" s="716"/>
      <c r="I65" s="717"/>
      <c r="J65" s="721"/>
      <c r="K65" s="716"/>
      <c r="L65" s="716"/>
      <c r="M65" s="716"/>
      <c r="N65" s="716"/>
      <c r="O65" s="716"/>
      <c r="P65" s="716"/>
      <c r="Q65" s="716"/>
      <c r="R65" s="717"/>
      <c r="S65" s="721"/>
      <c r="T65" s="716"/>
      <c r="U65" s="716"/>
      <c r="V65" s="716"/>
      <c r="W65" s="716"/>
      <c r="X65" s="716"/>
      <c r="Y65" s="717"/>
      <c r="Z65" s="721"/>
      <c r="AA65" s="716"/>
      <c r="AB65" s="716"/>
      <c r="AC65" s="716"/>
      <c r="AD65" s="716"/>
      <c r="AE65" s="716"/>
      <c r="AF65" s="716"/>
      <c r="AG65" s="724"/>
      <c r="AH65" s="683"/>
      <c r="AI65" s="682"/>
      <c r="AJ65" s="654"/>
      <c r="AK65" s="654"/>
      <c r="AL65" s="657"/>
      <c r="AM65" s="657"/>
      <c r="AN65" s="657"/>
      <c r="AO65" s="657"/>
      <c r="AP65" s="657"/>
      <c r="AQ65" s="657"/>
      <c r="AR65" s="657"/>
      <c r="AS65" s="657"/>
      <c r="AT65" s="657"/>
      <c r="AU65" s="657"/>
      <c r="AV65" s="657"/>
      <c r="AW65" s="657"/>
      <c r="AX65" s="657"/>
      <c r="AY65" s="657"/>
      <c r="AZ65" s="657"/>
      <c r="BA65" s="657"/>
      <c r="BB65" s="657"/>
      <c r="BC65" s="657"/>
      <c r="BD65" s="657"/>
      <c r="BE65" s="658"/>
      <c r="BF65" s="42"/>
      <c r="BG65" s="42"/>
      <c r="BH65" s="42"/>
      <c r="BI65" s="42"/>
      <c r="BJ65" s="42"/>
      <c r="BK65" s="42"/>
      <c r="BL65" s="42"/>
      <c r="BM65" s="42"/>
      <c r="BN65" s="42"/>
      <c r="BO65" s="42"/>
    </row>
    <row r="66" spans="1:67" ht="9.65" customHeight="1">
      <c r="A66" s="42"/>
      <c r="B66" s="42"/>
      <c r="C66" s="715"/>
      <c r="D66" s="716"/>
      <c r="E66" s="716"/>
      <c r="F66" s="716"/>
      <c r="G66" s="716"/>
      <c r="H66" s="716"/>
      <c r="I66" s="717"/>
      <c r="J66" s="721"/>
      <c r="K66" s="716"/>
      <c r="L66" s="716"/>
      <c r="M66" s="716"/>
      <c r="N66" s="716"/>
      <c r="O66" s="716"/>
      <c r="P66" s="716"/>
      <c r="Q66" s="716"/>
      <c r="R66" s="717"/>
      <c r="S66" s="721"/>
      <c r="T66" s="716"/>
      <c r="U66" s="716"/>
      <c r="V66" s="716"/>
      <c r="W66" s="716"/>
      <c r="X66" s="716"/>
      <c r="Y66" s="717"/>
      <c r="Z66" s="721"/>
      <c r="AA66" s="716"/>
      <c r="AB66" s="716"/>
      <c r="AC66" s="716"/>
      <c r="AD66" s="716"/>
      <c r="AE66" s="716"/>
      <c r="AF66" s="716"/>
      <c r="AG66" s="724"/>
      <c r="AH66" s="683"/>
      <c r="AI66" s="682"/>
      <c r="AJ66" s="653" t="s">
        <v>115</v>
      </c>
      <c r="AK66" s="653" t="s">
        <v>335</v>
      </c>
      <c r="AL66" s="734" t="s">
        <v>120</v>
      </c>
      <c r="AM66" s="596"/>
      <c r="AN66" s="596"/>
      <c r="AO66" s="596"/>
      <c r="AP66" s="596"/>
      <c r="AQ66" s="596"/>
      <c r="AR66" s="596"/>
      <c r="AS66" s="596"/>
      <c r="AT66" s="596"/>
      <c r="AU66" s="596"/>
      <c r="AV66" s="596"/>
      <c r="AW66" s="596"/>
      <c r="AX66" s="596"/>
      <c r="AY66" s="596"/>
      <c r="AZ66" s="596"/>
      <c r="BA66" s="596"/>
      <c r="BB66" s="596"/>
      <c r="BC66" s="596"/>
      <c r="BD66" s="596"/>
      <c r="BE66" s="597"/>
      <c r="BF66" s="42"/>
      <c r="BG66" s="42"/>
      <c r="BH66" s="42"/>
      <c r="BI66" s="42"/>
      <c r="BJ66" s="42"/>
      <c r="BK66" s="42"/>
      <c r="BL66" s="42"/>
      <c r="BM66" s="42"/>
      <c r="BN66" s="42"/>
      <c r="BO66" s="42"/>
    </row>
    <row r="67" spans="1:67" ht="9.65" customHeight="1">
      <c r="A67" s="42"/>
      <c r="B67" s="42"/>
      <c r="C67" s="715"/>
      <c r="D67" s="716"/>
      <c r="E67" s="716"/>
      <c r="F67" s="716"/>
      <c r="G67" s="716"/>
      <c r="H67" s="716"/>
      <c r="I67" s="717"/>
      <c r="J67" s="721"/>
      <c r="K67" s="716"/>
      <c r="L67" s="716"/>
      <c r="M67" s="716"/>
      <c r="N67" s="716"/>
      <c r="O67" s="716"/>
      <c r="P67" s="716"/>
      <c r="Q67" s="716"/>
      <c r="R67" s="717"/>
      <c r="S67" s="721"/>
      <c r="T67" s="716"/>
      <c r="U67" s="716"/>
      <c r="V67" s="716"/>
      <c r="W67" s="716"/>
      <c r="X67" s="716"/>
      <c r="Y67" s="717"/>
      <c r="Z67" s="721"/>
      <c r="AA67" s="716"/>
      <c r="AB67" s="716"/>
      <c r="AC67" s="716"/>
      <c r="AD67" s="716"/>
      <c r="AE67" s="716"/>
      <c r="AF67" s="716"/>
      <c r="AG67" s="724"/>
      <c r="AH67" s="683"/>
      <c r="AI67" s="682"/>
      <c r="AJ67" s="731"/>
      <c r="AK67" s="731"/>
      <c r="AL67" s="596"/>
      <c r="AM67" s="596"/>
      <c r="AN67" s="596"/>
      <c r="AO67" s="596"/>
      <c r="AP67" s="596"/>
      <c r="AQ67" s="596"/>
      <c r="AR67" s="596"/>
      <c r="AS67" s="596"/>
      <c r="AT67" s="596"/>
      <c r="AU67" s="596"/>
      <c r="AV67" s="596"/>
      <c r="AW67" s="596"/>
      <c r="AX67" s="596"/>
      <c r="AY67" s="596"/>
      <c r="AZ67" s="596"/>
      <c r="BA67" s="596"/>
      <c r="BB67" s="596"/>
      <c r="BC67" s="596"/>
      <c r="BD67" s="596"/>
      <c r="BE67" s="597"/>
      <c r="BF67" s="42"/>
      <c r="BG67" s="42"/>
      <c r="BH67" s="42"/>
      <c r="BI67" s="42"/>
      <c r="BJ67" s="42"/>
      <c r="BK67" s="42"/>
      <c r="BL67" s="42"/>
      <c r="BM67" s="42"/>
      <c r="BN67" s="42"/>
      <c r="BO67" s="42"/>
    </row>
    <row r="68" spans="1:67" ht="9.65" customHeight="1" thickBot="1">
      <c r="A68" s="42"/>
      <c r="B68" s="42"/>
      <c r="C68" s="718"/>
      <c r="D68" s="432"/>
      <c r="E68" s="432"/>
      <c r="F68" s="432"/>
      <c r="G68" s="432"/>
      <c r="H68" s="432"/>
      <c r="I68" s="719"/>
      <c r="J68" s="722"/>
      <c r="K68" s="432"/>
      <c r="L68" s="432"/>
      <c r="M68" s="432"/>
      <c r="N68" s="432"/>
      <c r="O68" s="432"/>
      <c r="P68" s="432"/>
      <c r="Q68" s="432"/>
      <c r="R68" s="719"/>
      <c r="S68" s="722"/>
      <c r="T68" s="432"/>
      <c r="U68" s="432"/>
      <c r="V68" s="432"/>
      <c r="W68" s="432"/>
      <c r="X68" s="432"/>
      <c r="Y68" s="719"/>
      <c r="Z68" s="722"/>
      <c r="AA68" s="432"/>
      <c r="AB68" s="432"/>
      <c r="AC68" s="432"/>
      <c r="AD68" s="432"/>
      <c r="AE68" s="432"/>
      <c r="AF68" s="432"/>
      <c r="AG68" s="725"/>
      <c r="AH68" s="684"/>
      <c r="AI68" s="685"/>
      <c r="AJ68" s="733"/>
      <c r="AK68" s="733"/>
      <c r="AL68" s="735"/>
      <c r="AM68" s="735"/>
      <c r="AN68" s="735"/>
      <c r="AO68" s="735"/>
      <c r="AP68" s="735"/>
      <c r="AQ68" s="735"/>
      <c r="AR68" s="735"/>
      <c r="AS68" s="735"/>
      <c r="AT68" s="735"/>
      <c r="AU68" s="735"/>
      <c r="AV68" s="735"/>
      <c r="AW68" s="735"/>
      <c r="AX68" s="735"/>
      <c r="AY68" s="735"/>
      <c r="AZ68" s="735"/>
      <c r="BA68" s="735"/>
      <c r="BB68" s="735"/>
      <c r="BC68" s="735"/>
      <c r="BD68" s="735"/>
      <c r="BE68" s="736"/>
      <c r="BF68" s="42"/>
      <c r="BG68" s="42"/>
      <c r="BH68" s="42"/>
      <c r="BI68" s="42"/>
      <c r="BJ68" s="42"/>
      <c r="BK68" s="42"/>
      <c r="BL68" s="42"/>
      <c r="BM68" s="42"/>
      <c r="BN68" s="42"/>
      <c r="BO68" s="42"/>
    </row>
    <row r="69" spans="1:67" ht="2.5" customHeight="1">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c r="AE69" s="38"/>
      <c r="AF69" s="38"/>
      <c r="AG69" s="38"/>
      <c r="AH69" s="9"/>
      <c r="AI69" s="9"/>
      <c r="AJ69" s="39"/>
      <c r="AK69" s="40"/>
      <c r="AL69" s="37"/>
      <c r="AM69" s="37"/>
      <c r="AN69" s="37"/>
      <c r="AO69" s="37"/>
      <c r="AP69" s="37"/>
      <c r="AQ69" s="37"/>
      <c r="AR69" s="37"/>
      <c r="AS69" s="37"/>
      <c r="AT69" s="37"/>
      <c r="AU69" s="37"/>
      <c r="AV69" s="37"/>
      <c r="AW69" s="37"/>
      <c r="AX69" s="37"/>
      <c r="AY69" s="37"/>
      <c r="AZ69" s="37"/>
      <c r="BA69" s="37"/>
      <c r="BB69" s="37"/>
      <c r="BC69" s="37"/>
      <c r="BD69" s="37"/>
      <c r="BE69" s="37"/>
    </row>
    <row r="70" spans="1:67" ht="9.75" customHeight="1">
      <c r="C70" s="5" t="s">
        <v>391</v>
      </c>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c r="AE70" s="38"/>
      <c r="AF70" s="38"/>
      <c r="AG70" s="38"/>
      <c r="AH70" s="9"/>
      <c r="AI70" s="9"/>
      <c r="AJ70" s="39"/>
      <c r="AK70" s="40"/>
      <c r="AL70" s="37"/>
      <c r="AM70" s="37"/>
      <c r="AN70" s="37"/>
      <c r="AO70" s="37"/>
      <c r="AP70" s="37"/>
      <c r="AQ70" s="37"/>
      <c r="AR70" s="37"/>
      <c r="AS70" s="37"/>
      <c r="AT70" s="37"/>
      <c r="AU70" s="37"/>
      <c r="AV70" s="37"/>
      <c r="AW70" s="37"/>
      <c r="AX70" s="37"/>
      <c r="AY70" s="37"/>
      <c r="AZ70" s="37"/>
      <c r="BA70" s="37"/>
      <c r="BB70" s="37"/>
      <c r="BC70" s="37"/>
      <c r="BD70" s="37"/>
      <c r="BE70" s="37"/>
    </row>
    <row r="71" spans="1:67" ht="9.75" customHeight="1">
      <c r="C71" s="5" t="s">
        <v>392</v>
      </c>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c r="AE71" s="38"/>
      <c r="AF71" s="38"/>
      <c r="AG71" s="38"/>
      <c r="AH71" s="9"/>
      <c r="AI71" s="9"/>
      <c r="AJ71" s="39"/>
      <c r="AK71" s="40"/>
      <c r="AL71" s="37"/>
      <c r="AM71" s="37"/>
      <c r="AN71" s="37"/>
      <c r="AO71" s="37"/>
      <c r="AP71" s="37"/>
      <c r="AQ71" s="37"/>
      <c r="AR71" s="37"/>
      <c r="AS71" s="37"/>
      <c r="AT71" s="37"/>
      <c r="AU71" s="37"/>
      <c r="AV71" s="37"/>
      <c r="AW71" s="37"/>
      <c r="AX71" s="37"/>
      <c r="AY71" s="37"/>
      <c r="AZ71" s="37"/>
      <c r="BA71" s="37"/>
      <c r="BB71" s="37"/>
      <c r="BC71" s="37"/>
      <c r="BD71" s="37"/>
      <c r="BE71" s="37"/>
    </row>
    <row r="72" spans="1:67" ht="10" customHeight="1">
      <c r="C72" s="5" t="s">
        <v>362</v>
      </c>
      <c r="D72" s="6" t="s">
        <v>396</v>
      </c>
      <c r="S72" s="10"/>
      <c r="T72" s="10"/>
      <c r="U72" s="10"/>
      <c r="V72" s="10"/>
      <c r="W72" s="10"/>
      <c r="X72" s="10"/>
      <c r="Y72" s="10"/>
      <c r="Z72" s="10"/>
      <c r="AF72" s="7"/>
      <c r="AG72" s="7"/>
      <c r="AH72" s="7"/>
      <c r="AI72" s="7"/>
      <c r="AJ72" s="38"/>
      <c r="AK72" s="38"/>
      <c r="AL72" s="38"/>
      <c r="AM72" s="38"/>
      <c r="AN72" s="38"/>
      <c r="AO72" s="38"/>
    </row>
    <row r="73" spans="1:67" ht="10" customHeight="1">
      <c r="D73" s="6" t="s">
        <v>313</v>
      </c>
      <c r="S73" s="10"/>
      <c r="T73" s="10"/>
      <c r="U73" s="10"/>
      <c r="V73" s="10"/>
      <c r="W73" s="10"/>
      <c r="X73" s="10"/>
      <c r="Y73" s="10"/>
      <c r="Z73" s="10"/>
      <c r="AF73" s="7"/>
      <c r="AG73" s="7"/>
      <c r="AH73" s="7"/>
      <c r="AI73" s="7"/>
      <c r="AJ73" s="38"/>
      <c r="AK73" s="38"/>
      <c r="AL73" s="38"/>
      <c r="AM73" s="38"/>
      <c r="AN73" s="38"/>
      <c r="AO73" s="38"/>
      <c r="AP73" s="38"/>
      <c r="AQ73" s="38"/>
      <c r="AR73" s="38"/>
      <c r="AS73" s="38"/>
      <c r="AT73" s="38"/>
      <c r="AU73" s="38"/>
      <c r="AV73" s="38"/>
      <c r="AW73" s="38"/>
      <c r="AX73" s="38"/>
      <c r="AY73" s="38"/>
      <c r="AZ73" s="38"/>
      <c r="BA73" s="38"/>
      <c r="BB73" s="38"/>
      <c r="BC73" s="38"/>
      <c r="BD73" s="38"/>
      <c r="BE73" s="38"/>
    </row>
    <row r="74" spans="1:67" ht="10" customHeight="1">
      <c r="D74" s="6" t="s">
        <v>398</v>
      </c>
      <c r="S74" s="10"/>
      <c r="T74" s="10"/>
      <c r="U74" s="10"/>
      <c r="V74" s="10"/>
      <c r="W74" s="10"/>
      <c r="X74" s="10"/>
      <c r="Y74" s="10"/>
      <c r="Z74" s="10"/>
      <c r="AF74" s="7"/>
      <c r="AG74" s="7"/>
      <c r="AH74" s="7"/>
      <c r="AI74" s="7"/>
      <c r="AJ74" s="38"/>
      <c r="AK74" s="38"/>
      <c r="AL74" s="38"/>
      <c r="AM74" s="38"/>
      <c r="AN74" s="38"/>
      <c r="AO74" s="38"/>
      <c r="AP74" s="38"/>
      <c r="AQ74" s="38"/>
      <c r="AR74" s="38"/>
      <c r="AS74" s="38"/>
      <c r="AT74" s="38"/>
      <c r="AU74" s="38"/>
      <c r="AV74" s="38"/>
      <c r="AW74" s="38"/>
      <c r="AX74" s="38"/>
      <c r="AY74" s="38"/>
      <c r="AZ74" s="38"/>
      <c r="BA74" s="38"/>
      <c r="BB74" s="38"/>
      <c r="BC74" s="38"/>
      <c r="BD74" s="38"/>
      <c r="BE74" s="38"/>
    </row>
    <row r="75" spans="1:67" ht="10" customHeight="1">
      <c r="C75" s="5" t="s">
        <v>121</v>
      </c>
      <c r="D75" s="6" t="s">
        <v>363</v>
      </c>
      <c r="S75" s="10"/>
      <c r="T75" s="10"/>
      <c r="U75" s="10"/>
      <c r="V75" s="10"/>
      <c r="W75" s="10"/>
      <c r="X75" s="10"/>
      <c r="Y75" s="10"/>
      <c r="Z75" s="10"/>
      <c r="AF75" s="7"/>
      <c r="AG75" s="7"/>
      <c r="AH75" s="7"/>
      <c r="AI75" s="7"/>
      <c r="AJ75" s="38"/>
      <c r="AK75" s="38"/>
      <c r="AL75" s="38"/>
      <c r="AM75" s="38"/>
      <c r="AN75" s="38"/>
      <c r="AO75" s="38"/>
      <c r="AP75" s="38"/>
      <c r="AQ75" s="38"/>
      <c r="AR75" s="38"/>
      <c r="AS75" s="38"/>
      <c r="AT75" s="38"/>
      <c r="AU75" s="38"/>
      <c r="AV75" s="38"/>
      <c r="AW75" s="38"/>
      <c r="AX75" s="38"/>
      <c r="AY75" s="38"/>
      <c r="AZ75" s="38"/>
      <c r="BA75" s="38"/>
      <c r="BB75" s="38"/>
      <c r="BC75" s="38"/>
      <c r="BD75" s="38"/>
      <c r="BE75" s="38"/>
    </row>
    <row r="76" spans="1:67" ht="10" customHeight="1">
      <c r="C76" s="5" t="s">
        <v>364</v>
      </c>
      <c r="D76" s="6" t="s">
        <v>314</v>
      </c>
      <c r="K76" s="7"/>
      <c r="L76" s="7"/>
      <c r="M76" s="7"/>
      <c r="N76" s="7"/>
      <c r="O76" s="10"/>
      <c r="P76" s="10"/>
      <c r="Q76" s="10"/>
      <c r="R76" s="10"/>
      <c r="S76" s="10"/>
      <c r="T76" s="10"/>
      <c r="U76" s="10"/>
      <c r="V76" s="10"/>
      <c r="W76" s="10"/>
      <c r="X76" s="10"/>
      <c r="Y76" s="10"/>
      <c r="Z76" s="10"/>
      <c r="AJ76" s="38"/>
      <c r="AK76" s="38"/>
      <c r="AL76" s="4"/>
      <c r="AM76" s="4"/>
      <c r="AN76" s="4"/>
      <c r="AO76" s="4"/>
      <c r="AP76" s="38"/>
      <c r="AQ76" s="38"/>
      <c r="AR76" s="38"/>
      <c r="AS76" s="38"/>
      <c r="AT76" s="38"/>
      <c r="AU76" s="38"/>
      <c r="AV76" s="38"/>
      <c r="AW76" s="38"/>
      <c r="AX76" s="38"/>
      <c r="AY76" s="38"/>
      <c r="AZ76" s="38"/>
      <c r="BA76" s="38"/>
      <c r="BB76" s="38"/>
      <c r="BC76" s="38"/>
      <c r="BD76" s="38"/>
      <c r="BE76" s="38"/>
    </row>
    <row r="77" spans="1:67" ht="10" customHeight="1">
      <c r="C77" s="5" t="s">
        <v>123</v>
      </c>
      <c r="D77" s="6" t="s">
        <v>367</v>
      </c>
      <c r="K77" s="7"/>
      <c r="L77" s="7"/>
      <c r="M77" s="7"/>
      <c r="N77" s="7"/>
      <c r="O77" s="10"/>
      <c r="P77" s="10"/>
      <c r="Q77" s="10"/>
      <c r="R77" s="10"/>
      <c r="S77" s="10"/>
      <c r="T77" s="10"/>
      <c r="U77" s="10"/>
      <c r="V77" s="10"/>
      <c r="W77" s="10"/>
      <c r="X77" s="10"/>
      <c r="Y77" s="10"/>
      <c r="Z77" s="10"/>
      <c r="AJ77" s="38"/>
      <c r="AK77" s="38"/>
      <c r="AL77" s="4"/>
      <c r="AM77" s="4"/>
      <c r="AN77" s="4"/>
      <c r="AO77" s="4"/>
      <c r="AP77" s="38"/>
      <c r="AQ77" s="38"/>
      <c r="AR77" s="38"/>
      <c r="AS77" s="38"/>
      <c r="AT77" s="38"/>
      <c r="AU77" s="38"/>
      <c r="AV77" s="38"/>
      <c r="AW77" s="38"/>
      <c r="AX77" s="38"/>
      <c r="AY77" s="38"/>
      <c r="AZ77" s="38"/>
      <c r="BA77" s="38"/>
      <c r="BB77" s="38"/>
      <c r="BC77" s="38"/>
      <c r="BD77" s="38"/>
      <c r="BE77" s="38"/>
    </row>
    <row r="78" spans="1:67" ht="10" customHeight="1">
      <c r="C78" s="5"/>
      <c r="D78" s="6" t="s">
        <v>343</v>
      </c>
      <c r="K78" s="7"/>
      <c r="L78" s="7"/>
      <c r="M78" s="7"/>
      <c r="N78" s="7"/>
      <c r="O78" s="10"/>
      <c r="P78" s="10"/>
      <c r="Q78" s="10"/>
      <c r="R78" s="10"/>
      <c r="S78" s="10"/>
      <c r="T78" s="10"/>
      <c r="U78" s="10"/>
      <c r="V78" s="10"/>
      <c r="W78" s="10"/>
      <c r="X78" s="10"/>
      <c r="Y78" s="10"/>
      <c r="Z78" s="10"/>
      <c r="AJ78" s="38"/>
      <c r="AK78" s="38"/>
      <c r="AL78" s="4"/>
      <c r="AM78" s="4"/>
      <c r="AN78" s="4"/>
      <c r="AO78" s="4"/>
      <c r="AP78" s="38"/>
      <c r="AQ78" s="38"/>
      <c r="AR78" s="38"/>
      <c r="AS78" s="38"/>
      <c r="AT78" s="38"/>
      <c r="AU78" s="38"/>
      <c r="AV78" s="38"/>
      <c r="AW78" s="38"/>
      <c r="AX78" s="38"/>
      <c r="AY78" s="38"/>
      <c r="AZ78" s="38"/>
      <c r="BA78" s="38"/>
      <c r="BB78" s="38"/>
      <c r="BC78" s="38"/>
      <c r="BD78" s="38"/>
      <c r="BE78" s="38"/>
    </row>
    <row r="79" spans="1:67" ht="10" customHeight="1">
      <c r="C79" s="5" t="s">
        <v>361</v>
      </c>
      <c r="D79" s="6" t="s">
        <v>397</v>
      </c>
      <c r="AP79" s="4"/>
      <c r="AQ79" s="4"/>
      <c r="AR79" s="4"/>
      <c r="AS79" s="4"/>
      <c r="AT79" s="4"/>
      <c r="AU79" s="4"/>
      <c r="AV79" s="4"/>
      <c r="AW79" s="4"/>
      <c r="AX79" s="4"/>
      <c r="AY79" s="4"/>
      <c r="AZ79" s="4"/>
      <c r="BA79" s="4"/>
      <c r="BB79" s="4"/>
      <c r="BC79" s="4"/>
      <c r="BD79" s="4"/>
      <c r="BE79" s="4"/>
    </row>
    <row r="80" spans="1:67" ht="10" customHeight="1">
      <c r="C80" s="5"/>
      <c r="D80" s="5"/>
      <c r="AJ80" s="726"/>
      <c r="AK80" s="726"/>
      <c r="AL80" s="726"/>
      <c r="AM80" s="726"/>
      <c r="AN80" s="726"/>
    </row>
    <row r="81" spans="5:40" ht="12.75" customHeight="1">
      <c r="AJ81" s="726"/>
      <c r="AK81" s="726"/>
      <c r="AL81" s="726"/>
      <c r="AM81" s="726"/>
      <c r="AN81" s="726"/>
    </row>
    <row r="82" spans="5:40" ht="12.75" customHeight="1">
      <c r="E82" s="727"/>
      <c r="F82" s="727"/>
      <c r="G82" s="727"/>
      <c r="H82" s="727"/>
      <c r="I82" s="727"/>
      <c r="J82" s="727"/>
      <c r="L82" s="728"/>
      <c r="M82" s="728"/>
      <c r="N82" s="729"/>
      <c r="O82" s="729"/>
      <c r="P82" s="729"/>
      <c r="Q82" s="729"/>
      <c r="R82" s="729"/>
      <c r="S82" s="729"/>
      <c r="T82" s="729"/>
      <c r="U82" s="729"/>
      <c r="V82" s="729"/>
      <c r="W82" s="729"/>
      <c r="X82" s="729"/>
      <c r="Y82" s="729"/>
      <c r="Z82" s="729"/>
      <c r="AA82" s="729"/>
      <c r="AB82" s="729"/>
      <c r="AC82" s="729"/>
      <c r="AD82" s="729"/>
      <c r="AE82" s="729"/>
      <c r="AF82" s="729"/>
      <c r="AG82" s="729"/>
      <c r="AH82" s="729"/>
      <c r="AI82" s="729"/>
    </row>
    <row r="83" spans="5:40" ht="12.75" customHeight="1">
      <c r="E83" s="727"/>
      <c r="F83" s="727"/>
      <c r="G83" s="727"/>
      <c r="H83" s="727"/>
      <c r="I83" s="727"/>
      <c r="J83" s="727"/>
      <c r="L83" s="728"/>
      <c r="M83" s="728"/>
      <c r="N83" s="729"/>
      <c r="O83" s="729"/>
      <c r="P83" s="729"/>
      <c r="Q83" s="729"/>
      <c r="R83" s="729"/>
      <c r="S83" s="729"/>
      <c r="T83" s="729"/>
      <c r="U83" s="729"/>
      <c r="V83" s="729"/>
      <c r="W83" s="729"/>
      <c r="X83" s="729"/>
      <c r="Y83" s="729"/>
      <c r="Z83" s="729"/>
      <c r="AA83" s="729"/>
      <c r="AB83" s="729"/>
      <c r="AC83" s="729"/>
      <c r="AD83" s="729"/>
      <c r="AE83" s="729"/>
      <c r="AF83" s="729"/>
      <c r="AG83" s="729"/>
      <c r="AH83" s="729"/>
      <c r="AI83" s="729"/>
    </row>
    <row r="84" spans="5:40" ht="12.75" customHeight="1">
      <c r="E84" s="727"/>
      <c r="F84" s="727"/>
      <c r="G84" s="727"/>
      <c r="H84" s="727"/>
      <c r="I84" s="727"/>
      <c r="J84" s="727"/>
      <c r="L84" s="728"/>
      <c r="M84" s="728"/>
      <c r="N84" s="729"/>
      <c r="O84" s="729"/>
      <c r="P84" s="729"/>
      <c r="Q84" s="729"/>
      <c r="R84" s="729"/>
      <c r="S84" s="729"/>
      <c r="T84" s="729"/>
      <c r="U84" s="729"/>
      <c r="V84" s="729"/>
      <c r="W84" s="729"/>
      <c r="X84" s="729"/>
      <c r="Y84" s="729"/>
      <c r="Z84" s="729"/>
      <c r="AA84" s="729"/>
      <c r="AB84" s="729"/>
      <c r="AC84" s="729"/>
      <c r="AD84" s="729"/>
      <c r="AE84" s="729"/>
      <c r="AF84" s="729"/>
      <c r="AG84" s="729"/>
      <c r="AH84" s="729"/>
      <c r="AI84" s="729"/>
    </row>
    <row r="85" spans="5:40" ht="12.75" customHeight="1">
      <c r="E85" s="727"/>
      <c r="F85" s="727"/>
      <c r="G85" s="727"/>
      <c r="H85" s="727"/>
      <c r="I85" s="727"/>
      <c r="J85" s="727"/>
      <c r="L85" s="730"/>
      <c r="M85" s="730"/>
      <c r="N85" s="730"/>
      <c r="O85" s="730"/>
      <c r="P85" s="730"/>
      <c r="Q85" s="730"/>
      <c r="R85" s="730"/>
      <c r="S85" s="730"/>
      <c r="T85" s="730"/>
      <c r="U85" s="730"/>
      <c r="V85" s="730"/>
      <c r="W85" s="730"/>
      <c r="X85" s="730"/>
      <c r="Y85" s="730"/>
      <c r="Z85" s="730"/>
      <c r="AA85" s="730"/>
      <c r="AB85" s="730"/>
      <c r="AC85" s="730"/>
      <c r="AD85" s="730"/>
      <c r="AE85" s="730"/>
      <c r="AF85" s="730"/>
      <c r="AG85" s="730"/>
      <c r="AH85" s="730"/>
      <c r="AI85" s="730"/>
    </row>
    <row r="86" spans="5:40" ht="12.75" customHeight="1">
      <c r="E86" s="727"/>
      <c r="F86" s="727"/>
      <c r="G86" s="727"/>
      <c r="H86" s="727"/>
      <c r="I86" s="727"/>
      <c r="J86" s="727"/>
      <c r="L86" s="730"/>
      <c r="M86" s="730"/>
      <c r="N86" s="730"/>
      <c r="O86" s="730"/>
      <c r="P86" s="730"/>
      <c r="Q86" s="730"/>
      <c r="R86" s="730"/>
      <c r="S86" s="730"/>
      <c r="T86" s="730"/>
      <c r="U86" s="730"/>
      <c r="V86" s="730"/>
      <c r="W86" s="730"/>
      <c r="X86" s="730"/>
      <c r="Y86" s="730"/>
      <c r="Z86" s="730"/>
      <c r="AA86" s="730"/>
      <c r="AB86" s="730"/>
      <c r="AC86" s="730"/>
      <c r="AD86" s="730"/>
      <c r="AE86" s="730"/>
      <c r="AF86" s="730"/>
      <c r="AG86" s="730"/>
      <c r="AH86" s="730"/>
      <c r="AI86" s="730"/>
    </row>
    <row r="87" spans="5:40" ht="12.75" customHeight="1">
      <c r="E87" s="727"/>
      <c r="F87" s="727"/>
      <c r="G87" s="727"/>
      <c r="H87" s="727"/>
      <c r="I87" s="727"/>
      <c r="J87" s="727"/>
      <c r="L87" s="730"/>
      <c r="M87" s="730"/>
      <c r="N87" s="730"/>
      <c r="O87" s="730"/>
      <c r="P87" s="730"/>
      <c r="Q87" s="730"/>
      <c r="R87" s="730"/>
      <c r="S87" s="730"/>
      <c r="T87" s="730"/>
      <c r="U87" s="730"/>
      <c r="V87" s="730"/>
      <c r="W87" s="730"/>
      <c r="X87" s="730"/>
      <c r="Y87" s="730"/>
      <c r="Z87" s="730"/>
      <c r="AA87" s="730"/>
      <c r="AB87" s="730"/>
      <c r="AC87" s="730"/>
      <c r="AD87" s="730"/>
      <c r="AE87" s="730"/>
      <c r="AF87" s="730"/>
      <c r="AG87" s="730"/>
      <c r="AH87" s="730"/>
      <c r="AI87" s="730"/>
    </row>
  </sheetData>
  <sheetProtection algorithmName="SHA-512" hashValue="SLEa0SpzTE/wjEBINz9dMctB/UWRe7tg9RzP4rECBSV2yekHbxErp8C4M2y0LP0L3L9IhCOVez+c902P48qIGw==" saltValue="roQcVMglPpgjU/XXOlZxag==" spinCount="100000" sheet="1" objects="1" scenarios="1"/>
  <mergeCells count="295">
    <mergeCell ref="AJ80:AJ81"/>
    <mergeCell ref="AK80:AL81"/>
    <mergeCell ref="AM80:AN81"/>
    <mergeCell ref="E82:J87"/>
    <mergeCell ref="L82:M84"/>
    <mergeCell ref="N82:AI84"/>
    <mergeCell ref="L85:AI87"/>
    <mergeCell ref="AJ63:AJ65"/>
    <mergeCell ref="AK63:AK65"/>
    <mergeCell ref="AL63:BE65"/>
    <mergeCell ref="AJ66:AJ68"/>
    <mergeCell ref="AK66:AK68"/>
    <mergeCell ref="AL66:BE68"/>
    <mergeCell ref="AK59:AK60"/>
    <mergeCell ref="AL59:BE60"/>
    <mergeCell ref="C60:I61"/>
    <mergeCell ref="J60:R61"/>
    <mergeCell ref="S60:Y61"/>
    <mergeCell ref="Z60:AG61"/>
    <mergeCell ref="AJ61:BE62"/>
    <mergeCell ref="C62:I68"/>
    <mergeCell ref="J62:R68"/>
    <mergeCell ref="S62:Y68"/>
    <mergeCell ref="Z62:AG68"/>
    <mergeCell ref="AJ47:BE48"/>
    <mergeCell ref="AJ49:AJ50"/>
    <mergeCell ref="AK49:AK50"/>
    <mergeCell ref="AL49:BE50"/>
    <mergeCell ref="D51:I56"/>
    <mergeCell ref="J51:K52"/>
    <mergeCell ref="L51:AG52"/>
    <mergeCell ref="AJ51:AJ52"/>
    <mergeCell ref="AK51:AK52"/>
    <mergeCell ref="AL51:BE52"/>
    <mergeCell ref="D47:L50"/>
    <mergeCell ref="Y47:AA50"/>
    <mergeCell ref="AB47:AG50"/>
    <mergeCell ref="AH47:AI68"/>
    <mergeCell ref="J53:AG56"/>
    <mergeCell ref="AJ53:AJ54"/>
    <mergeCell ref="AK53:AK54"/>
    <mergeCell ref="AL53:BE54"/>
    <mergeCell ref="AJ55:BE56"/>
    <mergeCell ref="C57:AG59"/>
    <mergeCell ref="AJ57:AJ58"/>
    <mergeCell ref="AK57:AK58"/>
    <mergeCell ref="AL57:BE58"/>
    <mergeCell ref="AJ59:AJ60"/>
    <mergeCell ref="F43:G43"/>
    <mergeCell ref="H43:M43"/>
    <mergeCell ref="N43:AE43"/>
    <mergeCell ref="AF43:AG43"/>
    <mergeCell ref="AH43:AM43"/>
    <mergeCell ref="AN43:BE43"/>
    <mergeCell ref="F46:G46"/>
    <mergeCell ref="H46:M46"/>
    <mergeCell ref="N46:AE46"/>
    <mergeCell ref="AF46:AG46"/>
    <mergeCell ref="AH46:AM46"/>
    <mergeCell ref="AN46:BE46"/>
    <mergeCell ref="F45:G45"/>
    <mergeCell ref="H45:M45"/>
    <mergeCell ref="N45:AE45"/>
    <mergeCell ref="AF45:AG45"/>
    <mergeCell ref="AH45:AM45"/>
    <mergeCell ref="AN45:BE45"/>
    <mergeCell ref="C41:C56"/>
    <mergeCell ref="D41:E46"/>
    <mergeCell ref="H41:M41"/>
    <mergeCell ref="N41:AE41"/>
    <mergeCell ref="AH41:AM41"/>
    <mergeCell ref="AN41:BE41"/>
    <mergeCell ref="F42:G42"/>
    <mergeCell ref="H42:M42"/>
    <mergeCell ref="AD40:AE40"/>
    <mergeCell ref="AF40:AM40"/>
    <mergeCell ref="AN40:AS40"/>
    <mergeCell ref="AT40:AU40"/>
    <mergeCell ref="AV40:AX40"/>
    <mergeCell ref="AY40:AZ40"/>
    <mergeCell ref="F44:G44"/>
    <mergeCell ref="H44:M44"/>
    <mergeCell ref="N44:AE44"/>
    <mergeCell ref="AF44:AG44"/>
    <mergeCell ref="AH44:AM44"/>
    <mergeCell ref="AN44:BE44"/>
    <mergeCell ref="N42:AE42"/>
    <mergeCell ref="AF42:AG42"/>
    <mergeCell ref="AH42:AM42"/>
    <mergeCell ref="AN42:BE42"/>
    <mergeCell ref="AN39:AR39"/>
    <mergeCell ref="AS39:AT39"/>
    <mergeCell ref="AU39:BC39"/>
    <mergeCell ref="BD39:BE39"/>
    <mergeCell ref="F40:M40"/>
    <mergeCell ref="N40:S40"/>
    <mergeCell ref="T40:U40"/>
    <mergeCell ref="V40:X40"/>
    <mergeCell ref="Y40:Z40"/>
    <mergeCell ref="AA40:AC40"/>
    <mergeCell ref="F39:M39"/>
    <mergeCell ref="N39:R39"/>
    <mergeCell ref="S39:T39"/>
    <mergeCell ref="U39:AC39"/>
    <mergeCell ref="AD39:AE39"/>
    <mergeCell ref="AF39:AM39"/>
    <mergeCell ref="BA40:BC40"/>
    <mergeCell ref="BD40:BE40"/>
    <mergeCell ref="AS37:AU37"/>
    <mergeCell ref="AX37:BD37"/>
    <mergeCell ref="F38:M38"/>
    <mergeCell ref="N38:AE38"/>
    <mergeCell ref="AF38:AM38"/>
    <mergeCell ref="AN38:BE38"/>
    <mergeCell ref="G37:J37"/>
    <mergeCell ref="L37:Q37"/>
    <mergeCell ref="S37:U37"/>
    <mergeCell ref="X37:AD37"/>
    <mergeCell ref="AG37:AJ37"/>
    <mergeCell ref="AL37:AQ37"/>
    <mergeCell ref="AU35:AV35"/>
    <mergeCell ref="AY35:AZ35"/>
    <mergeCell ref="G36:J36"/>
    <mergeCell ref="L36:O36"/>
    <mergeCell ref="Q36:S36"/>
    <mergeCell ref="U36:AE36"/>
    <mergeCell ref="AG36:AJ36"/>
    <mergeCell ref="AL36:AO36"/>
    <mergeCell ref="AQ36:AS36"/>
    <mergeCell ref="AU36:BE36"/>
    <mergeCell ref="M35:N35"/>
    <mergeCell ref="Q35:R35"/>
    <mergeCell ref="U35:V35"/>
    <mergeCell ref="Y35:Z35"/>
    <mergeCell ref="AM35:AN35"/>
    <mergeCell ref="AQ35:AR35"/>
    <mergeCell ref="AR33:BE33"/>
    <mergeCell ref="F34:AE34"/>
    <mergeCell ref="AF34:BE34"/>
    <mergeCell ref="BB30:BC30"/>
    <mergeCell ref="BD30:BE30"/>
    <mergeCell ref="F31:AE31"/>
    <mergeCell ref="AF31:BE31"/>
    <mergeCell ref="G32:AE32"/>
    <mergeCell ref="AG32:BE32"/>
    <mergeCell ref="AP30:AQ30"/>
    <mergeCell ref="AR30:AS30"/>
    <mergeCell ref="AT30:AU30"/>
    <mergeCell ref="AV30:AW30"/>
    <mergeCell ref="AX30:AY30"/>
    <mergeCell ref="AZ30:BA30"/>
    <mergeCell ref="AD30:AE30"/>
    <mergeCell ref="AF30:AG30"/>
    <mergeCell ref="AH30:AI30"/>
    <mergeCell ref="AJ30:AK30"/>
    <mergeCell ref="AG33:AP33"/>
    <mergeCell ref="R30:S30"/>
    <mergeCell ref="T30:U30"/>
    <mergeCell ref="V30:W30"/>
    <mergeCell ref="X30:Y30"/>
    <mergeCell ref="Z30:AA30"/>
    <mergeCell ref="AB30:AC30"/>
    <mergeCell ref="AL30:AM30"/>
    <mergeCell ref="AN30:AO30"/>
    <mergeCell ref="AJ23:AK23"/>
    <mergeCell ref="AL23:AM23"/>
    <mergeCell ref="AH26:AR26"/>
    <mergeCell ref="AS26:AT29"/>
    <mergeCell ref="AU26:BA29"/>
    <mergeCell ref="AF21:AG22"/>
    <mergeCell ref="AH21:BE22"/>
    <mergeCell ref="AZ23:BA23"/>
    <mergeCell ref="BB23:BC23"/>
    <mergeCell ref="BD23:BE23"/>
    <mergeCell ref="BB26:BE26"/>
    <mergeCell ref="F27:R29"/>
    <mergeCell ref="AB27:AE29"/>
    <mergeCell ref="AF27:AR29"/>
    <mergeCell ref="BB27:BE29"/>
    <mergeCell ref="AF25:AR25"/>
    <mergeCell ref="AS25:AT25"/>
    <mergeCell ref="AU25:BA25"/>
    <mergeCell ref="BB25:BE25"/>
    <mergeCell ref="F26:G26"/>
    <mergeCell ref="H26:R26"/>
    <mergeCell ref="S26:T29"/>
    <mergeCell ref="U26:AA29"/>
    <mergeCell ref="AB26:AE26"/>
    <mergeCell ref="AF26:AG26"/>
    <mergeCell ref="D24:E40"/>
    <mergeCell ref="F24:AE24"/>
    <mergeCell ref="AF24:BE24"/>
    <mergeCell ref="F25:R25"/>
    <mergeCell ref="S25:T25"/>
    <mergeCell ref="U25:AA25"/>
    <mergeCell ref="AB25:AE25"/>
    <mergeCell ref="AN23:AO23"/>
    <mergeCell ref="AP23:AQ23"/>
    <mergeCell ref="AR23:AS23"/>
    <mergeCell ref="AT23:AU23"/>
    <mergeCell ref="AV23:AW23"/>
    <mergeCell ref="AX23:AY23"/>
    <mergeCell ref="AF23:AG23"/>
    <mergeCell ref="AH23:AI23"/>
    <mergeCell ref="D18:E23"/>
    <mergeCell ref="H18:I18"/>
    <mergeCell ref="J18:T18"/>
    <mergeCell ref="AG18:BE18"/>
    <mergeCell ref="H23:I23"/>
    <mergeCell ref="J23:M23"/>
    <mergeCell ref="O23:R23"/>
    <mergeCell ref="T23:W23"/>
    <mergeCell ref="AG19:BE20"/>
    <mergeCell ref="AX17:AY17"/>
    <mergeCell ref="AZ17:BA17"/>
    <mergeCell ref="BB17:BC17"/>
    <mergeCell ref="BD17:BE17"/>
    <mergeCell ref="AF15:AG16"/>
    <mergeCell ref="AH15:BE16"/>
    <mergeCell ref="H13:T16"/>
    <mergeCell ref="U12:AA16"/>
    <mergeCell ref="AB12:AE16"/>
    <mergeCell ref="H17:I17"/>
    <mergeCell ref="J17:M17"/>
    <mergeCell ref="O17:R17"/>
    <mergeCell ref="T17:W17"/>
    <mergeCell ref="X17:AC17"/>
    <mergeCell ref="AD17:AE17"/>
    <mergeCell ref="AL17:AM17"/>
    <mergeCell ref="AN17:AO17"/>
    <mergeCell ref="AP17:AQ17"/>
    <mergeCell ref="AR17:AS17"/>
    <mergeCell ref="AT17:AU17"/>
    <mergeCell ref="AV17:AW17"/>
    <mergeCell ref="AF17:AG17"/>
    <mergeCell ref="AH17:AI17"/>
    <mergeCell ref="AJ17:AK17"/>
    <mergeCell ref="M47:O50"/>
    <mergeCell ref="P47:R50"/>
    <mergeCell ref="S47:U50"/>
    <mergeCell ref="V47:X50"/>
    <mergeCell ref="D12:E17"/>
    <mergeCell ref="H12:I12"/>
    <mergeCell ref="J12:T12"/>
    <mergeCell ref="AA10:AB10"/>
    <mergeCell ref="AC10:AE10"/>
    <mergeCell ref="D10:I10"/>
    <mergeCell ref="J10:Q10"/>
    <mergeCell ref="L30:M30"/>
    <mergeCell ref="N30:O30"/>
    <mergeCell ref="P30:Q30"/>
    <mergeCell ref="G33:P33"/>
    <mergeCell ref="R33:AE33"/>
    <mergeCell ref="F30:G30"/>
    <mergeCell ref="H30:I30"/>
    <mergeCell ref="J30:K30"/>
    <mergeCell ref="X23:AC23"/>
    <mergeCell ref="AD23:AE23"/>
    <mergeCell ref="H19:T22"/>
    <mergeCell ref="U18:AA22"/>
    <mergeCell ref="AB18:AE22"/>
    <mergeCell ref="A1:BO1"/>
    <mergeCell ref="C2:BD2"/>
    <mergeCell ref="D3:AQ3"/>
    <mergeCell ref="AR3:AS3"/>
    <mergeCell ref="AT3:AV3"/>
    <mergeCell ref="AW3:BD3"/>
    <mergeCell ref="C4:AQ4"/>
    <mergeCell ref="AR4:BE6"/>
    <mergeCell ref="C5:AQ5"/>
    <mergeCell ref="C6:AL6"/>
    <mergeCell ref="C10:C40"/>
    <mergeCell ref="C8:AL8"/>
    <mergeCell ref="AO8:AP9"/>
    <mergeCell ref="AQ8:AS9"/>
    <mergeCell ref="AT8:AU9"/>
    <mergeCell ref="AV8:AX9"/>
    <mergeCell ref="AY8:AZ9"/>
    <mergeCell ref="BA8:BC9"/>
    <mergeCell ref="BD8:BE9"/>
    <mergeCell ref="C9:AI9"/>
    <mergeCell ref="R10:S10"/>
    <mergeCell ref="T10:W10"/>
    <mergeCell ref="X10:Z10"/>
    <mergeCell ref="BB10:BD10"/>
    <mergeCell ref="D11:T11"/>
    <mergeCell ref="U11:AA11"/>
    <mergeCell ref="AB11:AE11"/>
    <mergeCell ref="AF11:BE11"/>
    <mergeCell ref="AF10:AG10"/>
    <mergeCell ref="AH10:AK10"/>
    <mergeCell ref="AL10:AW10"/>
    <mergeCell ref="AX10:BA10"/>
    <mergeCell ref="AG12:BE12"/>
    <mergeCell ref="AG13:BE14"/>
  </mergeCells>
  <phoneticPr fontId="2"/>
  <dataValidations count="13">
    <dataValidation type="list" allowBlank="1" showInputMessage="1" showErrorMessage="1" sqref="N40 AN40" xr:uid="{643F4593-D2AF-4D12-ABBB-B2A7670CDEF8}">
      <formula1>"令和2,令和3,令和4,令和5,令和6,令和7,令和8,令和9,令和10"</formula1>
    </dataValidation>
    <dataValidation type="list" allowBlank="1" showInputMessage="1" showErrorMessage="1" sqref="AD39:AE39 BD39:BE39" xr:uid="{ECEF2C25-5DA6-4020-9FD4-B29F1592D366}">
      <formula1>"市,区,郡"</formula1>
    </dataValidation>
    <dataValidation type="list" allowBlank="1" showInputMessage="1" showErrorMessage="1" sqref="S39:T39 AS39:AT39" xr:uid="{2F65BB4A-A471-4C8B-B2D3-61660EDC2FBE}">
      <formula1>"都,道,府,県"</formula1>
    </dataValidation>
    <dataValidation type="list" allowBlank="1" showInputMessage="1" showErrorMessage="1" sqref="AQ8:AS9" xr:uid="{FBDE48BB-8F93-4097-9BBB-A4F661D0B99C}">
      <formula1>"令和8,令和9,令和10"</formula1>
    </dataValidation>
    <dataValidation type="list" allowBlank="1" showInputMessage="1" showErrorMessage="1" sqref="AV8:AX9 V40:X40 AV40:AX40" xr:uid="{4D5615AA-A5CE-49CB-A187-B23BE4729C1B}">
      <formula1>"1,2,3,4,5,6,7,8,9,10,11,12"</formula1>
    </dataValidation>
    <dataValidation imeMode="off" allowBlank="1" showInputMessage="1" showErrorMessage="1" sqref="AH42:AM46 AH17:BE17 AH23:BE23 J17:M17 O17:R17 T17:W17 J23:M23 O23:R23 T23:W23 H30:AE30 AH30:BE30 H42:M46 U26:AA29 AU26:BA29 R10:S10 X10:Z10 AC10:AE10 AX10:BA10" xr:uid="{2C336147-3837-4EF1-BD48-F3420C03B905}"/>
    <dataValidation imeMode="fullKatakana" allowBlank="1" showInputMessage="1" showErrorMessage="1" sqref="H26 J12 J18 AH26" xr:uid="{FBC41133-3735-485F-9972-BDA1952B6AA5}"/>
    <dataValidation type="list" showInputMessage="1" showErrorMessage="1" sqref="AD17 AD23" xr:uid="{DFE41B0A-A686-47B1-BFB7-D8EA439356CB}">
      <formula1>$BL$3:$BL$4</formula1>
    </dataValidation>
    <dataValidation type="list" allowBlank="1" showInputMessage="1" showErrorMessage="1" sqref="AA40 BA8 BA40" xr:uid="{CFC817FC-21CC-4884-A678-89D410474BD4}">
      <formula1>"1,2,3,4,5,6,7,8,9,10,11,12,13,14,15,16,17,18,19,20,21,22,23,24,25,26,27,28,29,30,31"</formula1>
    </dataValidation>
    <dataValidation type="list" allowBlank="1" showInputMessage="1" showErrorMessage="1" sqref="S26:T29 AS26:AT29" xr:uid="{60C9C88F-A06F-44F1-BED8-4CF63FF32B61}">
      <formula1>$BI$3:$BI$4</formula1>
    </dataValidation>
    <dataValidation imeMode="hiragana" allowBlank="1" showInputMessage="1" showErrorMessage="1" sqref="H13:T16 H19:T22 AH15:BE16 AH21:BE22 F27:R29 AF27:AR29 N38:AE38 AN38:BE38 N39:R39 U39:AC39 AN39:AR39 AU39:BC39 J10:Q10 AL10:AW10" xr:uid="{5459C1CC-7497-49A6-A27E-B13F2807D7DC}"/>
    <dataValidation type="list" allowBlank="1" showInputMessage="1" showErrorMessage="1" sqref="V47:X50" xr:uid="{B01B1F64-8EB6-4B17-9C91-26CF8DB83E2C}">
      <formula1>"4,5,6,7,8,9,10,11,12,1"</formula1>
    </dataValidation>
    <dataValidation type="list" allowBlank="1" showInputMessage="1" showErrorMessage="1" sqref="P47:R50" xr:uid="{F42B0B18-036C-4002-999B-4457FD0A34D0}">
      <formula1>"9,10"</formula1>
    </dataValidation>
  </dataValidations>
  <printOptions horizontalCentered="1" verticalCentered="1"/>
  <pageMargins left="7.874015748031496E-2" right="7.874015748031496E-2" top="3.9370078740157488E-3" bottom="0" header="0" footer="0"/>
  <pageSetup paperSize="9" scale="80"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944E9649-8E01-4FD7-B111-BCB010B83AF4}">
          <x14:formula1>
            <xm:f>プルダウンリスト!$A$2:$A$3</xm:f>
          </x14:formula1>
          <xm:sqref>AK63:AK71 AF12:AF13 F13 F16 F19 F22 AF18:AF19 F32:F33 Q33 AF32:AF33 AQ33 F35:F37 AK49:AK54 P35:P36 L82 AT3 T35:T36 R37 AK57:AK60 K36:K37 AK36:AK37 AR37 I35 L35 X35 AP35:AP36 AT35:AT36 AX35 AF35:AF37 AI35 AL35 J51:K52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7F6E5-DC16-4734-B1AF-72A9514776FC}">
  <sheetPr>
    <tabColor rgb="FFFFFF00"/>
    <pageSetUpPr fitToPage="1"/>
  </sheetPr>
  <dimension ref="A1:CO87"/>
  <sheetViews>
    <sheetView showWhiteSpace="0" view="pageBreakPreview" zoomScale="70" zoomScaleNormal="90" zoomScaleSheetLayoutView="70" zoomScalePageLayoutView="205" workbookViewId="0">
      <selection sqref="A1:BO1"/>
    </sheetView>
  </sheetViews>
  <sheetFormatPr defaultColWidth="2.08984375" defaultRowHeight="12.75" customHeight="1"/>
  <cols>
    <col min="1" max="2" width="2.08984375" style="1"/>
    <col min="3" max="3" width="3.6328125" style="1" customWidth="1"/>
    <col min="4" max="14" width="2.08984375" style="1" customWidth="1"/>
    <col min="15" max="15" width="2.26953125" style="1" customWidth="1"/>
    <col min="16" max="18" width="2.08984375" style="1" customWidth="1"/>
    <col min="19" max="19" width="2.26953125" style="1" customWidth="1"/>
    <col min="20" max="57" width="2.08984375" style="1" customWidth="1"/>
    <col min="58" max="58" width="10" style="1" hidden="1" customWidth="1"/>
    <col min="59" max="59" width="2.08984375" style="1" hidden="1" customWidth="1"/>
    <col min="60" max="60" width="8" style="1" hidden="1" customWidth="1"/>
    <col min="61" max="61" width="3.08984375" style="1" hidden="1" customWidth="1"/>
    <col min="62" max="62" width="13.453125" style="1" hidden="1" customWidth="1"/>
    <col min="63" max="64" width="2.08984375" style="1" hidden="1" customWidth="1"/>
    <col min="65" max="65" width="8.453125" style="1" hidden="1" customWidth="1"/>
    <col min="66" max="68" width="2.08984375" style="1" customWidth="1"/>
    <col min="69" max="16384" width="2.08984375" style="1"/>
  </cols>
  <sheetData>
    <row r="1" spans="1:93" ht="40.5" customHeight="1">
      <c r="A1" s="448" t="s">
        <v>359</v>
      </c>
      <c r="B1" s="448"/>
      <c r="C1" s="448"/>
      <c r="D1" s="448"/>
      <c r="E1" s="448"/>
      <c r="F1" s="448"/>
      <c r="G1" s="448"/>
      <c r="H1" s="448"/>
      <c r="I1" s="448"/>
      <c r="J1" s="448"/>
      <c r="K1" s="448"/>
      <c r="L1" s="448"/>
      <c r="M1" s="448"/>
      <c r="N1" s="448"/>
      <c r="O1" s="448"/>
      <c r="P1" s="448"/>
      <c r="Q1" s="448"/>
      <c r="R1" s="448"/>
      <c r="S1" s="448"/>
      <c r="T1" s="448"/>
      <c r="U1" s="448"/>
      <c r="V1" s="448"/>
      <c r="W1" s="448"/>
      <c r="X1" s="448"/>
      <c r="Y1" s="448"/>
      <c r="Z1" s="448"/>
      <c r="AA1" s="448"/>
      <c r="AB1" s="448"/>
      <c r="AC1" s="448"/>
      <c r="AD1" s="448"/>
      <c r="AE1" s="448"/>
      <c r="AF1" s="448"/>
      <c r="AG1" s="448"/>
      <c r="AH1" s="448"/>
      <c r="AI1" s="448"/>
      <c r="AJ1" s="448"/>
      <c r="AK1" s="448"/>
      <c r="AL1" s="448"/>
      <c r="AM1" s="448"/>
      <c r="AN1" s="448"/>
      <c r="AO1" s="448"/>
      <c r="AP1" s="448"/>
      <c r="AQ1" s="448"/>
      <c r="AR1" s="448"/>
      <c r="AS1" s="448"/>
      <c r="AT1" s="448"/>
      <c r="AU1" s="448"/>
      <c r="AV1" s="448"/>
      <c r="AW1" s="448"/>
      <c r="AX1" s="448"/>
      <c r="AY1" s="448"/>
      <c r="AZ1" s="448"/>
      <c r="BA1" s="448"/>
      <c r="BB1" s="448"/>
      <c r="BC1" s="448"/>
      <c r="BD1" s="448"/>
      <c r="BE1" s="448"/>
      <c r="BF1" s="448"/>
      <c r="BG1" s="448"/>
      <c r="BH1" s="448"/>
      <c r="BI1" s="448"/>
      <c r="BJ1" s="448"/>
      <c r="BK1" s="448"/>
      <c r="BL1" s="448"/>
      <c r="BM1" s="448"/>
      <c r="BN1" s="448"/>
      <c r="BO1" s="448"/>
    </row>
    <row r="2" spans="1:93" ht="12.75" customHeight="1">
      <c r="A2" s="42"/>
      <c r="B2" s="42"/>
      <c r="C2" s="449" t="s">
        <v>312</v>
      </c>
      <c r="D2" s="449"/>
      <c r="E2" s="449"/>
      <c r="F2" s="449"/>
      <c r="G2" s="449"/>
      <c r="H2" s="449"/>
      <c r="I2" s="449"/>
      <c r="J2" s="449"/>
      <c r="K2" s="449"/>
      <c r="L2" s="449"/>
      <c r="M2" s="449"/>
      <c r="N2" s="449"/>
      <c r="O2" s="449"/>
      <c r="P2" s="449"/>
      <c r="Q2" s="449"/>
      <c r="R2" s="449"/>
      <c r="S2" s="449"/>
      <c r="T2" s="449"/>
      <c r="U2" s="449"/>
      <c r="V2" s="449"/>
      <c r="W2" s="449"/>
      <c r="X2" s="449"/>
      <c r="Y2" s="449"/>
      <c r="Z2" s="449"/>
      <c r="AA2" s="449"/>
      <c r="AB2" s="449"/>
      <c r="AC2" s="449"/>
      <c r="AD2" s="449"/>
      <c r="AE2" s="449"/>
      <c r="AF2" s="449"/>
      <c r="AG2" s="449"/>
      <c r="AH2" s="449"/>
      <c r="AI2" s="449"/>
      <c r="AJ2" s="449"/>
      <c r="AK2" s="449"/>
      <c r="AL2" s="449"/>
      <c r="AM2" s="449"/>
      <c r="AN2" s="449"/>
      <c r="AO2" s="449"/>
      <c r="AP2" s="449"/>
      <c r="AQ2" s="449"/>
      <c r="AR2" s="449"/>
      <c r="AS2" s="449"/>
      <c r="AT2" s="449"/>
      <c r="AU2" s="449"/>
      <c r="AV2" s="449"/>
      <c r="AW2" s="449"/>
      <c r="AX2" s="449"/>
      <c r="AY2" s="449"/>
      <c r="AZ2" s="449"/>
      <c r="BA2" s="449"/>
      <c r="BB2" s="449"/>
      <c r="BC2" s="449"/>
      <c r="BD2" s="449"/>
      <c r="BE2" s="42"/>
      <c r="BF2" s="42"/>
      <c r="BG2" s="42"/>
      <c r="BH2" s="42"/>
      <c r="BI2" s="42"/>
      <c r="BJ2" s="42"/>
      <c r="BK2" s="42"/>
      <c r="BL2" s="42"/>
      <c r="BM2" s="42"/>
      <c r="BN2" s="42"/>
      <c r="BO2" s="42"/>
    </row>
    <row r="3" spans="1:93" ht="31.5" customHeight="1">
      <c r="A3" s="42"/>
      <c r="B3" s="42"/>
      <c r="C3" s="42"/>
      <c r="D3" s="450" t="s">
        <v>371</v>
      </c>
      <c r="E3" s="450"/>
      <c r="F3" s="450"/>
      <c r="G3" s="450"/>
      <c r="H3" s="450"/>
      <c r="I3" s="450"/>
      <c r="J3" s="450"/>
      <c r="K3" s="450"/>
      <c r="L3" s="450"/>
      <c r="M3" s="450"/>
      <c r="N3" s="450"/>
      <c r="O3" s="450"/>
      <c r="P3" s="450"/>
      <c r="Q3" s="450"/>
      <c r="R3" s="450"/>
      <c r="S3" s="450"/>
      <c r="T3" s="450"/>
      <c r="U3" s="450"/>
      <c r="V3" s="450"/>
      <c r="W3" s="450"/>
      <c r="X3" s="450"/>
      <c r="Y3" s="450"/>
      <c r="Z3" s="450"/>
      <c r="AA3" s="450"/>
      <c r="AB3" s="450"/>
      <c r="AC3" s="450"/>
      <c r="AD3" s="450"/>
      <c r="AE3" s="450"/>
      <c r="AF3" s="450"/>
      <c r="AG3" s="450"/>
      <c r="AH3" s="450"/>
      <c r="AI3" s="450"/>
      <c r="AJ3" s="450"/>
      <c r="AK3" s="450"/>
      <c r="AL3" s="450"/>
      <c r="AM3" s="450"/>
      <c r="AN3" s="450"/>
      <c r="AO3" s="450"/>
      <c r="AP3" s="450"/>
      <c r="AQ3" s="450"/>
      <c r="AR3" s="451" t="s">
        <v>47</v>
      </c>
      <c r="AS3" s="451"/>
      <c r="AT3" s="451" t="s">
        <v>335</v>
      </c>
      <c r="AU3" s="451"/>
      <c r="AV3" s="451"/>
      <c r="AW3" s="452" t="s">
        <v>48</v>
      </c>
      <c r="AX3" s="452"/>
      <c r="AY3" s="452"/>
      <c r="AZ3" s="452"/>
      <c r="BA3" s="452"/>
      <c r="BB3" s="452"/>
      <c r="BC3" s="452"/>
      <c r="BD3" s="452"/>
      <c r="BE3" s="43"/>
      <c r="BF3" s="42"/>
      <c r="BG3" s="42"/>
      <c r="BH3" s="42" t="s">
        <v>59</v>
      </c>
      <c r="BI3" s="42" t="s">
        <v>49</v>
      </c>
      <c r="BJ3" s="44">
        <v>46478</v>
      </c>
      <c r="BK3" s="42"/>
      <c r="BL3" s="42" t="s">
        <v>108</v>
      </c>
      <c r="BM3" s="42"/>
      <c r="BN3" s="42"/>
      <c r="BO3" s="42"/>
    </row>
    <row r="4" spans="1:93" s="2" customFormat="1" ht="15" customHeight="1">
      <c r="A4" s="45"/>
      <c r="B4" s="45"/>
      <c r="C4" s="453" t="s">
        <v>20</v>
      </c>
      <c r="D4" s="453"/>
      <c r="E4" s="453"/>
      <c r="F4" s="453"/>
      <c r="G4" s="453"/>
      <c r="H4" s="453"/>
      <c r="I4" s="453"/>
      <c r="J4" s="453"/>
      <c r="K4" s="453"/>
      <c r="L4" s="453"/>
      <c r="M4" s="453"/>
      <c r="N4" s="453"/>
      <c r="O4" s="453"/>
      <c r="P4" s="453"/>
      <c r="Q4" s="453"/>
      <c r="R4" s="453"/>
      <c r="S4" s="453"/>
      <c r="T4" s="453"/>
      <c r="U4" s="453"/>
      <c r="V4" s="453"/>
      <c r="W4" s="453"/>
      <c r="X4" s="453"/>
      <c r="Y4" s="453"/>
      <c r="Z4" s="453"/>
      <c r="AA4" s="453"/>
      <c r="AB4" s="453"/>
      <c r="AC4" s="453"/>
      <c r="AD4" s="453"/>
      <c r="AE4" s="453"/>
      <c r="AF4" s="453"/>
      <c r="AG4" s="453"/>
      <c r="AH4" s="453"/>
      <c r="AI4" s="453"/>
      <c r="AJ4" s="453"/>
      <c r="AK4" s="453"/>
      <c r="AL4" s="453"/>
      <c r="AM4" s="453"/>
      <c r="AN4" s="453"/>
      <c r="AO4" s="453"/>
      <c r="AP4" s="453"/>
      <c r="AQ4" s="453"/>
      <c r="AR4" s="454" t="s">
        <v>394</v>
      </c>
      <c r="AS4" s="454"/>
      <c r="AT4" s="454"/>
      <c r="AU4" s="454"/>
      <c r="AV4" s="454"/>
      <c r="AW4" s="454"/>
      <c r="AX4" s="454"/>
      <c r="AY4" s="454"/>
      <c r="AZ4" s="454"/>
      <c r="BA4" s="454"/>
      <c r="BB4" s="454"/>
      <c r="BC4" s="454"/>
      <c r="BD4" s="454"/>
      <c r="BE4" s="454"/>
      <c r="BF4" s="45"/>
      <c r="BG4" s="45"/>
      <c r="BH4" s="45" t="s">
        <v>60</v>
      </c>
      <c r="BI4" s="45" t="s">
        <v>50</v>
      </c>
      <c r="BJ4" s="3">
        <f ca="1">TODAY()</f>
        <v>46283</v>
      </c>
      <c r="BK4" s="45"/>
      <c r="BL4" s="45"/>
      <c r="BM4" s="45"/>
      <c r="BN4" s="45"/>
      <c r="BO4" s="45"/>
    </row>
    <row r="5" spans="1:93" s="2" customFormat="1" ht="15" customHeight="1">
      <c r="A5" s="45"/>
      <c r="B5" s="45"/>
      <c r="C5" s="455" t="s">
        <v>366</v>
      </c>
      <c r="D5" s="455"/>
      <c r="E5" s="455"/>
      <c r="F5" s="455"/>
      <c r="G5" s="455"/>
      <c r="H5" s="455"/>
      <c r="I5" s="455"/>
      <c r="J5" s="455"/>
      <c r="K5" s="455"/>
      <c r="L5" s="455"/>
      <c r="M5" s="455"/>
      <c r="N5" s="455"/>
      <c r="O5" s="455"/>
      <c r="P5" s="455"/>
      <c r="Q5" s="455"/>
      <c r="R5" s="455"/>
      <c r="S5" s="455"/>
      <c r="T5" s="455"/>
      <c r="U5" s="455"/>
      <c r="V5" s="455"/>
      <c r="W5" s="455"/>
      <c r="X5" s="455"/>
      <c r="Y5" s="455"/>
      <c r="Z5" s="455"/>
      <c r="AA5" s="455"/>
      <c r="AB5" s="455"/>
      <c r="AC5" s="455"/>
      <c r="AD5" s="455"/>
      <c r="AE5" s="455"/>
      <c r="AF5" s="455"/>
      <c r="AG5" s="455"/>
      <c r="AH5" s="455"/>
      <c r="AI5" s="455"/>
      <c r="AJ5" s="455"/>
      <c r="AK5" s="455"/>
      <c r="AL5" s="455"/>
      <c r="AM5" s="455"/>
      <c r="AN5" s="455"/>
      <c r="AO5" s="455"/>
      <c r="AP5" s="455"/>
      <c r="AQ5" s="455"/>
      <c r="AR5" s="454"/>
      <c r="AS5" s="454"/>
      <c r="AT5" s="454"/>
      <c r="AU5" s="454"/>
      <c r="AV5" s="454"/>
      <c r="AW5" s="454"/>
      <c r="AX5" s="454"/>
      <c r="AY5" s="454"/>
      <c r="AZ5" s="454"/>
      <c r="BA5" s="454"/>
      <c r="BB5" s="454"/>
      <c r="BC5" s="454"/>
      <c r="BD5" s="454"/>
      <c r="BE5" s="454"/>
      <c r="BF5" s="45"/>
      <c r="BG5" s="45"/>
      <c r="BH5" s="45" t="s">
        <v>61</v>
      </c>
      <c r="BI5" s="45"/>
      <c r="BJ5" s="45"/>
      <c r="BK5" s="45"/>
      <c r="BL5" s="45"/>
      <c r="BM5" s="45"/>
      <c r="BN5" s="45"/>
      <c r="BO5" s="45"/>
    </row>
    <row r="6" spans="1:93" s="2" customFormat="1" ht="15" customHeight="1">
      <c r="A6" s="45"/>
      <c r="B6" s="45"/>
      <c r="C6" s="456" t="s">
        <v>21</v>
      </c>
      <c r="D6" s="456"/>
      <c r="E6" s="456"/>
      <c r="F6" s="456"/>
      <c r="G6" s="456"/>
      <c r="H6" s="456"/>
      <c r="I6" s="456"/>
      <c r="J6" s="456"/>
      <c r="K6" s="456"/>
      <c r="L6" s="456"/>
      <c r="M6" s="456"/>
      <c r="N6" s="456"/>
      <c r="O6" s="456"/>
      <c r="P6" s="456"/>
      <c r="Q6" s="456"/>
      <c r="R6" s="456"/>
      <c r="S6" s="456"/>
      <c r="T6" s="456"/>
      <c r="U6" s="456"/>
      <c r="V6" s="456"/>
      <c r="W6" s="456"/>
      <c r="X6" s="456"/>
      <c r="Y6" s="456"/>
      <c r="Z6" s="456"/>
      <c r="AA6" s="456"/>
      <c r="AB6" s="456"/>
      <c r="AC6" s="456"/>
      <c r="AD6" s="456"/>
      <c r="AE6" s="456"/>
      <c r="AF6" s="456"/>
      <c r="AG6" s="456"/>
      <c r="AH6" s="456"/>
      <c r="AI6" s="456"/>
      <c r="AJ6" s="456"/>
      <c r="AK6" s="456"/>
      <c r="AL6" s="456"/>
      <c r="AM6" s="46"/>
      <c r="AN6" s="46"/>
      <c r="AO6" s="46"/>
      <c r="AP6" s="46"/>
      <c r="AQ6" s="46"/>
      <c r="AR6" s="454"/>
      <c r="AS6" s="454"/>
      <c r="AT6" s="454"/>
      <c r="AU6" s="454"/>
      <c r="AV6" s="454"/>
      <c r="AW6" s="454"/>
      <c r="AX6" s="454"/>
      <c r="AY6" s="454"/>
      <c r="AZ6" s="454"/>
      <c r="BA6" s="454"/>
      <c r="BB6" s="454"/>
      <c r="BC6" s="454"/>
      <c r="BD6" s="454"/>
      <c r="BE6" s="454"/>
      <c r="BF6" s="45"/>
      <c r="BG6" s="45"/>
      <c r="BH6" s="45" t="s">
        <v>34</v>
      </c>
      <c r="BI6" s="45"/>
      <c r="BJ6" s="45"/>
      <c r="BK6" s="45"/>
      <c r="BL6" s="45"/>
      <c r="BM6" s="45"/>
      <c r="BN6" s="45"/>
      <c r="BO6" s="45"/>
    </row>
    <row r="7" spans="1:93" s="2" customFormat="1" ht="15" customHeight="1" thickBot="1">
      <c r="A7" s="45"/>
      <c r="B7" s="45"/>
      <c r="C7" s="47" t="s">
        <v>19</v>
      </c>
      <c r="D7" s="47"/>
      <c r="E7" s="47"/>
      <c r="F7" s="47"/>
      <c r="G7" s="47"/>
      <c r="H7" s="47"/>
      <c r="I7" s="47"/>
      <c r="J7" s="47"/>
      <c r="K7" s="47"/>
      <c r="L7" s="47"/>
      <c r="M7" s="47"/>
      <c r="N7" s="47"/>
      <c r="O7" s="47"/>
      <c r="P7" s="47"/>
      <c r="Q7" s="47"/>
      <c r="R7" s="47"/>
      <c r="S7" s="47"/>
      <c r="T7" s="47"/>
      <c r="U7" s="47"/>
      <c r="V7" s="47"/>
      <c r="W7" s="47"/>
      <c r="X7" s="47"/>
      <c r="Y7" s="47"/>
      <c r="Z7" s="47"/>
      <c r="AA7" s="47"/>
      <c r="AB7" s="47"/>
      <c r="AC7" s="47"/>
      <c r="AD7" s="47"/>
      <c r="AE7" s="47"/>
      <c r="AF7" s="47"/>
      <c r="AG7" s="47"/>
      <c r="AH7" s="47"/>
      <c r="AI7" s="47"/>
      <c r="AJ7" s="47"/>
      <c r="AK7" s="47"/>
      <c r="AL7" s="47"/>
      <c r="AM7" s="47"/>
      <c r="AN7" s="45"/>
      <c r="AO7" s="45"/>
      <c r="AP7" s="45"/>
      <c r="AQ7" s="45"/>
      <c r="AR7" s="45"/>
      <c r="AS7" s="45"/>
      <c r="AT7" s="45"/>
      <c r="AU7" s="45"/>
      <c r="AV7" s="45"/>
      <c r="AW7" s="45"/>
      <c r="AX7" s="45"/>
      <c r="AY7" s="45"/>
      <c r="AZ7" s="45"/>
      <c r="BA7" s="45"/>
      <c r="BB7" s="45"/>
      <c r="BC7" s="45"/>
      <c r="BD7" s="45"/>
      <c r="BE7" s="45"/>
      <c r="BF7" s="45"/>
      <c r="BG7" s="45"/>
      <c r="BH7" s="45" t="s">
        <v>62</v>
      </c>
      <c r="BI7" s="45"/>
      <c r="BJ7" s="45"/>
      <c r="BK7" s="45"/>
      <c r="BL7" s="45"/>
      <c r="BM7" s="45"/>
      <c r="BN7" s="45"/>
      <c r="BO7" s="45"/>
      <c r="BT7" s="1"/>
      <c r="BU7" s="1"/>
      <c r="BV7" s="1"/>
      <c r="BW7" s="1"/>
      <c r="BX7" s="1"/>
      <c r="BY7" s="1"/>
      <c r="BZ7" s="1"/>
      <c r="CA7" s="1"/>
      <c r="CB7" s="1"/>
      <c r="CC7" s="1"/>
      <c r="CD7" s="1"/>
      <c r="CE7" s="1"/>
      <c r="CF7" s="1"/>
      <c r="CG7" s="1"/>
      <c r="CH7" s="1"/>
      <c r="CI7" s="1"/>
      <c r="CJ7" s="1"/>
      <c r="CK7" s="1"/>
      <c r="CL7" s="1"/>
      <c r="CM7" s="1"/>
      <c r="CN7" s="1"/>
      <c r="CO7" s="1"/>
    </row>
    <row r="8" spans="1:93" s="2" customFormat="1" ht="12">
      <c r="A8" s="45"/>
      <c r="B8" s="45"/>
      <c r="C8" s="416" t="s">
        <v>402</v>
      </c>
      <c r="D8" s="416"/>
      <c r="E8" s="416"/>
      <c r="F8" s="416"/>
      <c r="G8" s="416"/>
      <c r="H8" s="416"/>
      <c r="I8" s="416"/>
      <c r="J8" s="416"/>
      <c r="K8" s="416"/>
      <c r="L8" s="416"/>
      <c r="M8" s="416"/>
      <c r="N8" s="416"/>
      <c r="O8" s="416"/>
      <c r="P8" s="416"/>
      <c r="Q8" s="416"/>
      <c r="R8" s="416"/>
      <c r="S8" s="416"/>
      <c r="T8" s="416"/>
      <c r="U8" s="416"/>
      <c r="V8" s="416"/>
      <c r="W8" s="416"/>
      <c r="X8" s="416"/>
      <c r="Y8" s="416"/>
      <c r="Z8" s="416"/>
      <c r="AA8" s="416"/>
      <c r="AB8" s="416"/>
      <c r="AC8" s="416"/>
      <c r="AD8" s="416"/>
      <c r="AE8" s="416"/>
      <c r="AF8" s="416"/>
      <c r="AG8" s="416"/>
      <c r="AH8" s="416"/>
      <c r="AI8" s="416"/>
      <c r="AJ8" s="416"/>
      <c r="AK8" s="416"/>
      <c r="AL8" s="416"/>
      <c r="AM8" s="48"/>
      <c r="AN8" s="45"/>
      <c r="AO8" s="417" t="s">
        <v>94</v>
      </c>
      <c r="AP8" s="418"/>
      <c r="AQ8" s="421" t="s">
        <v>370</v>
      </c>
      <c r="AR8" s="421"/>
      <c r="AS8" s="421"/>
      <c r="AT8" s="423" t="s">
        <v>28</v>
      </c>
      <c r="AU8" s="423"/>
      <c r="AV8" s="421">
        <v>10</v>
      </c>
      <c r="AW8" s="421"/>
      <c r="AX8" s="421"/>
      <c r="AY8" s="423" t="s">
        <v>99</v>
      </c>
      <c r="AZ8" s="423"/>
      <c r="BA8" s="421">
        <v>13</v>
      </c>
      <c r="BB8" s="421"/>
      <c r="BC8" s="421"/>
      <c r="BD8" s="425" t="s">
        <v>30</v>
      </c>
      <c r="BE8" s="426"/>
      <c r="BF8" s="45"/>
      <c r="BG8" s="45"/>
      <c r="BH8" s="45" t="s">
        <v>63</v>
      </c>
      <c r="BI8" s="45"/>
      <c r="BJ8" s="45"/>
      <c r="BK8" s="45"/>
      <c r="BL8" s="45"/>
      <c r="BM8" s="45"/>
      <c r="BN8" s="45"/>
      <c r="BO8" s="45"/>
      <c r="BT8" s="1"/>
      <c r="BU8" s="1"/>
      <c r="BV8" s="1"/>
      <c r="BW8" s="1"/>
      <c r="BX8" s="1"/>
      <c r="BY8" s="1"/>
      <c r="BZ8" s="1"/>
      <c r="CA8" s="1"/>
      <c r="CB8" s="1"/>
      <c r="CC8" s="1"/>
      <c r="CD8" s="1"/>
      <c r="CE8" s="1"/>
      <c r="CF8" s="1"/>
      <c r="CG8" s="1"/>
      <c r="CH8" s="1"/>
      <c r="CI8" s="1"/>
      <c r="CJ8" s="1"/>
      <c r="CK8" s="1"/>
      <c r="CL8" s="1"/>
      <c r="CM8" s="1"/>
      <c r="CN8" s="1"/>
      <c r="CO8" s="1"/>
    </row>
    <row r="9" spans="1:93" s="2" customFormat="1" ht="13.5" customHeight="1" thickBot="1">
      <c r="A9" s="45"/>
      <c r="B9" s="45"/>
      <c r="C9" s="429" t="s">
        <v>390</v>
      </c>
      <c r="D9" s="429"/>
      <c r="E9" s="429"/>
      <c r="F9" s="429"/>
      <c r="G9" s="429"/>
      <c r="H9" s="429"/>
      <c r="I9" s="429"/>
      <c r="J9" s="429"/>
      <c r="K9" s="429"/>
      <c r="L9" s="429"/>
      <c r="M9" s="429"/>
      <c r="N9" s="429"/>
      <c r="O9" s="429"/>
      <c r="P9" s="429"/>
      <c r="Q9" s="429"/>
      <c r="R9" s="429"/>
      <c r="S9" s="429"/>
      <c r="T9" s="429"/>
      <c r="U9" s="429"/>
      <c r="V9" s="429"/>
      <c r="W9" s="429"/>
      <c r="X9" s="429"/>
      <c r="Y9" s="429"/>
      <c r="Z9" s="429"/>
      <c r="AA9" s="429"/>
      <c r="AB9" s="429"/>
      <c r="AC9" s="429"/>
      <c r="AD9" s="429"/>
      <c r="AE9" s="429"/>
      <c r="AF9" s="429"/>
      <c r="AG9" s="429"/>
      <c r="AH9" s="429"/>
      <c r="AI9" s="429"/>
      <c r="AJ9" s="49"/>
      <c r="AK9" s="49"/>
      <c r="AL9" s="49"/>
      <c r="AM9" s="49"/>
      <c r="AN9" s="50"/>
      <c r="AO9" s="419"/>
      <c r="AP9" s="420"/>
      <c r="AQ9" s="422"/>
      <c r="AR9" s="422"/>
      <c r="AS9" s="422"/>
      <c r="AT9" s="424"/>
      <c r="AU9" s="424"/>
      <c r="AV9" s="422"/>
      <c r="AW9" s="422"/>
      <c r="AX9" s="422"/>
      <c r="AY9" s="424"/>
      <c r="AZ9" s="424"/>
      <c r="BA9" s="422"/>
      <c r="BB9" s="422"/>
      <c r="BC9" s="422"/>
      <c r="BD9" s="427"/>
      <c r="BE9" s="428"/>
      <c r="BF9" s="45"/>
      <c r="BG9" s="45"/>
      <c r="BH9" s="42" t="s">
        <v>35</v>
      </c>
      <c r="BI9" s="45"/>
      <c r="BJ9" s="45"/>
      <c r="BK9" s="45"/>
      <c r="BL9" s="45"/>
      <c r="BM9" s="45"/>
      <c r="BN9" s="45"/>
      <c r="BO9" s="45"/>
      <c r="BT9" s="1"/>
      <c r="BU9" s="1"/>
      <c r="BV9" s="1"/>
      <c r="BW9" s="1"/>
      <c r="BX9" s="1"/>
      <c r="BY9" s="1"/>
      <c r="BZ9" s="1"/>
      <c r="CA9" s="1"/>
      <c r="CB9" s="1"/>
      <c r="CC9" s="1"/>
      <c r="CD9" s="1"/>
      <c r="CE9" s="1"/>
      <c r="CF9" s="1"/>
      <c r="CG9" s="1"/>
      <c r="CH9" s="1"/>
      <c r="CI9" s="1"/>
      <c r="CJ9" s="1"/>
      <c r="CK9" s="1"/>
      <c r="CL9" s="1"/>
      <c r="CM9" s="1"/>
      <c r="CN9" s="1"/>
      <c r="CO9" s="1"/>
    </row>
    <row r="10" spans="1:93" ht="27" customHeight="1" thickBot="1">
      <c r="A10" s="42"/>
      <c r="B10" s="42"/>
      <c r="C10" s="413" t="s">
        <v>16</v>
      </c>
      <c r="D10" s="470" t="s">
        <v>360</v>
      </c>
      <c r="E10" s="471"/>
      <c r="F10" s="471"/>
      <c r="G10" s="471"/>
      <c r="H10" s="471"/>
      <c r="I10" s="472"/>
      <c r="J10" s="473" t="s">
        <v>380</v>
      </c>
      <c r="K10" s="430"/>
      <c r="L10" s="430"/>
      <c r="M10" s="430"/>
      <c r="N10" s="430"/>
      <c r="O10" s="430"/>
      <c r="P10" s="430"/>
      <c r="Q10" s="430"/>
      <c r="R10" s="430">
        <v>4</v>
      </c>
      <c r="S10" s="430"/>
      <c r="T10" s="431" t="s">
        <v>23</v>
      </c>
      <c r="U10" s="431"/>
      <c r="V10" s="431"/>
      <c r="W10" s="431"/>
      <c r="X10" s="430">
        <v>11</v>
      </c>
      <c r="Y10" s="430"/>
      <c r="Z10" s="430"/>
      <c r="AA10" s="431" t="s">
        <v>24</v>
      </c>
      <c r="AB10" s="431"/>
      <c r="AC10" s="430">
        <v>28</v>
      </c>
      <c r="AD10" s="430"/>
      <c r="AE10" s="430"/>
      <c r="AF10" s="431" t="s">
        <v>26</v>
      </c>
      <c r="AG10" s="431"/>
      <c r="AH10" s="442" t="s">
        <v>27</v>
      </c>
      <c r="AI10" s="442"/>
      <c r="AJ10" s="442"/>
      <c r="AK10" s="442"/>
      <c r="AL10" s="430" t="s">
        <v>403</v>
      </c>
      <c r="AM10" s="430"/>
      <c r="AN10" s="443"/>
      <c r="AO10" s="443"/>
      <c r="AP10" s="443"/>
      <c r="AQ10" s="443"/>
      <c r="AR10" s="443"/>
      <c r="AS10" s="443"/>
      <c r="AT10" s="443"/>
      <c r="AU10" s="443"/>
      <c r="AV10" s="443"/>
      <c r="AW10" s="443"/>
      <c r="AX10" s="443">
        <v>101</v>
      </c>
      <c r="AY10" s="443"/>
      <c r="AZ10" s="443"/>
      <c r="BA10" s="443"/>
      <c r="BB10" s="432" t="s">
        <v>25</v>
      </c>
      <c r="BC10" s="432"/>
      <c r="BD10" s="432"/>
      <c r="BE10" s="51"/>
      <c r="BF10" s="42"/>
      <c r="BG10" s="42"/>
      <c r="BH10" s="42" t="s">
        <v>64</v>
      </c>
      <c r="BI10" s="42"/>
      <c r="BJ10" s="42"/>
      <c r="BK10" s="42"/>
      <c r="BL10" s="42"/>
      <c r="BM10" s="42"/>
      <c r="BN10" s="42"/>
      <c r="BO10" s="42"/>
    </row>
    <row r="11" spans="1:93" ht="18" customHeight="1" thickBot="1">
      <c r="A11" s="42"/>
      <c r="B11" s="42"/>
      <c r="C11" s="414"/>
      <c r="D11" s="433" t="s">
        <v>5</v>
      </c>
      <c r="E11" s="434"/>
      <c r="F11" s="434"/>
      <c r="G11" s="434"/>
      <c r="H11" s="434"/>
      <c r="I11" s="434"/>
      <c r="J11" s="434"/>
      <c r="K11" s="434"/>
      <c r="L11" s="434"/>
      <c r="M11" s="434"/>
      <c r="N11" s="434"/>
      <c r="O11" s="434"/>
      <c r="P11" s="434"/>
      <c r="Q11" s="434"/>
      <c r="R11" s="434"/>
      <c r="S11" s="434"/>
      <c r="T11" s="435"/>
      <c r="U11" s="436" t="s">
        <v>379</v>
      </c>
      <c r="V11" s="437"/>
      <c r="W11" s="437"/>
      <c r="X11" s="437"/>
      <c r="Y11" s="437"/>
      <c r="Z11" s="437"/>
      <c r="AA11" s="438"/>
      <c r="AB11" s="436" t="s">
        <v>4</v>
      </c>
      <c r="AC11" s="437"/>
      <c r="AD11" s="437"/>
      <c r="AE11" s="437"/>
      <c r="AF11" s="439" t="s">
        <v>374</v>
      </c>
      <c r="AG11" s="440"/>
      <c r="AH11" s="440"/>
      <c r="AI11" s="440"/>
      <c r="AJ11" s="440"/>
      <c r="AK11" s="440"/>
      <c r="AL11" s="440"/>
      <c r="AM11" s="440"/>
      <c r="AN11" s="440"/>
      <c r="AO11" s="440"/>
      <c r="AP11" s="440"/>
      <c r="AQ11" s="440"/>
      <c r="AR11" s="440"/>
      <c r="AS11" s="440"/>
      <c r="AT11" s="440"/>
      <c r="AU11" s="440"/>
      <c r="AV11" s="440"/>
      <c r="AW11" s="440"/>
      <c r="AX11" s="440"/>
      <c r="AY11" s="440"/>
      <c r="AZ11" s="440"/>
      <c r="BA11" s="440"/>
      <c r="BB11" s="440"/>
      <c r="BC11" s="440"/>
      <c r="BD11" s="440"/>
      <c r="BE11" s="441"/>
      <c r="BF11" s="42"/>
      <c r="BG11" s="42"/>
      <c r="BH11" s="42" t="s">
        <v>65</v>
      </c>
      <c r="BI11" s="42"/>
      <c r="BJ11" s="42"/>
      <c r="BK11" s="42"/>
      <c r="BL11" s="42"/>
      <c r="BM11" s="42"/>
      <c r="BN11" s="42"/>
      <c r="BO11" s="42"/>
    </row>
    <row r="12" spans="1:93" ht="13.5" customHeight="1">
      <c r="A12" s="42"/>
      <c r="B12" s="42"/>
      <c r="C12" s="414"/>
      <c r="D12" s="461" t="s">
        <v>311</v>
      </c>
      <c r="E12" s="462"/>
      <c r="F12" s="52"/>
      <c r="G12" s="53"/>
      <c r="H12" s="467" t="s">
        <v>3</v>
      </c>
      <c r="I12" s="468"/>
      <c r="J12" s="469" t="s">
        <v>340</v>
      </c>
      <c r="K12" s="469"/>
      <c r="L12" s="469"/>
      <c r="M12" s="469"/>
      <c r="N12" s="469"/>
      <c r="O12" s="469"/>
      <c r="P12" s="469"/>
      <c r="Q12" s="469"/>
      <c r="R12" s="469"/>
      <c r="S12" s="469"/>
      <c r="T12" s="469"/>
      <c r="U12" s="520">
        <v>32509</v>
      </c>
      <c r="V12" s="497"/>
      <c r="W12" s="497"/>
      <c r="X12" s="497"/>
      <c r="Y12" s="497"/>
      <c r="Z12" s="497"/>
      <c r="AA12" s="497"/>
      <c r="AB12" s="500">
        <f ca="1">IF(U12="","",DATEDIF(U12,$BJ$4,"y"))</f>
        <v>37</v>
      </c>
      <c r="AC12" s="501"/>
      <c r="AD12" s="501"/>
      <c r="AE12" s="502"/>
      <c r="AF12" s="24" t="s">
        <v>339</v>
      </c>
      <c r="AG12" s="444" t="s">
        <v>97</v>
      </c>
      <c r="AH12" s="444"/>
      <c r="AI12" s="444"/>
      <c r="AJ12" s="444"/>
      <c r="AK12" s="444"/>
      <c r="AL12" s="444"/>
      <c r="AM12" s="444"/>
      <c r="AN12" s="444"/>
      <c r="AO12" s="444"/>
      <c r="AP12" s="444"/>
      <c r="AQ12" s="444"/>
      <c r="AR12" s="444"/>
      <c r="AS12" s="444"/>
      <c r="AT12" s="444"/>
      <c r="AU12" s="444"/>
      <c r="AV12" s="444"/>
      <c r="AW12" s="444"/>
      <c r="AX12" s="444"/>
      <c r="AY12" s="444"/>
      <c r="AZ12" s="444"/>
      <c r="BA12" s="444"/>
      <c r="BB12" s="444"/>
      <c r="BC12" s="444"/>
      <c r="BD12" s="444"/>
      <c r="BE12" s="445"/>
      <c r="BF12" s="42"/>
      <c r="BG12" s="42"/>
      <c r="BH12" s="42" t="s">
        <v>66</v>
      </c>
      <c r="BI12" s="42"/>
      <c r="BJ12" s="42"/>
      <c r="BK12" s="42"/>
      <c r="BL12" s="42"/>
      <c r="BM12" s="42"/>
      <c r="BN12" s="42"/>
      <c r="BO12" s="42"/>
    </row>
    <row r="13" spans="1:93" ht="14.15" customHeight="1">
      <c r="A13" s="42"/>
      <c r="B13" s="42"/>
      <c r="C13" s="414"/>
      <c r="D13" s="463"/>
      <c r="E13" s="464"/>
      <c r="F13" s="23" t="s">
        <v>339</v>
      </c>
      <c r="G13" s="54" t="s">
        <v>0</v>
      </c>
      <c r="H13" s="488" t="s">
        <v>404</v>
      </c>
      <c r="I13" s="489"/>
      <c r="J13" s="489"/>
      <c r="K13" s="489"/>
      <c r="L13" s="489"/>
      <c r="M13" s="489"/>
      <c r="N13" s="489"/>
      <c r="O13" s="489"/>
      <c r="P13" s="489"/>
      <c r="Q13" s="489"/>
      <c r="R13" s="489"/>
      <c r="S13" s="489"/>
      <c r="T13" s="489"/>
      <c r="U13" s="521"/>
      <c r="V13" s="498"/>
      <c r="W13" s="498"/>
      <c r="X13" s="498"/>
      <c r="Y13" s="498"/>
      <c r="Z13" s="498"/>
      <c r="AA13" s="498"/>
      <c r="AB13" s="503"/>
      <c r="AC13" s="504"/>
      <c r="AD13" s="504"/>
      <c r="AE13" s="505"/>
      <c r="AF13" s="23" t="s">
        <v>335</v>
      </c>
      <c r="AG13" s="446" t="s">
        <v>372</v>
      </c>
      <c r="AH13" s="446"/>
      <c r="AI13" s="446"/>
      <c r="AJ13" s="446"/>
      <c r="AK13" s="446"/>
      <c r="AL13" s="446"/>
      <c r="AM13" s="446"/>
      <c r="AN13" s="446"/>
      <c r="AO13" s="446"/>
      <c r="AP13" s="446"/>
      <c r="AQ13" s="446"/>
      <c r="AR13" s="446"/>
      <c r="AS13" s="446"/>
      <c r="AT13" s="446"/>
      <c r="AU13" s="446"/>
      <c r="AV13" s="446"/>
      <c r="AW13" s="446"/>
      <c r="AX13" s="446"/>
      <c r="AY13" s="446"/>
      <c r="AZ13" s="446"/>
      <c r="BA13" s="446"/>
      <c r="BB13" s="446"/>
      <c r="BC13" s="446"/>
      <c r="BD13" s="446"/>
      <c r="BE13" s="447"/>
      <c r="BF13" s="42"/>
      <c r="BG13" s="42"/>
      <c r="BH13" s="42" t="s">
        <v>67</v>
      </c>
      <c r="BI13" s="42"/>
      <c r="BJ13" s="42"/>
      <c r="BK13" s="42"/>
      <c r="BL13" s="42"/>
      <c r="BM13" s="42"/>
      <c r="BN13" s="42"/>
      <c r="BO13" s="42"/>
    </row>
    <row r="14" spans="1:93" ht="14.15" customHeight="1">
      <c r="A14" s="42"/>
      <c r="B14" s="42"/>
      <c r="C14" s="414"/>
      <c r="D14" s="463"/>
      <c r="E14" s="464"/>
      <c r="F14" s="45"/>
      <c r="G14" s="54"/>
      <c r="H14" s="491"/>
      <c r="I14" s="492"/>
      <c r="J14" s="492"/>
      <c r="K14" s="492"/>
      <c r="L14" s="492"/>
      <c r="M14" s="492"/>
      <c r="N14" s="492"/>
      <c r="O14" s="492"/>
      <c r="P14" s="492"/>
      <c r="Q14" s="492"/>
      <c r="R14" s="492"/>
      <c r="S14" s="492"/>
      <c r="T14" s="492"/>
      <c r="U14" s="521"/>
      <c r="V14" s="498"/>
      <c r="W14" s="498"/>
      <c r="X14" s="498"/>
      <c r="Y14" s="498"/>
      <c r="Z14" s="498"/>
      <c r="AA14" s="498"/>
      <c r="AB14" s="503"/>
      <c r="AC14" s="504"/>
      <c r="AD14" s="504"/>
      <c r="AE14" s="505"/>
      <c r="AF14" s="45"/>
      <c r="AG14" s="446"/>
      <c r="AH14" s="446"/>
      <c r="AI14" s="446"/>
      <c r="AJ14" s="446"/>
      <c r="AK14" s="446"/>
      <c r="AL14" s="446"/>
      <c r="AM14" s="446"/>
      <c r="AN14" s="446"/>
      <c r="AO14" s="446"/>
      <c r="AP14" s="446"/>
      <c r="AQ14" s="446"/>
      <c r="AR14" s="446"/>
      <c r="AS14" s="446"/>
      <c r="AT14" s="446"/>
      <c r="AU14" s="446"/>
      <c r="AV14" s="446"/>
      <c r="AW14" s="446"/>
      <c r="AX14" s="446"/>
      <c r="AY14" s="446"/>
      <c r="AZ14" s="446"/>
      <c r="BA14" s="446"/>
      <c r="BB14" s="446"/>
      <c r="BC14" s="446"/>
      <c r="BD14" s="446"/>
      <c r="BE14" s="447"/>
      <c r="BF14" s="42"/>
      <c r="BG14" s="42"/>
      <c r="BH14" s="42" t="s">
        <v>68</v>
      </c>
      <c r="BI14" s="42"/>
      <c r="BJ14" s="42"/>
      <c r="BK14" s="42"/>
      <c r="BL14" s="42"/>
      <c r="BM14" s="42"/>
      <c r="BN14" s="42"/>
      <c r="BO14" s="42"/>
    </row>
    <row r="15" spans="1:93" ht="14.15" customHeight="1">
      <c r="A15" s="42"/>
      <c r="B15" s="42"/>
      <c r="C15" s="414"/>
      <c r="D15" s="463"/>
      <c r="E15" s="464"/>
      <c r="F15" s="42"/>
      <c r="G15" s="42"/>
      <c r="H15" s="491"/>
      <c r="I15" s="492"/>
      <c r="J15" s="492"/>
      <c r="K15" s="492"/>
      <c r="L15" s="492"/>
      <c r="M15" s="492"/>
      <c r="N15" s="492"/>
      <c r="O15" s="492"/>
      <c r="P15" s="492"/>
      <c r="Q15" s="492"/>
      <c r="R15" s="492"/>
      <c r="S15" s="492"/>
      <c r="T15" s="492"/>
      <c r="U15" s="521"/>
      <c r="V15" s="498"/>
      <c r="W15" s="498"/>
      <c r="X15" s="498"/>
      <c r="Y15" s="498"/>
      <c r="Z15" s="498"/>
      <c r="AA15" s="498"/>
      <c r="AB15" s="503"/>
      <c r="AC15" s="504"/>
      <c r="AD15" s="504"/>
      <c r="AE15" s="505"/>
      <c r="AF15" s="512" t="s">
        <v>18</v>
      </c>
      <c r="AG15" s="513"/>
      <c r="AH15" s="516"/>
      <c r="AI15" s="516"/>
      <c r="AJ15" s="516"/>
      <c r="AK15" s="516"/>
      <c r="AL15" s="516"/>
      <c r="AM15" s="516"/>
      <c r="AN15" s="516"/>
      <c r="AO15" s="516"/>
      <c r="AP15" s="516"/>
      <c r="AQ15" s="516"/>
      <c r="AR15" s="516"/>
      <c r="AS15" s="516"/>
      <c r="AT15" s="516"/>
      <c r="AU15" s="516"/>
      <c r="AV15" s="516"/>
      <c r="AW15" s="516"/>
      <c r="AX15" s="516"/>
      <c r="AY15" s="516"/>
      <c r="AZ15" s="516"/>
      <c r="BA15" s="516"/>
      <c r="BB15" s="516"/>
      <c r="BC15" s="516"/>
      <c r="BD15" s="516"/>
      <c r="BE15" s="517"/>
      <c r="BF15" s="42"/>
      <c r="BG15" s="42"/>
      <c r="BH15" s="42" t="s">
        <v>69</v>
      </c>
      <c r="BI15" s="42"/>
      <c r="BJ15" s="42"/>
      <c r="BK15" s="55"/>
      <c r="BL15" s="56"/>
      <c r="BM15" s="56"/>
      <c r="BN15" s="42"/>
      <c r="BO15" s="42"/>
    </row>
    <row r="16" spans="1:93" ht="12" customHeight="1">
      <c r="A16" s="42"/>
      <c r="B16" s="42"/>
      <c r="C16" s="414"/>
      <c r="D16" s="463"/>
      <c r="E16" s="464"/>
      <c r="F16" s="23" t="s">
        <v>335</v>
      </c>
      <c r="G16" s="54" t="s">
        <v>1</v>
      </c>
      <c r="H16" s="494"/>
      <c r="I16" s="495"/>
      <c r="J16" s="495"/>
      <c r="K16" s="495"/>
      <c r="L16" s="495"/>
      <c r="M16" s="495"/>
      <c r="N16" s="495"/>
      <c r="O16" s="495"/>
      <c r="P16" s="495"/>
      <c r="Q16" s="495"/>
      <c r="R16" s="495"/>
      <c r="S16" s="495"/>
      <c r="T16" s="495"/>
      <c r="U16" s="522"/>
      <c r="V16" s="499"/>
      <c r="W16" s="499"/>
      <c r="X16" s="499"/>
      <c r="Y16" s="499"/>
      <c r="Z16" s="499"/>
      <c r="AA16" s="499"/>
      <c r="AB16" s="506"/>
      <c r="AC16" s="507"/>
      <c r="AD16" s="507"/>
      <c r="AE16" s="508"/>
      <c r="AF16" s="514"/>
      <c r="AG16" s="515"/>
      <c r="AH16" s="518"/>
      <c r="AI16" s="518"/>
      <c r="AJ16" s="518"/>
      <c r="AK16" s="518"/>
      <c r="AL16" s="518"/>
      <c r="AM16" s="518"/>
      <c r="AN16" s="518"/>
      <c r="AO16" s="518"/>
      <c r="AP16" s="518"/>
      <c r="AQ16" s="518"/>
      <c r="AR16" s="518"/>
      <c r="AS16" s="518"/>
      <c r="AT16" s="518"/>
      <c r="AU16" s="518"/>
      <c r="AV16" s="518"/>
      <c r="AW16" s="518"/>
      <c r="AX16" s="518"/>
      <c r="AY16" s="518"/>
      <c r="AZ16" s="518"/>
      <c r="BA16" s="518"/>
      <c r="BB16" s="518"/>
      <c r="BC16" s="518"/>
      <c r="BD16" s="518"/>
      <c r="BE16" s="519"/>
      <c r="BF16" s="42"/>
      <c r="BG16" s="42"/>
      <c r="BH16" s="42" t="s">
        <v>70</v>
      </c>
      <c r="BI16" s="42"/>
      <c r="BJ16" s="42"/>
      <c r="BK16" s="55"/>
      <c r="BL16" s="56"/>
      <c r="BM16" s="56"/>
      <c r="BN16" s="42"/>
      <c r="BO16" s="42"/>
    </row>
    <row r="17" spans="1:67" ht="19" customHeight="1" thickBot="1">
      <c r="A17" s="42"/>
      <c r="B17" s="42"/>
      <c r="C17" s="414"/>
      <c r="D17" s="465"/>
      <c r="E17" s="466"/>
      <c r="F17" s="57"/>
      <c r="G17" s="57"/>
      <c r="H17" s="523" t="s">
        <v>106</v>
      </c>
      <c r="I17" s="524"/>
      <c r="J17" s="525" t="s">
        <v>406</v>
      </c>
      <c r="K17" s="526"/>
      <c r="L17" s="526"/>
      <c r="M17" s="526"/>
      <c r="N17" s="58" t="s">
        <v>107</v>
      </c>
      <c r="O17" s="526" t="s">
        <v>407</v>
      </c>
      <c r="P17" s="526"/>
      <c r="Q17" s="526"/>
      <c r="R17" s="526"/>
      <c r="S17" s="58" t="s">
        <v>107</v>
      </c>
      <c r="T17" s="526" t="s">
        <v>408</v>
      </c>
      <c r="U17" s="527"/>
      <c r="V17" s="527"/>
      <c r="W17" s="528"/>
      <c r="X17" s="483" t="s">
        <v>401</v>
      </c>
      <c r="Y17" s="484"/>
      <c r="Z17" s="484"/>
      <c r="AA17" s="484"/>
      <c r="AB17" s="484"/>
      <c r="AC17" s="485"/>
      <c r="AD17" s="486"/>
      <c r="AE17" s="487"/>
      <c r="AF17" s="529" t="s">
        <v>98</v>
      </c>
      <c r="AG17" s="524"/>
      <c r="AH17" s="509">
        <v>1</v>
      </c>
      <c r="AI17" s="510"/>
      <c r="AJ17" s="509">
        <v>2</v>
      </c>
      <c r="AK17" s="510"/>
      <c r="AL17" s="509">
        <v>3</v>
      </c>
      <c r="AM17" s="510"/>
      <c r="AN17" s="509">
        <v>4</v>
      </c>
      <c r="AO17" s="510"/>
      <c r="AP17" s="509">
        <v>5</v>
      </c>
      <c r="AQ17" s="510"/>
      <c r="AR17" s="509">
        <v>6</v>
      </c>
      <c r="AS17" s="510"/>
      <c r="AT17" s="509">
        <v>7</v>
      </c>
      <c r="AU17" s="510"/>
      <c r="AV17" s="509">
        <v>8</v>
      </c>
      <c r="AW17" s="510"/>
      <c r="AX17" s="509">
        <v>9</v>
      </c>
      <c r="AY17" s="510"/>
      <c r="AZ17" s="509">
        <v>0</v>
      </c>
      <c r="BA17" s="510"/>
      <c r="BB17" s="509">
        <v>1</v>
      </c>
      <c r="BC17" s="510"/>
      <c r="BD17" s="509">
        <v>2</v>
      </c>
      <c r="BE17" s="511"/>
      <c r="BF17" s="59"/>
      <c r="BG17" s="42"/>
      <c r="BH17" s="42" t="s">
        <v>71</v>
      </c>
      <c r="BI17" s="42"/>
      <c r="BJ17" s="42"/>
      <c r="BK17" s="42"/>
      <c r="BL17" s="42"/>
      <c r="BM17" s="42"/>
      <c r="BN17" s="60"/>
      <c r="BO17" s="42"/>
    </row>
    <row r="18" spans="1:67" ht="13.5" customHeight="1">
      <c r="A18" s="42"/>
      <c r="B18" s="42"/>
      <c r="C18" s="414"/>
      <c r="D18" s="549" t="s">
        <v>124</v>
      </c>
      <c r="E18" s="550"/>
      <c r="F18" s="52"/>
      <c r="G18" s="53"/>
      <c r="H18" s="467" t="s">
        <v>3</v>
      </c>
      <c r="I18" s="468"/>
      <c r="J18" s="469" t="s">
        <v>341</v>
      </c>
      <c r="K18" s="469"/>
      <c r="L18" s="469"/>
      <c r="M18" s="469"/>
      <c r="N18" s="469"/>
      <c r="O18" s="469"/>
      <c r="P18" s="469"/>
      <c r="Q18" s="469"/>
      <c r="R18" s="469"/>
      <c r="S18" s="469"/>
      <c r="T18" s="555"/>
      <c r="U18" s="497">
        <v>32874</v>
      </c>
      <c r="V18" s="497"/>
      <c r="W18" s="497"/>
      <c r="X18" s="497"/>
      <c r="Y18" s="497"/>
      <c r="Z18" s="497"/>
      <c r="AA18" s="497"/>
      <c r="AB18" s="500">
        <f ca="1">IF(U18="","",DATEDIF(U18,$BJ$4,"y"))</f>
        <v>36</v>
      </c>
      <c r="AC18" s="501"/>
      <c r="AD18" s="501"/>
      <c r="AE18" s="502"/>
      <c r="AF18" s="25" t="s">
        <v>335</v>
      </c>
      <c r="AG18" s="444" t="s">
        <v>97</v>
      </c>
      <c r="AH18" s="444"/>
      <c r="AI18" s="444"/>
      <c r="AJ18" s="444"/>
      <c r="AK18" s="444"/>
      <c r="AL18" s="444"/>
      <c r="AM18" s="444"/>
      <c r="AN18" s="444"/>
      <c r="AO18" s="444"/>
      <c r="AP18" s="444"/>
      <c r="AQ18" s="444"/>
      <c r="AR18" s="444"/>
      <c r="AS18" s="444"/>
      <c r="AT18" s="444"/>
      <c r="AU18" s="444"/>
      <c r="AV18" s="444"/>
      <c r="AW18" s="444"/>
      <c r="AX18" s="444"/>
      <c r="AY18" s="444"/>
      <c r="AZ18" s="444"/>
      <c r="BA18" s="444"/>
      <c r="BB18" s="444"/>
      <c r="BC18" s="444"/>
      <c r="BD18" s="444"/>
      <c r="BE18" s="445"/>
      <c r="BF18" s="42"/>
      <c r="BG18" s="42"/>
      <c r="BH18" s="42" t="s">
        <v>72</v>
      </c>
      <c r="BI18" s="42"/>
      <c r="BJ18" s="42"/>
      <c r="BK18" s="42"/>
      <c r="BL18" s="42"/>
      <c r="BM18" s="42"/>
      <c r="BN18" s="42"/>
      <c r="BO18" s="42"/>
    </row>
    <row r="19" spans="1:67" ht="14.15" customHeight="1">
      <c r="A19" s="42"/>
      <c r="B19" s="42"/>
      <c r="C19" s="414"/>
      <c r="D19" s="551"/>
      <c r="E19" s="552"/>
      <c r="F19" s="23" t="s">
        <v>335</v>
      </c>
      <c r="G19" s="54" t="s">
        <v>0</v>
      </c>
      <c r="H19" s="488" t="s">
        <v>405</v>
      </c>
      <c r="I19" s="489"/>
      <c r="J19" s="489"/>
      <c r="K19" s="489"/>
      <c r="L19" s="489"/>
      <c r="M19" s="489"/>
      <c r="N19" s="489"/>
      <c r="O19" s="489"/>
      <c r="P19" s="489"/>
      <c r="Q19" s="489"/>
      <c r="R19" s="489"/>
      <c r="S19" s="489"/>
      <c r="T19" s="490"/>
      <c r="U19" s="498"/>
      <c r="V19" s="498"/>
      <c r="W19" s="498"/>
      <c r="X19" s="498"/>
      <c r="Y19" s="498"/>
      <c r="Z19" s="498"/>
      <c r="AA19" s="498"/>
      <c r="AB19" s="503"/>
      <c r="AC19" s="504"/>
      <c r="AD19" s="504"/>
      <c r="AE19" s="505"/>
      <c r="AF19" s="26" t="s">
        <v>339</v>
      </c>
      <c r="AG19" s="446" t="s">
        <v>372</v>
      </c>
      <c r="AH19" s="446"/>
      <c r="AI19" s="446"/>
      <c r="AJ19" s="446"/>
      <c r="AK19" s="446"/>
      <c r="AL19" s="446"/>
      <c r="AM19" s="446"/>
      <c r="AN19" s="446"/>
      <c r="AO19" s="446"/>
      <c r="AP19" s="446"/>
      <c r="AQ19" s="446"/>
      <c r="AR19" s="446"/>
      <c r="AS19" s="446"/>
      <c r="AT19" s="446"/>
      <c r="AU19" s="446"/>
      <c r="AV19" s="446"/>
      <c r="AW19" s="446"/>
      <c r="AX19" s="446"/>
      <c r="AY19" s="446"/>
      <c r="AZ19" s="446"/>
      <c r="BA19" s="446"/>
      <c r="BB19" s="446"/>
      <c r="BC19" s="446"/>
      <c r="BD19" s="446"/>
      <c r="BE19" s="447"/>
      <c r="BF19" s="42"/>
      <c r="BG19" s="42"/>
      <c r="BH19" s="42" t="s">
        <v>36</v>
      </c>
      <c r="BI19" s="42"/>
      <c r="BJ19" s="42"/>
      <c r="BK19" s="42"/>
      <c r="BL19" s="42"/>
      <c r="BM19" s="42"/>
      <c r="BN19" s="42"/>
      <c r="BO19" s="42"/>
    </row>
    <row r="20" spans="1:67" ht="14.15" customHeight="1">
      <c r="A20" s="42"/>
      <c r="B20" s="42"/>
      <c r="C20" s="414"/>
      <c r="D20" s="551"/>
      <c r="E20" s="552"/>
      <c r="F20" s="45"/>
      <c r="G20" s="54"/>
      <c r="H20" s="491"/>
      <c r="I20" s="492"/>
      <c r="J20" s="492"/>
      <c r="K20" s="492"/>
      <c r="L20" s="492"/>
      <c r="M20" s="492"/>
      <c r="N20" s="492"/>
      <c r="O20" s="492"/>
      <c r="P20" s="492"/>
      <c r="Q20" s="492"/>
      <c r="R20" s="492"/>
      <c r="S20" s="492"/>
      <c r="T20" s="493"/>
      <c r="U20" s="498"/>
      <c r="V20" s="498"/>
      <c r="W20" s="498"/>
      <c r="X20" s="498"/>
      <c r="Y20" s="498"/>
      <c r="Z20" s="498"/>
      <c r="AA20" s="498"/>
      <c r="AB20" s="503"/>
      <c r="AC20" s="504"/>
      <c r="AD20" s="504"/>
      <c r="AE20" s="505"/>
      <c r="AF20" s="61"/>
      <c r="AG20" s="446"/>
      <c r="AH20" s="446"/>
      <c r="AI20" s="446"/>
      <c r="AJ20" s="446"/>
      <c r="AK20" s="446"/>
      <c r="AL20" s="446"/>
      <c r="AM20" s="446"/>
      <c r="AN20" s="446"/>
      <c r="AO20" s="446"/>
      <c r="AP20" s="446"/>
      <c r="AQ20" s="446"/>
      <c r="AR20" s="446"/>
      <c r="AS20" s="446"/>
      <c r="AT20" s="446"/>
      <c r="AU20" s="446"/>
      <c r="AV20" s="446"/>
      <c r="AW20" s="446"/>
      <c r="AX20" s="446"/>
      <c r="AY20" s="446"/>
      <c r="AZ20" s="446"/>
      <c r="BA20" s="446"/>
      <c r="BB20" s="446"/>
      <c r="BC20" s="446"/>
      <c r="BD20" s="446"/>
      <c r="BE20" s="447"/>
      <c r="BF20" s="42"/>
      <c r="BG20" s="42"/>
      <c r="BH20" s="42" t="s">
        <v>73</v>
      </c>
      <c r="BI20" s="42"/>
      <c r="BJ20" s="42"/>
      <c r="BK20" s="42"/>
      <c r="BL20" s="42"/>
      <c r="BM20" s="42"/>
      <c r="BN20" s="42"/>
      <c r="BO20" s="42"/>
    </row>
    <row r="21" spans="1:67" ht="14.15" customHeight="1">
      <c r="A21" s="42"/>
      <c r="B21" s="42"/>
      <c r="C21" s="414"/>
      <c r="D21" s="551"/>
      <c r="E21" s="552"/>
      <c r="F21" s="42"/>
      <c r="G21" s="42"/>
      <c r="H21" s="491"/>
      <c r="I21" s="492"/>
      <c r="J21" s="492"/>
      <c r="K21" s="492"/>
      <c r="L21" s="492"/>
      <c r="M21" s="492"/>
      <c r="N21" s="492"/>
      <c r="O21" s="492"/>
      <c r="P21" s="492"/>
      <c r="Q21" s="492"/>
      <c r="R21" s="492"/>
      <c r="S21" s="492"/>
      <c r="T21" s="493"/>
      <c r="U21" s="498"/>
      <c r="V21" s="498"/>
      <c r="W21" s="498"/>
      <c r="X21" s="498"/>
      <c r="Y21" s="498"/>
      <c r="Z21" s="498"/>
      <c r="AA21" s="498"/>
      <c r="AB21" s="503"/>
      <c r="AC21" s="504"/>
      <c r="AD21" s="504"/>
      <c r="AE21" s="505"/>
      <c r="AF21" s="512" t="s">
        <v>18</v>
      </c>
      <c r="AG21" s="513"/>
      <c r="AH21" s="516" t="s">
        <v>381</v>
      </c>
      <c r="AI21" s="516"/>
      <c r="AJ21" s="516"/>
      <c r="AK21" s="516"/>
      <c r="AL21" s="516"/>
      <c r="AM21" s="516"/>
      <c r="AN21" s="516"/>
      <c r="AO21" s="516"/>
      <c r="AP21" s="516"/>
      <c r="AQ21" s="516"/>
      <c r="AR21" s="516"/>
      <c r="AS21" s="516"/>
      <c r="AT21" s="516"/>
      <c r="AU21" s="516"/>
      <c r="AV21" s="516"/>
      <c r="AW21" s="516"/>
      <c r="AX21" s="516"/>
      <c r="AY21" s="516"/>
      <c r="AZ21" s="516"/>
      <c r="BA21" s="516"/>
      <c r="BB21" s="516"/>
      <c r="BC21" s="516"/>
      <c r="BD21" s="516"/>
      <c r="BE21" s="517"/>
      <c r="BF21" s="42"/>
      <c r="BG21" s="42"/>
      <c r="BH21" s="42" t="s">
        <v>40</v>
      </c>
      <c r="BI21" s="42"/>
      <c r="BJ21" s="42"/>
      <c r="BK21" s="42"/>
      <c r="BL21" s="42"/>
      <c r="BM21" s="42"/>
      <c r="BN21" s="42"/>
      <c r="BO21" s="42"/>
    </row>
    <row r="22" spans="1:67" ht="12" customHeight="1">
      <c r="A22" s="42"/>
      <c r="B22" s="42"/>
      <c r="C22" s="414"/>
      <c r="D22" s="551"/>
      <c r="E22" s="552"/>
      <c r="F22" s="23" t="s">
        <v>339</v>
      </c>
      <c r="G22" s="54" t="s">
        <v>1</v>
      </c>
      <c r="H22" s="494"/>
      <c r="I22" s="495"/>
      <c r="J22" s="495"/>
      <c r="K22" s="495"/>
      <c r="L22" s="495"/>
      <c r="M22" s="495"/>
      <c r="N22" s="495"/>
      <c r="O22" s="495"/>
      <c r="P22" s="495"/>
      <c r="Q22" s="495"/>
      <c r="R22" s="495"/>
      <c r="S22" s="495"/>
      <c r="T22" s="496"/>
      <c r="U22" s="499"/>
      <c r="V22" s="499"/>
      <c r="W22" s="499"/>
      <c r="X22" s="499"/>
      <c r="Y22" s="499"/>
      <c r="Z22" s="499"/>
      <c r="AA22" s="499"/>
      <c r="AB22" s="506"/>
      <c r="AC22" s="507"/>
      <c r="AD22" s="507"/>
      <c r="AE22" s="508"/>
      <c r="AF22" s="514"/>
      <c r="AG22" s="515"/>
      <c r="AH22" s="518"/>
      <c r="AI22" s="518"/>
      <c r="AJ22" s="518"/>
      <c r="AK22" s="518"/>
      <c r="AL22" s="518"/>
      <c r="AM22" s="518"/>
      <c r="AN22" s="518"/>
      <c r="AO22" s="518"/>
      <c r="AP22" s="518"/>
      <c r="AQ22" s="518"/>
      <c r="AR22" s="518"/>
      <c r="AS22" s="518"/>
      <c r="AT22" s="518"/>
      <c r="AU22" s="518"/>
      <c r="AV22" s="518"/>
      <c r="AW22" s="518"/>
      <c r="AX22" s="518"/>
      <c r="AY22" s="518"/>
      <c r="AZ22" s="518"/>
      <c r="BA22" s="518"/>
      <c r="BB22" s="518"/>
      <c r="BC22" s="518"/>
      <c r="BD22" s="518"/>
      <c r="BE22" s="519"/>
      <c r="BF22" s="42"/>
      <c r="BG22" s="42"/>
      <c r="BH22" s="42" t="s">
        <v>74</v>
      </c>
      <c r="BI22" s="42"/>
      <c r="BJ22" s="42"/>
      <c r="BK22" s="42"/>
      <c r="BL22" s="42"/>
      <c r="BM22" s="42"/>
      <c r="BN22" s="42"/>
      <c r="BO22" s="42"/>
    </row>
    <row r="23" spans="1:67" ht="19" customHeight="1" thickBot="1">
      <c r="A23" s="42"/>
      <c r="B23" s="42"/>
      <c r="C23" s="414"/>
      <c r="D23" s="553"/>
      <c r="E23" s="554"/>
      <c r="F23" s="57"/>
      <c r="G23" s="57"/>
      <c r="H23" s="523" t="s">
        <v>106</v>
      </c>
      <c r="I23" s="524"/>
      <c r="J23" s="525" t="s">
        <v>409</v>
      </c>
      <c r="K23" s="526"/>
      <c r="L23" s="526"/>
      <c r="M23" s="526"/>
      <c r="N23" s="58" t="s">
        <v>107</v>
      </c>
      <c r="O23" s="526" t="s">
        <v>410</v>
      </c>
      <c r="P23" s="526"/>
      <c r="Q23" s="526"/>
      <c r="R23" s="526"/>
      <c r="S23" s="58" t="s">
        <v>107</v>
      </c>
      <c r="T23" s="526" t="s">
        <v>411</v>
      </c>
      <c r="U23" s="527"/>
      <c r="V23" s="527"/>
      <c r="W23" s="528"/>
      <c r="X23" s="483" t="s">
        <v>401</v>
      </c>
      <c r="Y23" s="484"/>
      <c r="Z23" s="484"/>
      <c r="AA23" s="484"/>
      <c r="AB23" s="484"/>
      <c r="AC23" s="485"/>
      <c r="AD23" s="486" t="s">
        <v>342</v>
      </c>
      <c r="AE23" s="487"/>
      <c r="AF23" s="529" t="s">
        <v>98</v>
      </c>
      <c r="AG23" s="524"/>
      <c r="AH23" s="509">
        <v>2</v>
      </c>
      <c r="AI23" s="510"/>
      <c r="AJ23" s="509">
        <v>3</v>
      </c>
      <c r="AK23" s="510"/>
      <c r="AL23" s="509">
        <v>4</v>
      </c>
      <c r="AM23" s="510"/>
      <c r="AN23" s="509">
        <v>5</v>
      </c>
      <c r="AO23" s="510"/>
      <c r="AP23" s="509">
        <v>6</v>
      </c>
      <c r="AQ23" s="510"/>
      <c r="AR23" s="509">
        <v>7</v>
      </c>
      <c r="AS23" s="510"/>
      <c r="AT23" s="509">
        <v>8</v>
      </c>
      <c r="AU23" s="510"/>
      <c r="AV23" s="509">
        <v>9</v>
      </c>
      <c r="AW23" s="510"/>
      <c r="AX23" s="509">
        <v>0</v>
      </c>
      <c r="AY23" s="510"/>
      <c r="AZ23" s="509">
        <v>1</v>
      </c>
      <c r="BA23" s="510"/>
      <c r="BB23" s="509">
        <v>2</v>
      </c>
      <c r="BC23" s="510"/>
      <c r="BD23" s="509">
        <v>3</v>
      </c>
      <c r="BE23" s="511"/>
      <c r="BF23" s="42"/>
      <c r="BG23" s="42"/>
      <c r="BH23" s="42" t="s">
        <v>46</v>
      </c>
      <c r="BI23" s="42"/>
      <c r="BJ23" s="42"/>
      <c r="BK23" s="42"/>
      <c r="BL23" s="42"/>
      <c r="BM23" s="42"/>
      <c r="BN23" s="60"/>
      <c r="BO23" s="42"/>
    </row>
    <row r="24" spans="1:67" ht="13.5" customHeight="1">
      <c r="A24" s="42"/>
      <c r="B24" s="42"/>
      <c r="C24" s="414"/>
      <c r="D24" s="530" t="s">
        <v>386</v>
      </c>
      <c r="E24" s="531"/>
      <c r="F24" s="536" t="s">
        <v>384</v>
      </c>
      <c r="G24" s="537"/>
      <c r="H24" s="537"/>
      <c r="I24" s="537"/>
      <c r="J24" s="537"/>
      <c r="K24" s="537"/>
      <c r="L24" s="537"/>
      <c r="M24" s="537"/>
      <c r="N24" s="537"/>
      <c r="O24" s="537"/>
      <c r="P24" s="537"/>
      <c r="Q24" s="537"/>
      <c r="R24" s="537"/>
      <c r="S24" s="537"/>
      <c r="T24" s="537"/>
      <c r="U24" s="537"/>
      <c r="V24" s="537"/>
      <c r="W24" s="537"/>
      <c r="X24" s="537"/>
      <c r="Y24" s="537"/>
      <c r="Z24" s="537"/>
      <c r="AA24" s="537"/>
      <c r="AB24" s="537"/>
      <c r="AC24" s="537"/>
      <c r="AD24" s="537"/>
      <c r="AE24" s="538"/>
      <c r="AF24" s="536" t="s">
        <v>385</v>
      </c>
      <c r="AG24" s="537"/>
      <c r="AH24" s="537"/>
      <c r="AI24" s="537"/>
      <c r="AJ24" s="537"/>
      <c r="AK24" s="537"/>
      <c r="AL24" s="537"/>
      <c r="AM24" s="537"/>
      <c r="AN24" s="537"/>
      <c r="AO24" s="537"/>
      <c r="AP24" s="537"/>
      <c r="AQ24" s="537"/>
      <c r="AR24" s="537"/>
      <c r="AS24" s="537"/>
      <c r="AT24" s="537"/>
      <c r="AU24" s="537"/>
      <c r="AV24" s="537"/>
      <c r="AW24" s="537"/>
      <c r="AX24" s="537"/>
      <c r="AY24" s="537"/>
      <c r="AZ24" s="537"/>
      <c r="BA24" s="537"/>
      <c r="BB24" s="537"/>
      <c r="BC24" s="537"/>
      <c r="BD24" s="537"/>
      <c r="BE24" s="538"/>
      <c r="BF24" s="42"/>
      <c r="BG24" s="42"/>
      <c r="BH24" s="42" t="s">
        <v>75</v>
      </c>
      <c r="BI24" s="42"/>
      <c r="BJ24" s="42"/>
      <c r="BK24" s="42"/>
      <c r="BL24" s="42"/>
      <c r="BM24" s="42"/>
      <c r="BN24" s="42"/>
      <c r="BO24" s="42"/>
    </row>
    <row r="25" spans="1:67" ht="18" customHeight="1">
      <c r="A25" s="42"/>
      <c r="B25" s="42"/>
      <c r="C25" s="414"/>
      <c r="D25" s="532"/>
      <c r="E25" s="533"/>
      <c r="F25" s="539" t="s">
        <v>5</v>
      </c>
      <c r="G25" s="540"/>
      <c r="H25" s="540"/>
      <c r="I25" s="540"/>
      <c r="J25" s="540"/>
      <c r="K25" s="540"/>
      <c r="L25" s="540"/>
      <c r="M25" s="540"/>
      <c r="N25" s="540"/>
      <c r="O25" s="540"/>
      <c r="P25" s="540"/>
      <c r="Q25" s="540"/>
      <c r="R25" s="541"/>
      <c r="S25" s="542" t="s">
        <v>2</v>
      </c>
      <c r="T25" s="543"/>
      <c r="U25" s="544" t="s">
        <v>378</v>
      </c>
      <c r="V25" s="545"/>
      <c r="W25" s="545"/>
      <c r="X25" s="545"/>
      <c r="Y25" s="545"/>
      <c r="Z25" s="545"/>
      <c r="AA25" s="546"/>
      <c r="AB25" s="547" t="s">
        <v>9</v>
      </c>
      <c r="AC25" s="547"/>
      <c r="AD25" s="547"/>
      <c r="AE25" s="548"/>
      <c r="AF25" s="539" t="s">
        <v>5</v>
      </c>
      <c r="AG25" s="540"/>
      <c r="AH25" s="540"/>
      <c r="AI25" s="540"/>
      <c r="AJ25" s="540"/>
      <c r="AK25" s="540"/>
      <c r="AL25" s="540"/>
      <c r="AM25" s="540"/>
      <c r="AN25" s="540"/>
      <c r="AO25" s="540"/>
      <c r="AP25" s="540"/>
      <c r="AQ25" s="540"/>
      <c r="AR25" s="541"/>
      <c r="AS25" s="542" t="s">
        <v>2</v>
      </c>
      <c r="AT25" s="543"/>
      <c r="AU25" s="544" t="s">
        <v>378</v>
      </c>
      <c r="AV25" s="545"/>
      <c r="AW25" s="545"/>
      <c r="AX25" s="545"/>
      <c r="AY25" s="545"/>
      <c r="AZ25" s="545"/>
      <c r="BA25" s="546"/>
      <c r="BB25" s="547" t="s">
        <v>9</v>
      </c>
      <c r="BC25" s="547"/>
      <c r="BD25" s="547"/>
      <c r="BE25" s="548"/>
      <c r="BF25" s="42"/>
      <c r="BG25" s="42"/>
      <c r="BH25" s="42" t="s">
        <v>76</v>
      </c>
      <c r="BI25" s="42"/>
      <c r="BJ25" s="42"/>
      <c r="BK25" s="42"/>
      <c r="BL25" s="42"/>
      <c r="BM25" s="42"/>
      <c r="BN25" s="42"/>
      <c r="BO25" s="42"/>
    </row>
    <row r="26" spans="1:67" ht="13.5" customHeight="1">
      <c r="A26" s="42"/>
      <c r="B26" s="42"/>
      <c r="C26" s="414"/>
      <c r="D26" s="532"/>
      <c r="E26" s="533"/>
      <c r="F26" s="568" t="s">
        <v>3</v>
      </c>
      <c r="G26" s="569"/>
      <c r="H26" s="570" t="s">
        <v>382</v>
      </c>
      <c r="I26" s="570"/>
      <c r="J26" s="570"/>
      <c r="K26" s="570"/>
      <c r="L26" s="570"/>
      <c r="M26" s="570"/>
      <c r="N26" s="570"/>
      <c r="O26" s="570"/>
      <c r="P26" s="570"/>
      <c r="Q26" s="570"/>
      <c r="R26" s="571"/>
      <c r="S26" s="572" t="s">
        <v>49</v>
      </c>
      <c r="T26" s="573"/>
      <c r="U26" s="578">
        <v>45048</v>
      </c>
      <c r="V26" s="579"/>
      <c r="W26" s="579"/>
      <c r="X26" s="579"/>
      <c r="Y26" s="579"/>
      <c r="Z26" s="579"/>
      <c r="AA26" s="580"/>
      <c r="AB26" s="556" t="s">
        <v>373</v>
      </c>
      <c r="AC26" s="556"/>
      <c r="AD26" s="556"/>
      <c r="AE26" s="557"/>
      <c r="AF26" s="568" t="s">
        <v>3</v>
      </c>
      <c r="AG26" s="569"/>
      <c r="AH26" s="570" t="s">
        <v>414</v>
      </c>
      <c r="AI26" s="570"/>
      <c r="AJ26" s="570"/>
      <c r="AK26" s="570"/>
      <c r="AL26" s="570"/>
      <c r="AM26" s="570"/>
      <c r="AN26" s="570"/>
      <c r="AO26" s="570"/>
      <c r="AP26" s="570"/>
      <c r="AQ26" s="570"/>
      <c r="AR26" s="571"/>
      <c r="AS26" s="572" t="s">
        <v>49</v>
      </c>
      <c r="AT26" s="573"/>
      <c r="AU26" s="578">
        <v>46117</v>
      </c>
      <c r="AV26" s="579"/>
      <c r="AW26" s="579"/>
      <c r="AX26" s="579"/>
      <c r="AY26" s="579"/>
      <c r="AZ26" s="579"/>
      <c r="BA26" s="580"/>
      <c r="BB26" s="556" t="s">
        <v>373</v>
      </c>
      <c r="BC26" s="556"/>
      <c r="BD26" s="556"/>
      <c r="BE26" s="557"/>
      <c r="BF26" s="42"/>
      <c r="BG26" s="42"/>
      <c r="BH26" s="42" t="s">
        <v>77</v>
      </c>
      <c r="BI26" s="42"/>
      <c r="BJ26" s="42"/>
      <c r="BK26" s="42"/>
      <c r="BL26" s="42"/>
      <c r="BM26" s="42"/>
      <c r="BN26" s="42"/>
      <c r="BO26" s="42"/>
    </row>
    <row r="27" spans="1:67" ht="14.15" customHeight="1">
      <c r="A27" s="42"/>
      <c r="B27" s="42"/>
      <c r="C27" s="414"/>
      <c r="D27" s="532"/>
      <c r="E27" s="533"/>
      <c r="F27" s="558" t="s">
        <v>412</v>
      </c>
      <c r="G27" s="492"/>
      <c r="H27" s="492"/>
      <c r="I27" s="492"/>
      <c r="J27" s="492"/>
      <c r="K27" s="492"/>
      <c r="L27" s="492"/>
      <c r="M27" s="492"/>
      <c r="N27" s="492"/>
      <c r="O27" s="492"/>
      <c r="P27" s="492"/>
      <c r="Q27" s="492"/>
      <c r="R27" s="493"/>
      <c r="S27" s="574"/>
      <c r="T27" s="575"/>
      <c r="U27" s="521"/>
      <c r="V27" s="498"/>
      <c r="W27" s="498"/>
      <c r="X27" s="498"/>
      <c r="Y27" s="498"/>
      <c r="Z27" s="498"/>
      <c r="AA27" s="581"/>
      <c r="AB27" s="564">
        <f>IF(U26="","",IF(U26&gt;$BJ$3,"",DATEDIF(U26,$BJ$3,"y")))</f>
        <v>3</v>
      </c>
      <c r="AC27" s="564"/>
      <c r="AD27" s="564"/>
      <c r="AE27" s="565"/>
      <c r="AF27" s="558" t="s">
        <v>413</v>
      </c>
      <c r="AG27" s="492"/>
      <c r="AH27" s="492"/>
      <c r="AI27" s="492"/>
      <c r="AJ27" s="492"/>
      <c r="AK27" s="492"/>
      <c r="AL27" s="492"/>
      <c r="AM27" s="492"/>
      <c r="AN27" s="492"/>
      <c r="AO27" s="492"/>
      <c r="AP27" s="492"/>
      <c r="AQ27" s="492"/>
      <c r="AR27" s="493"/>
      <c r="AS27" s="574"/>
      <c r="AT27" s="575"/>
      <c r="AU27" s="521"/>
      <c r="AV27" s="498"/>
      <c r="AW27" s="498"/>
      <c r="AX27" s="498"/>
      <c r="AY27" s="498"/>
      <c r="AZ27" s="498"/>
      <c r="BA27" s="581"/>
      <c r="BB27" s="564">
        <f>IF(AU26="","",IF(AU26&gt;$BJ$3,"",DATEDIF(AU26,$BJ$3,"y")))</f>
        <v>0</v>
      </c>
      <c r="BC27" s="564"/>
      <c r="BD27" s="564"/>
      <c r="BE27" s="565"/>
      <c r="BF27" s="42"/>
      <c r="BG27" s="42"/>
      <c r="BH27" s="42" t="s">
        <v>41</v>
      </c>
      <c r="BI27" s="42"/>
      <c r="BJ27" s="42"/>
      <c r="BK27" s="42"/>
      <c r="BL27" s="42"/>
      <c r="BM27" s="42"/>
      <c r="BN27" s="42"/>
      <c r="BO27" s="42"/>
    </row>
    <row r="28" spans="1:67" ht="14.15" customHeight="1">
      <c r="A28" s="42"/>
      <c r="B28" s="42"/>
      <c r="C28" s="414"/>
      <c r="D28" s="532"/>
      <c r="E28" s="533"/>
      <c r="F28" s="558"/>
      <c r="G28" s="492"/>
      <c r="H28" s="492"/>
      <c r="I28" s="492"/>
      <c r="J28" s="492"/>
      <c r="K28" s="492"/>
      <c r="L28" s="492"/>
      <c r="M28" s="492"/>
      <c r="N28" s="492"/>
      <c r="O28" s="492"/>
      <c r="P28" s="492"/>
      <c r="Q28" s="492"/>
      <c r="R28" s="493"/>
      <c r="S28" s="574"/>
      <c r="T28" s="575"/>
      <c r="U28" s="521"/>
      <c r="V28" s="498"/>
      <c r="W28" s="498"/>
      <c r="X28" s="498"/>
      <c r="Y28" s="498"/>
      <c r="Z28" s="498"/>
      <c r="AA28" s="581"/>
      <c r="AB28" s="566"/>
      <c r="AC28" s="566"/>
      <c r="AD28" s="566"/>
      <c r="AE28" s="567"/>
      <c r="AF28" s="558"/>
      <c r="AG28" s="492"/>
      <c r="AH28" s="492"/>
      <c r="AI28" s="492"/>
      <c r="AJ28" s="492"/>
      <c r="AK28" s="492"/>
      <c r="AL28" s="492"/>
      <c r="AM28" s="492"/>
      <c r="AN28" s="492"/>
      <c r="AO28" s="492"/>
      <c r="AP28" s="492"/>
      <c r="AQ28" s="492"/>
      <c r="AR28" s="493"/>
      <c r="AS28" s="574"/>
      <c r="AT28" s="575"/>
      <c r="AU28" s="521"/>
      <c r="AV28" s="498"/>
      <c r="AW28" s="498"/>
      <c r="AX28" s="498"/>
      <c r="AY28" s="498"/>
      <c r="AZ28" s="498"/>
      <c r="BA28" s="581"/>
      <c r="BB28" s="566"/>
      <c r="BC28" s="566"/>
      <c r="BD28" s="566"/>
      <c r="BE28" s="567"/>
      <c r="BF28" s="42"/>
      <c r="BG28" s="42"/>
      <c r="BH28" s="42" t="s">
        <v>78</v>
      </c>
      <c r="BI28" s="42"/>
      <c r="BJ28" s="42"/>
      <c r="BK28" s="42"/>
      <c r="BL28" s="42"/>
      <c r="BM28" s="62"/>
      <c r="BN28" s="42"/>
      <c r="BO28" s="42"/>
    </row>
    <row r="29" spans="1:67" ht="14.15" customHeight="1">
      <c r="A29" s="42"/>
      <c r="B29" s="42"/>
      <c r="C29" s="414"/>
      <c r="D29" s="532"/>
      <c r="E29" s="533"/>
      <c r="F29" s="559"/>
      <c r="G29" s="495"/>
      <c r="H29" s="495"/>
      <c r="I29" s="495"/>
      <c r="J29" s="495"/>
      <c r="K29" s="495"/>
      <c r="L29" s="495"/>
      <c r="M29" s="495"/>
      <c r="N29" s="495"/>
      <c r="O29" s="495"/>
      <c r="P29" s="495"/>
      <c r="Q29" s="495"/>
      <c r="R29" s="496"/>
      <c r="S29" s="576"/>
      <c r="T29" s="577"/>
      <c r="U29" s="522"/>
      <c r="V29" s="499"/>
      <c r="W29" s="499"/>
      <c r="X29" s="499"/>
      <c r="Y29" s="499"/>
      <c r="Z29" s="499"/>
      <c r="AA29" s="582"/>
      <c r="AB29" s="566"/>
      <c r="AC29" s="566"/>
      <c r="AD29" s="566"/>
      <c r="AE29" s="567"/>
      <c r="AF29" s="559"/>
      <c r="AG29" s="495"/>
      <c r="AH29" s="495"/>
      <c r="AI29" s="495"/>
      <c r="AJ29" s="495"/>
      <c r="AK29" s="495"/>
      <c r="AL29" s="495"/>
      <c r="AM29" s="495"/>
      <c r="AN29" s="495"/>
      <c r="AO29" s="495"/>
      <c r="AP29" s="495"/>
      <c r="AQ29" s="495"/>
      <c r="AR29" s="496"/>
      <c r="AS29" s="576"/>
      <c r="AT29" s="577"/>
      <c r="AU29" s="522"/>
      <c r="AV29" s="499"/>
      <c r="AW29" s="499"/>
      <c r="AX29" s="499"/>
      <c r="AY29" s="499"/>
      <c r="AZ29" s="499"/>
      <c r="BA29" s="582"/>
      <c r="BB29" s="566"/>
      <c r="BC29" s="566"/>
      <c r="BD29" s="566"/>
      <c r="BE29" s="567"/>
      <c r="BF29" s="42"/>
      <c r="BG29" s="42"/>
      <c r="BH29" s="42" t="s">
        <v>79</v>
      </c>
      <c r="BI29" s="42"/>
      <c r="BJ29" s="42"/>
      <c r="BK29" s="42"/>
      <c r="BL29" s="42"/>
      <c r="BM29" s="42"/>
      <c r="BN29" s="42"/>
      <c r="BO29" s="42"/>
    </row>
    <row r="30" spans="1:67" ht="17.149999999999999" customHeight="1" thickBot="1">
      <c r="A30" s="42"/>
      <c r="B30" s="42"/>
      <c r="C30" s="414"/>
      <c r="D30" s="532"/>
      <c r="E30" s="533"/>
      <c r="F30" s="479" t="s">
        <v>98</v>
      </c>
      <c r="G30" s="480"/>
      <c r="H30" s="481">
        <v>1</v>
      </c>
      <c r="I30" s="482"/>
      <c r="J30" s="474">
        <v>1</v>
      </c>
      <c r="K30" s="475"/>
      <c r="L30" s="474">
        <v>1</v>
      </c>
      <c r="M30" s="475"/>
      <c r="N30" s="474">
        <v>1</v>
      </c>
      <c r="O30" s="475"/>
      <c r="P30" s="474">
        <v>1</v>
      </c>
      <c r="Q30" s="476"/>
      <c r="R30" s="474">
        <v>1</v>
      </c>
      <c r="S30" s="476"/>
      <c r="T30" s="474">
        <v>1</v>
      </c>
      <c r="U30" s="476"/>
      <c r="V30" s="482">
        <v>1</v>
      </c>
      <c r="W30" s="482"/>
      <c r="X30" s="474">
        <v>1</v>
      </c>
      <c r="Y30" s="476"/>
      <c r="Z30" s="482">
        <v>1</v>
      </c>
      <c r="AA30" s="482"/>
      <c r="AB30" s="474">
        <v>1</v>
      </c>
      <c r="AC30" s="475"/>
      <c r="AD30" s="474">
        <v>1</v>
      </c>
      <c r="AE30" s="588"/>
      <c r="AF30" s="479" t="s">
        <v>98</v>
      </c>
      <c r="AG30" s="480"/>
      <c r="AH30" s="481">
        <v>2</v>
      </c>
      <c r="AI30" s="482"/>
      <c r="AJ30" s="474">
        <v>2</v>
      </c>
      <c r="AK30" s="476"/>
      <c r="AL30" s="482">
        <v>2</v>
      </c>
      <c r="AM30" s="482"/>
      <c r="AN30" s="474">
        <v>2</v>
      </c>
      <c r="AO30" s="475"/>
      <c r="AP30" s="474">
        <v>2</v>
      </c>
      <c r="AQ30" s="475"/>
      <c r="AR30" s="474">
        <v>2</v>
      </c>
      <c r="AS30" s="475"/>
      <c r="AT30" s="474">
        <v>2</v>
      </c>
      <c r="AU30" s="476"/>
      <c r="AV30" s="474">
        <v>2</v>
      </c>
      <c r="AW30" s="475"/>
      <c r="AX30" s="474">
        <v>2</v>
      </c>
      <c r="AY30" s="475"/>
      <c r="AZ30" s="474">
        <v>2</v>
      </c>
      <c r="BA30" s="475"/>
      <c r="BB30" s="474">
        <v>2</v>
      </c>
      <c r="BC30" s="475"/>
      <c r="BD30" s="474">
        <v>2</v>
      </c>
      <c r="BE30" s="588"/>
      <c r="BF30" s="42"/>
      <c r="BG30" s="42"/>
      <c r="BH30" s="42" t="s">
        <v>80</v>
      </c>
      <c r="BI30" s="42"/>
      <c r="BJ30" s="42"/>
      <c r="BK30" s="42"/>
      <c r="BL30" s="42"/>
      <c r="BM30" s="42"/>
      <c r="BN30" s="42"/>
      <c r="BO30" s="42"/>
    </row>
    <row r="31" spans="1:67" ht="18" customHeight="1">
      <c r="A31" s="42"/>
      <c r="B31" s="42"/>
      <c r="C31" s="414"/>
      <c r="D31" s="532"/>
      <c r="E31" s="533"/>
      <c r="F31" s="589" t="s">
        <v>389</v>
      </c>
      <c r="G31" s="590"/>
      <c r="H31" s="590"/>
      <c r="I31" s="590"/>
      <c r="J31" s="590"/>
      <c r="K31" s="590"/>
      <c r="L31" s="590"/>
      <c r="M31" s="590"/>
      <c r="N31" s="590"/>
      <c r="O31" s="590"/>
      <c r="P31" s="590"/>
      <c r="Q31" s="590"/>
      <c r="R31" s="590"/>
      <c r="S31" s="590"/>
      <c r="T31" s="590"/>
      <c r="U31" s="590"/>
      <c r="V31" s="590"/>
      <c r="W31" s="590"/>
      <c r="X31" s="590"/>
      <c r="Y31" s="590"/>
      <c r="Z31" s="590"/>
      <c r="AA31" s="590"/>
      <c r="AB31" s="590"/>
      <c r="AC31" s="590"/>
      <c r="AD31" s="590"/>
      <c r="AE31" s="591"/>
      <c r="AF31" s="589" t="s">
        <v>389</v>
      </c>
      <c r="AG31" s="590"/>
      <c r="AH31" s="590"/>
      <c r="AI31" s="590"/>
      <c r="AJ31" s="590"/>
      <c r="AK31" s="590"/>
      <c r="AL31" s="590"/>
      <c r="AM31" s="590"/>
      <c r="AN31" s="590"/>
      <c r="AO31" s="590"/>
      <c r="AP31" s="590"/>
      <c r="AQ31" s="590"/>
      <c r="AR31" s="590"/>
      <c r="AS31" s="590"/>
      <c r="AT31" s="590"/>
      <c r="AU31" s="590"/>
      <c r="AV31" s="590"/>
      <c r="AW31" s="590"/>
      <c r="AX31" s="590"/>
      <c r="AY31" s="590"/>
      <c r="AZ31" s="590"/>
      <c r="BA31" s="590"/>
      <c r="BB31" s="590"/>
      <c r="BC31" s="590"/>
      <c r="BD31" s="590"/>
      <c r="BE31" s="591"/>
      <c r="BF31" s="42"/>
      <c r="BG31" s="42"/>
      <c r="BH31" s="42" t="s">
        <v>37</v>
      </c>
      <c r="BI31" s="42"/>
      <c r="BJ31" s="42"/>
      <c r="BK31" s="42"/>
      <c r="BL31" s="42"/>
      <c r="BM31" s="42"/>
      <c r="BN31" s="42"/>
      <c r="BO31" s="42"/>
    </row>
    <row r="32" spans="1:67" ht="16" customHeight="1">
      <c r="A32" s="42"/>
      <c r="B32" s="42"/>
      <c r="C32" s="414"/>
      <c r="D32" s="532"/>
      <c r="E32" s="533"/>
      <c r="F32" s="27" t="s">
        <v>375</v>
      </c>
      <c r="G32" s="592" t="s">
        <v>100</v>
      </c>
      <c r="H32" s="592"/>
      <c r="I32" s="592"/>
      <c r="J32" s="592"/>
      <c r="K32" s="592"/>
      <c r="L32" s="592"/>
      <c r="M32" s="592"/>
      <c r="N32" s="592"/>
      <c r="O32" s="592"/>
      <c r="P32" s="592"/>
      <c r="Q32" s="592"/>
      <c r="R32" s="592"/>
      <c r="S32" s="592"/>
      <c r="T32" s="592"/>
      <c r="U32" s="592"/>
      <c r="V32" s="592"/>
      <c r="W32" s="592"/>
      <c r="X32" s="592"/>
      <c r="Y32" s="592"/>
      <c r="Z32" s="592"/>
      <c r="AA32" s="592"/>
      <c r="AB32" s="592"/>
      <c r="AC32" s="592"/>
      <c r="AD32" s="592"/>
      <c r="AE32" s="593"/>
      <c r="AF32" s="27" t="s">
        <v>375</v>
      </c>
      <c r="AG32" s="592" t="s">
        <v>100</v>
      </c>
      <c r="AH32" s="592"/>
      <c r="AI32" s="592"/>
      <c r="AJ32" s="592"/>
      <c r="AK32" s="592"/>
      <c r="AL32" s="592"/>
      <c r="AM32" s="592"/>
      <c r="AN32" s="592"/>
      <c r="AO32" s="592"/>
      <c r="AP32" s="592"/>
      <c r="AQ32" s="592"/>
      <c r="AR32" s="592"/>
      <c r="AS32" s="592"/>
      <c r="AT32" s="592"/>
      <c r="AU32" s="592"/>
      <c r="AV32" s="592"/>
      <c r="AW32" s="592"/>
      <c r="AX32" s="592"/>
      <c r="AY32" s="592"/>
      <c r="AZ32" s="592"/>
      <c r="BA32" s="592"/>
      <c r="BB32" s="592"/>
      <c r="BC32" s="592"/>
      <c r="BD32" s="592"/>
      <c r="BE32" s="593"/>
      <c r="BF32" s="42"/>
      <c r="BG32" s="42"/>
      <c r="BH32" s="42" t="s">
        <v>81</v>
      </c>
      <c r="BI32" s="42"/>
      <c r="BJ32" s="42"/>
      <c r="BK32" s="42"/>
      <c r="BL32" s="42"/>
      <c r="BM32" s="42"/>
      <c r="BN32" s="42"/>
      <c r="BO32" s="42"/>
    </row>
    <row r="33" spans="1:67" ht="16" customHeight="1">
      <c r="A33" s="42"/>
      <c r="B33" s="42"/>
      <c r="C33" s="414"/>
      <c r="D33" s="532"/>
      <c r="E33" s="533"/>
      <c r="F33" s="28" t="s">
        <v>339</v>
      </c>
      <c r="G33" s="477" t="s">
        <v>95</v>
      </c>
      <c r="H33" s="477"/>
      <c r="I33" s="477"/>
      <c r="J33" s="477"/>
      <c r="K33" s="477"/>
      <c r="L33" s="477"/>
      <c r="M33" s="477"/>
      <c r="N33" s="477"/>
      <c r="O33" s="477"/>
      <c r="P33" s="477"/>
      <c r="Q33" s="29" t="s">
        <v>335</v>
      </c>
      <c r="R33" s="477" t="s">
        <v>96</v>
      </c>
      <c r="S33" s="477"/>
      <c r="T33" s="477"/>
      <c r="U33" s="477"/>
      <c r="V33" s="477"/>
      <c r="W33" s="477"/>
      <c r="X33" s="477"/>
      <c r="Y33" s="477"/>
      <c r="Z33" s="477"/>
      <c r="AA33" s="477"/>
      <c r="AB33" s="477"/>
      <c r="AC33" s="477"/>
      <c r="AD33" s="477"/>
      <c r="AE33" s="478"/>
      <c r="AF33" s="28" t="s">
        <v>335</v>
      </c>
      <c r="AG33" s="477" t="s">
        <v>95</v>
      </c>
      <c r="AH33" s="477"/>
      <c r="AI33" s="477"/>
      <c r="AJ33" s="477"/>
      <c r="AK33" s="477"/>
      <c r="AL33" s="477"/>
      <c r="AM33" s="477"/>
      <c r="AN33" s="477"/>
      <c r="AO33" s="477"/>
      <c r="AP33" s="477"/>
      <c r="AQ33" s="29" t="s">
        <v>339</v>
      </c>
      <c r="AR33" s="583" t="s">
        <v>96</v>
      </c>
      <c r="AS33" s="583"/>
      <c r="AT33" s="583"/>
      <c r="AU33" s="583"/>
      <c r="AV33" s="583"/>
      <c r="AW33" s="583"/>
      <c r="AX33" s="583"/>
      <c r="AY33" s="583"/>
      <c r="AZ33" s="583"/>
      <c r="BA33" s="583"/>
      <c r="BB33" s="583"/>
      <c r="BC33" s="583"/>
      <c r="BD33" s="583"/>
      <c r="BE33" s="584"/>
      <c r="BF33" s="42"/>
      <c r="BG33" s="42"/>
      <c r="BH33" s="42" t="s">
        <v>82</v>
      </c>
      <c r="BI33" s="42"/>
      <c r="BJ33" s="42"/>
      <c r="BK33" s="42"/>
      <c r="BL33" s="42"/>
      <c r="BM33" s="42"/>
      <c r="BN33" s="42"/>
      <c r="BO33" s="42"/>
    </row>
    <row r="34" spans="1:67" ht="18" customHeight="1">
      <c r="A34" s="42"/>
      <c r="B34" s="42"/>
      <c r="C34" s="414"/>
      <c r="D34" s="532"/>
      <c r="E34" s="533"/>
      <c r="F34" s="585" t="s">
        <v>387</v>
      </c>
      <c r="G34" s="586"/>
      <c r="H34" s="586"/>
      <c r="I34" s="586"/>
      <c r="J34" s="586"/>
      <c r="K34" s="586"/>
      <c r="L34" s="586"/>
      <c r="M34" s="586"/>
      <c r="N34" s="586"/>
      <c r="O34" s="586"/>
      <c r="P34" s="586"/>
      <c r="Q34" s="586"/>
      <c r="R34" s="586"/>
      <c r="S34" s="586"/>
      <c r="T34" s="586"/>
      <c r="U34" s="586"/>
      <c r="V34" s="586"/>
      <c r="W34" s="586"/>
      <c r="X34" s="586"/>
      <c r="Y34" s="586"/>
      <c r="Z34" s="586"/>
      <c r="AA34" s="586"/>
      <c r="AB34" s="586"/>
      <c r="AC34" s="586"/>
      <c r="AD34" s="586"/>
      <c r="AE34" s="587"/>
      <c r="AF34" s="585" t="s">
        <v>388</v>
      </c>
      <c r="AG34" s="586"/>
      <c r="AH34" s="586"/>
      <c r="AI34" s="586"/>
      <c r="AJ34" s="586"/>
      <c r="AK34" s="586"/>
      <c r="AL34" s="586"/>
      <c r="AM34" s="586"/>
      <c r="AN34" s="586"/>
      <c r="AO34" s="586"/>
      <c r="AP34" s="586"/>
      <c r="AQ34" s="586"/>
      <c r="AR34" s="586"/>
      <c r="AS34" s="586"/>
      <c r="AT34" s="586"/>
      <c r="AU34" s="586"/>
      <c r="AV34" s="586"/>
      <c r="AW34" s="586"/>
      <c r="AX34" s="586"/>
      <c r="AY34" s="586"/>
      <c r="AZ34" s="586"/>
      <c r="BA34" s="586"/>
      <c r="BB34" s="586"/>
      <c r="BC34" s="586"/>
      <c r="BD34" s="586"/>
      <c r="BE34" s="587"/>
      <c r="BF34" s="42"/>
      <c r="BG34" s="42"/>
      <c r="BH34" s="42" t="s">
        <v>38</v>
      </c>
      <c r="BI34" s="42"/>
      <c r="BJ34" s="42"/>
      <c r="BK34" s="42"/>
      <c r="BL34" s="42"/>
      <c r="BM34" s="42"/>
      <c r="BN34" s="42"/>
      <c r="BO34" s="42"/>
    </row>
    <row r="35" spans="1:67" ht="16" customHeight="1">
      <c r="A35" s="42"/>
      <c r="B35" s="42"/>
      <c r="C35" s="414"/>
      <c r="D35" s="532"/>
      <c r="E35" s="533"/>
      <c r="F35" s="30" t="s">
        <v>335</v>
      </c>
      <c r="G35" s="63" t="s">
        <v>0</v>
      </c>
      <c r="H35" s="31"/>
      <c r="I35" s="31" t="s">
        <v>335</v>
      </c>
      <c r="J35" s="63" t="s">
        <v>1</v>
      </c>
      <c r="K35" s="31"/>
      <c r="L35" s="31" t="s">
        <v>335</v>
      </c>
      <c r="M35" s="594" t="s">
        <v>52</v>
      </c>
      <c r="N35" s="594"/>
      <c r="O35" s="31"/>
      <c r="P35" s="31" t="s">
        <v>335</v>
      </c>
      <c r="Q35" s="594" t="s">
        <v>53</v>
      </c>
      <c r="R35" s="594"/>
      <c r="S35" s="31"/>
      <c r="T35" s="31" t="s">
        <v>335</v>
      </c>
      <c r="U35" s="594" t="s">
        <v>54</v>
      </c>
      <c r="V35" s="594"/>
      <c r="W35" s="31"/>
      <c r="X35" s="31" t="s">
        <v>335</v>
      </c>
      <c r="Y35" s="594" t="s">
        <v>55</v>
      </c>
      <c r="Z35" s="594"/>
      <c r="AA35" s="31"/>
      <c r="AB35" s="31"/>
      <c r="AC35" s="31"/>
      <c r="AD35" s="31"/>
      <c r="AE35" s="31"/>
      <c r="AF35" s="30" t="s">
        <v>335</v>
      </c>
      <c r="AG35" s="63" t="s">
        <v>0</v>
      </c>
      <c r="AH35" s="31"/>
      <c r="AI35" s="31" t="s">
        <v>339</v>
      </c>
      <c r="AJ35" s="63" t="s">
        <v>1</v>
      </c>
      <c r="AK35" s="31"/>
      <c r="AL35" s="31" t="s">
        <v>335</v>
      </c>
      <c r="AM35" s="594" t="s">
        <v>52</v>
      </c>
      <c r="AN35" s="594"/>
      <c r="AO35" s="31"/>
      <c r="AP35" s="31" t="s">
        <v>335</v>
      </c>
      <c r="AQ35" s="594" t="s">
        <v>53</v>
      </c>
      <c r="AR35" s="594"/>
      <c r="AS35" s="31"/>
      <c r="AT35" s="31" t="s">
        <v>335</v>
      </c>
      <c r="AU35" s="594" t="s">
        <v>54</v>
      </c>
      <c r="AV35" s="594"/>
      <c r="AW35" s="31"/>
      <c r="AX35" s="31" t="s">
        <v>335</v>
      </c>
      <c r="AY35" s="594" t="s">
        <v>55</v>
      </c>
      <c r="AZ35" s="594"/>
      <c r="BA35" s="31"/>
      <c r="BB35" s="31"/>
      <c r="BC35" s="31"/>
      <c r="BD35" s="31"/>
      <c r="BE35" s="64"/>
      <c r="BF35" s="42"/>
      <c r="BG35" s="42"/>
      <c r="BH35" s="42" t="s">
        <v>83</v>
      </c>
      <c r="BI35" s="42"/>
      <c r="BJ35" s="42"/>
      <c r="BK35" s="42"/>
      <c r="BL35" s="42"/>
      <c r="BM35" s="42"/>
      <c r="BN35" s="42"/>
      <c r="BO35" s="42"/>
    </row>
    <row r="36" spans="1:67" ht="16" customHeight="1">
      <c r="A36" s="42"/>
      <c r="B36" s="42"/>
      <c r="C36" s="414"/>
      <c r="D36" s="532"/>
      <c r="E36" s="533"/>
      <c r="F36" s="32" t="s">
        <v>335</v>
      </c>
      <c r="G36" s="595" t="s">
        <v>51</v>
      </c>
      <c r="H36" s="595"/>
      <c r="I36" s="595"/>
      <c r="J36" s="595"/>
      <c r="K36" s="33" t="s">
        <v>335</v>
      </c>
      <c r="L36" s="595" t="s">
        <v>56</v>
      </c>
      <c r="M36" s="595"/>
      <c r="N36" s="595"/>
      <c r="O36" s="595"/>
      <c r="P36" s="33" t="s">
        <v>335</v>
      </c>
      <c r="Q36" s="595" t="s">
        <v>57</v>
      </c>
      <c r="R36" s="595"/>
      <c r="S36" s="595"/>
      <c r="T36" s="33" t="s">
        <v>339</v>
      </c>
      <c r="U36" s="596" t="s">
        <v>91</v>
      </c>
      <c r="V36" s="596"/>
      <c r="W36" s="596"/>
      <c r="X36" s="596"/>
      <c r="Y36" s="596"/>
      <c r="Z36" s="596"/>
      <c r="AA36" s="596"/>
      <c r="AB36" s="596"/>
      <c r="AC36" s="596"/>
      <c r="AD36" s="596"/>
      <c r="AE36" s="597"/>
      <c r="AF36" s="32" t="s">
        <v>335</v>
      </c>
      <c r="AG36" s="595" t="s">
        <v>51</v>
      </c>
      <c r="AH36" s="595"/>
      <c r="AI36" s="595"/>
      <c r="AJ36" s="595"/>
      <c r="AK36" s="33" t="s">
        <v>335</v>
      </c>
      <c r="AL36" s="595" t="s">
        <v>56</v>
      </c>
      <c r="AM36" s="595"/>
      <c r="AN36" s="595"/>
      <c r="AO36" s="595"/>
      <c r="AP36" s="33" t="s">
        <v>335</v>
      </c>
      <c r="AQ36" s="595" t="s">
        <v>57</v>
      </c>
      <c r="AR36" s="595"/>
      <c r="AS36" s="595"/>
      <c r="AT36" s="33" t="s">
        <v>335</v>
      </c>
      <c r="AU36" s="596" t="s">
        <v>91</v>
      </c>
      <c r="AV36" s="596"/>
      <c r="AW36" s="596"/>
      <c r="AX36" s="596"/>
      <c r="AY36" s="596"/>
      <c r="AZ36" s="596"/>
      <c r="BA36" s="596"/>
      <c r="BB36" s="596"/>
      <c r="BC36" s="596"/>
      <c r="BD36" s="596"/>
      <c r="BE36" s="597"/>
      <c r="BF36" s="42"/>
      <c r="BG36" s="42"/>
      <c r="BH36" s="42" t="s">
        <v>84</v>
      </c>
      <c r="BI36" s="42"/>
      <c r="BJ36" s="42"/>
      <c r="BK36" s="42"/>
      <c r="BL36" s="42"/>
      <c r="BM36" s="42"/>
      <c r="BN36" s="42"/>
      <c r="BO36" s="42"/>
    </row>
    <row r="37" spans="1:67" ht="16" customHeight="1">
      <c r="A37" s="42"/>
      <c r="B37" s="42"/>
      <c r="C37" s="414"/>
      <c r="D37" s="532"/>
      <c r="E37" s="533"/>
      <c r="F37" s="34" t="s">
        <v>335</v>
      </c>
      <c r="G37" s="477" t="s">
        <v>58</v>
      </c>
      <c r="H37" s="477"/>
      <c r="I37" s="477"/>
      <c r="J37" s="477"/>
      <c r="K37" s="29" t="s">
        <v>335</v>
      </c>
      <c r="L37" s="606" t="s">
        <v>117</v>
      </c>
      <c r="M37" s="606"/>
      <c r="N37" s="606"/>
      <c r="O37" s="606"/>
      <c r="P37" s="606"/>
      <c r="Q37" s="606"/>
      <c r="R37" s="35" t="s">
        <v>335</v>
      </c>
      <c r="S37" s="598" t="s">
        <v>118</v>
      </c>
      <c r="T37" s="598"/>
      <c r="U37" s="598"/>
      <c r="V37" s="41"/>
      <c r="W37" s="35" t="s">
        <v>47</v>
      </c>
      <c r="X37" s="599"/>
      <c r="Y37" s="599"/>
      <c r="Z37" s="599"/>
      <c r="AA37" s="599"/>
      <c r="AB37" s="599"/>
      <c r="AC37" s="599"/>
      <c r="AD37" s="599"/>
      <c r="AE37" s="65" t="s">
        <v>103</v>
      </c>
      <c r="AF37" s="34" t="s">
        <v>335</v>
      </c>
      <c r="AG37" s="477" t="s">
        <v>58</v>
      </c>
      <c r="AH37" s="477"/>
      <c r="AI37" s="477"/>
      <c r="AJ37" s="477"/>
      <c r="AK37" s="29" t="s">
        <v>335</v>
      </c>
      <c r="AL37" s="606" t="s">
        <v>117</v>
      </c>
      <c r="AM37" s="606"/>
      <c r="AN37" s="606"/>
      <c r="AO37" s="606"/>
      <c r="AP37" s="606"/>
      <c r="AQ37" s="606"/>
      <c r="AR37" s="35" t="s">
        <v>335</v>
      </c>
      <c r="AS37" s="598" t="s">
        <v>118</v>
      </c>
      <c r="AT37" s="598"/>
      <c r="AU37" s="598"/>
      <c r="AV37" s="41"/>
      <c r="AW37" s="35" t="s">
        <v>47</v>
      </c>
      <c r="AX37" s="599"/>
      <c r="AY37" s="599"/>
      <c r="AZ37" s="599"/>
      <c r="BA37" s="599"/>
      <c r="BB37" s="599"/>
      <c r="BC37" s="599"/>
      <c r="BD37" s="599"/>
      <c r="BE37" s="65" t="s">
        <v>103</v>
      </c>
      <c r="BF37" s="42"/>
      <c r="BG37" s="42"/>
      <c r="BH37" s="42" t="s">
        <v>85</v>
      </c>
      <c r="BI37" s="42"/>
      <c r="BJ37" s="42"/>
      <c r="BK37" s="42"/>
      <c r="BL37" s="42"/>
      <c r="BM37" s="42"/>
      <c r="BN37" s="42"/>
      <c r="BO37" s="42"/>
    </row>
    <row r="38" spans="1:67" ht="18" customHeight="1">
      <c r="A38" s="42"/>
      <c r="B38" s="42"/>
      <c r="C38" s="414"/>
      <c r="D38" s="532"/>
      <c r="E38" s="533"/>
      <c r="F38" s="600" t="s">
        <v>7</v>
      </c>
      <c r="G38" s="601"/>
      <c r="H38" s="601"/>
      <c r="I38" s="601"/>
      <c r="J38" s="601"/>
      <c r="K38" s="601"/>
      <c r="L38" s="601"/>
      <c r="M38" s="601"/>
      <c r="N38" s="602" t="s">
        <v>415</v>
      </c>
      <c r="O38" s="602"/>
      <c r="P38" s="602"/>
      <c r="Q38" s="602"/>
      <c r="R38" s="602"/>
      <c r="S38" s="602"/>
      <c r="T38" s="602"/>
      <c r="U38" s="602"/>
      <c r="V38" s="602"/>
      <c r="W38" s="602"/>
      <c r="X38" s="602"/>
      <c r="Y38" s="602"/>
      <c r="Z38" s="602"/>
      <c r="AA38" s="602"/>
      <c r="AB38" s="602"/>
      <c r="AC38" s="602"/>
      <c r="AD38" s="602"/>
      <c r="AE38" s="603"/>
      <c r="AF38" s="604" t="s">
        <v>7</v>
      </c>
      <c r="AG38" s="605"/>
      <c r="AH38" s="605"/>
      <c r="AI38" s="605"/>
      <c r="AJ38" s="605"/>
      <c r="AK38" s="605"/>
      <c r="AL38" s="605"/>
      <c r="AM38" s="605"/>
      <c r="AN38" s="602"/>
      <c r="AO38" s="602"/>
      <c r="AP38" s="602"/>
      <c r="AQ38" s="602"/>
      <c r="AR38" s="602"/>
      <c r="AS38" s="602"/>
      <c r="AT38" s="602"/>
      <c r="AU38" s="602"/>
      <c r="AV38" s="602"/>
      <c r="AW38" s="602"/>
      <c r="AX38" s="602"/>
      <c r="AY38" s="602"/>
      <c r="AZ38" s="602"/>
      <c r="BA38" s="602"/>
      <c r="BB38" s="602"/>
      <c r="BC38" s="602"/>
      <c r="BD38" s="602"/>
      <c r="BE38" s="603"/>
      <c r="BF38" s="42"/>
      <c r="BG38" s="42"/>
      <c r="BH38" s="42" t="s">
        <v>39</v>
      </c>
      <c r="BI38" s="42"/>
      <c r="BJ38" s="42"/>
      <c r="BK38" s="42"/>
      <c r="BL38" s="42"/>
      <c r="BM38" s="42"/>
      <c r="BN38" s="42"/>
      <c r="BO38" s="42"/>
    </row>
    <row r="39" spans="1:67" ht="18" customHeight="1">
      <c r="A39" s="42"/>
      <c r="B39" s="42"/>
      <c r="C39" s="414"/>
      <c r="D39" s="532"/>
      <c r="E39" s="533"/>
      <c r="F39" s="604" t="s">
        <v>8</v>
      </c>
      <c r="G39" s="605"/>
      <c r="H39" s="605"/>
      <c r="I39" s="605"/>
      <c r="J39" s="605"/>
      <c r="K39" s="605"/>
      <c r="L39" s="605"/>
      <c r="M39" s="605"/>
      <c r="N39" s="607" t="s">
        <v>416</v>
      </c>
      <c r="O39" s="608"/>
      <c r="P39" s="608"/>
      <c r="Q39" s="608"/>
      <c r="R39" s="608"/>
      <c r="S39" s="608" t="s">
        <v>417</v>
      </c>
      <c r="T39" s="608"/>
      <c r="U39" s="608" t="s">
        <v>418</v>
      </c>
      <c r="V39" s="608"/>
      <c r="W39" s="608"/>
      <c r="X39" s="608"/>
      <c r="Y39" s="608"/>
      <c r="Z39" s="608"/>
      <c r="AA39" s="608"/>
      <c r="AB39" s="608"/>
      <c r="AC39" s="608"/>
      <c r="AD39" s="608" t="s">
        <v>419</v>
      </c>
      <c r="AE39" s="609"/>
      <c r="AF39" s="604" t="s">
        <v>8</v>
      </c>
      <c r="AG39" s="605"/>
      <c r="AH39" s="605"/>
      <c r="AI39" s="605"/>
      <c r="AJ39" s="605"/>
      <c r="AK39" s="605"/>
      <c r="AL39" s="605"/>
      <c r="AM39" s="605"/>
      <c r="AN39" s="607"/>
      <c r="AO39" s="608"/>
      <c r="AP39" s="608"/>
      <c r="AQ39" s="608"/>
      <c r="AR39" s="608"/>
      <c r="AS39" s="608"/>
      <c r="AT39" s="608"/>
      <c r="AU39" s="608"/>
      <c r="AV39" s="608"/>
      <c r="AW39" s="608"/>
      <c r="AX39" s="608"/>
      <c r="AY39" s="608"/>
      <c r="AZ39" s="608"/>
      <c r="BA39" s="608"/>
      <c r="BB39" s="608"/>
      <c r="BC39" s="608"/>
      <c r="BD39" s="608"/>
      <c r="BE39" s="609"/>
      <c r="BF39" s="42"/>
      <c r="BG39" s="42"/>
      <c r="BH39" s="42" t="s">
        <v>86</v>
      </c>
      <c r="BI39" s="42"/>
      <c r="BJ39" s="42"/>
      <c r="BK39" s="42"/>
      <c r="BL39" s="42"/>
      <c r="BM39" s="42"/>
      <c r="BN39" s="42"/>
      <c r="BO39" s="42"/>
    </row>
    <row r="40" spans="1:67" ht="17.149999999999999" customHeight="1" thickBot="1">
      <c r="A40" s="42"/>
      <c r="B40" s="42"/>
      <c r="C40" s="415"/>
      <c r="D40" s="534"/>
      <c r="E40" s="535"/>
      <c r="F40" s="610" t="s">
        <v>92</v>
      </c>
      <c r="G40" s="611"/>
      <c r="H40" s="611"/>
      <c r="I40" s="611"/>
      <c r="J40" s="611"/>
      <c r="K40" s="611"/>
      <c r="L40" s="611"/>
      <c r="M40" s="611"/>
      <c r="N40" s="612" t="s">
        <v>420</v>
      </c>
      <c r="O40" s="613"/>
      <c r="P40" s="613"/>
      <c r="Q40" s="613"/>
      <c r="R40" s="613"/>
      <c r="S40" s="613"/>
      <c r="T40" s="613" t="s">
        <v>28</v>
      </c>
      <c r="U40" s="613"/>
      <c r="V40" s="613">
        <v>5</v>
      </c>
      <c r="W40" s="613"/>
      <c r="X40" s="613"/>
      <c r="Y40" s="613" t="s">
        <v>29</v>
      </c>
      <c r="Z40" s="613"/>
      <c r="AA40" s="613">
        <v>1</v>
      </c>
      <c r="AB40" s="613"/>
      <c r="AC40" s="613"/>
      <c r="AD40" s="613" t="s">
        <v>30</v>
      </c>
      <c r="AE40" s="614"/>
      <c r="AF40" s="610" t="s">
        <v>93</v>
      </c>
      <c r="AG40" s="611"/>
      <c r="AH40" s="611"/>
      <c r="AI40" s="611"/>
      <c r="AJ40" s="611"/>
      <c r="AK40" s="611"/>
      <c r="AL40" s="611"/>
      <c r="AM40" s="611"/>
      <c r="AN40" s="612"/>
      <c r="AO40" s="613"/>
      <c r="AP40" s="613"/>
      <c r="AQ40" s="613"/>
      <c r="AR40" s="613"/>
      <c r="AS40" s="613"/>
      <c r="AT40" s="613" t="s">
        <v>28</v>
      </c>
      <c r="AU40" s="613"/>
      <c r="AV40" s="613"/>
      <c r="AW40" s="613"/>
      <c r="AX40" s="613"/>
      <c r="AY40" s="613" t="s">
        <v>29</v>
      </c>
      <c r="AZ40" s="613"/>
      <c r="BA40" s="613"/>
      <c r="BB40" s="613"/>
      <c r="BC40" s="613"/>
      <c r="BD40" s="613" t="s">
        <v>30</v>
      </c>
      <c r="BE40" s="614"/>
      <c r="BF40" s="42"/>
      <c r="BG40" s="42"/>
      <c r="BH40" s="42" t="s">
        <v>45</v>
      </c>
      <c r="BI40" s="42"/>
      <c r="BJ40" s="42"/>
      <c r="BK40" s="42"/>
      <c r="BL40" s="42"/>
      <c r="BM40" s="42"/>
      <c r="BN40" s="42"/>
      <c r="BO40" s="42"/>
    </row>
    <row r="41" spans="1:67" ht="16" customHeight="1">
      <c r="A41" s="42"/>
      <c r="B41" s="42"/>
      <c r="C41" s="413" t="s">
        <v>17</v>
      </c>
      <c r="D41" s="615" t="s">
        <v>365</v>
      </c>
      <c r="E41" s="462"/>
      <c r="F41" s="66"/>
      <c r="G41" s="67"/>
      <c r="H41" s="617" t="s">
        <v>383</v>
      </c>
      <c r="I41" s="547"/>
      <c r="J41" s="547"/>
      <c r="K41" s="547"/>
      <c r="L41" s="547"/>
      <c r="M41" s="618"/>
      <c r="N41" s="619" t="s">
        <v>395</v>
      </c>
      <c r="O41" s="620"/>
      <c r="P41" s="620"/>
      <c r="Q41" s="620"/>
      <c r="R41" s="620"/>
      <c r="S41" s="620"/>
      <c r="T41" s="620"/>
      <c r="U41" s="620"/>
      <c r="V41" s="620"/>
      <c r="W41" s="620"/>
      <c r="X41" s="620"/>
      <c r="Y41" s="620"/>
      <c r="Z41" s="620"/>
      <c r="AA41" s="620"/>
      <c r="AB41" s="620"/>
      <c r="AC41" s="620"/>
      <c r="AD41" s="620"/>
      <c r="AE41" s="621"/>
      <c r="AF41" s="68"/>
      <c r="AG41" s="69"/>
      <c r="AH41" s="619" t="s">
        <v>383</v>
      </c>
      <c r="AI41" s="620"/>
      <c r="AJ41" s="620"/>
      <c r="AK41" s="620"/>
      <c r="AL41" s="620"/>
      <c r="AM41" s="622"/>
      <c r="AN41" s="620" t="s">
        <v>395</v>
      </c>
      <c r="AO41" s="620"/>
      <c r="AP41" s="620"/>
      <c r="AQ41" s="620"/>
      <c r="AR41" s="620"/>
      <c r="AS41" s="620"/>
      <c r="AT41" s="620"/>
      <c r="AU41" s="620"/>
      <c r="AV41" s="620"/>
      <c r="AW41" s="620"/>
      <c r="AX41" s="620"/>
      <c r="AY41" s="620"/>
      <c r="AZ41" s="620"/>
      <c r="BA41" s="620"/>
      <c r="BB41" s="620"/>
      <c r="BC41" s="620"/>
      <c r="BD41" s="620"/>
      <c r="BE41" s="621"/>
      <c r="BF41" s="42"/>
      <c r="BG41" s="42"/>
      <c r="BH41" s="42" t="s">
        <v>42</v>
      </c>
      <c r="BI41" s="42"/>
      <c r="BJ41" s="42"/>
      <c r="BK41" s="42"/>
      <c r="BL41" s="42"/>
      <c r="BM41" s="42"/>
      <c r="BN41" s="42"/>
      <c r="BO41" s="42"/>
    </row>
    <row r="42" spans="1:67" ht="28" customHeight="1">
      <c r="A42" s="42"/>
      <c r="B42" s="42"/>
      <c r="C42" s="414"/>
      <c r="D42" s="616"/>
      <c r="E42" s="464"/>
      <c r="F42" s="623" t="s">
        <v>10</v>
      </c>
      <c r="G42" s="624"/>
      <c r="H42" s="625">
        <v>100140</v>
      </c>
      <c r="I42" s="626"/>
      <c r="J42" s="626"/>
      <c r="K42" s="626"/>
      <c r="L42" s="626"/>
      <c r="M42" s="627"/>
      <c r="N42" s="630" t="str">
        <f>IF(H42="","",IF($AB$27="","生年月日を入力してください",IFERROR(IF(VLOOKUP(H42,保育施設定員一覧表!$E:$M,4+$AB$27,FALSE)=0,$AB$27&amp;"歳児クラス未実施園です",_xlfn.XLOOKUP(H42,保育施設定員一覧表!$E:$E,保育施設定員一覧表!$B:$B)),"当該施設コードは存在しません")))</f>
        <v>東陽</v>
      </c>
      <c r="O42" s="631"/>
      <c r="P42" s="631"/>
      <c r="Q42" s="631"/>
      <c r="R42" s="631"/>
      <c r="S42" s="631"/>
      <c r="T42" s="631"/>
      <c r="U42" s="631"/>
      <c r="V42" s="631"/>
      <c r="W42" s="631"/>
      <c r="X42" s="631"/>
      <c r="Y42" s="631"/>
      <c r="Z42" s="631"/>
      <c r="AA42" s="631"/>
      <c r="AB42" s="631"/>
      <c r="AC42" s="631"/>
      <c r="AD42" s="631"/>
      <c r="AE42" s="631"/>
      <c r="AF42" s="634" t="s">
        <v>10</v>
      </c>
      <c r="AG42" s="624"/>
      <c r="AH42" s="625">
        <v>100140</v>
      </c>
      <c r="AI42" s="626"/>
      <c r="AJ42" s="626"/>
      <c r="AK42" s="626"/>
      <c r="AL42" s="626"/>
      <c r="AM42" s="627"/>
      <c r="AN42" s="630" t="str">
        <f>IF(AH42="","",IF($BB$27="","生年月日を入力してください",IFERROR(IF(VLOOKUP(AH42,保育施設定員一覧表!$E:$M,4+$BB$27,FALSE)=0,$BB$27&amp;"歳児クラス未実施園です",_xlfn.XLOOKUP(AH42,保育施設定員一覧表!$E:$E,保育施設定員一覧表!$B:$B)),"当該施設コードは存在しません")))</f>
        <v>東陽</v>
      </c>
      <c r="AO42" s="631"/>
      <c r="AP42" s="631"/>
      <c r="AQ42" s="631"/>
      <c r="AR42" s="631"/>
      <c r="AS42" s="631"/>
      <c r="AT42" s="631"/>
      <c r="AU42" s="631"/>
      <c r="AV42" s="631"/>
      <c r="AW42" s="631"/>
      <c r="AX42" s="631"/>
      <c r="AY42" s="631"/>
      <c r="AZ42" s="631"/>
      <c r="BA42" s="631"/>
      <c r="BB42" s="631"/>
      <c r="BC42" s="631"/>
      <c r="BD42" s="631"/>
      <c r="BE42" s="633"/>
      <c r="BF42" s="42"/>
      <c r="BG42" s="42"/>
      <c r="BH42" s="42" t="s">
        <v>87</v>
      </c>
      <c r="BI42" s="42"/>
      <c r="BJ42" s="42"/>
      <c r="BK42" s="42"/>
      <c r="BL42" s="42"/>
      <c r="BM42" s="42"/>
      <c r="BN42" s="42"/>
      <c r="BO42" s="42"/>
    </row>
    <row r="43" spans="1:67" ht="28" customHeight="1">
      <c r="A43" s="42"/>
      <c r="B43" s="42"/>
      <c r="C43" s="414"/>
      <c r="D43" s="616"/>
      <c r="E43" s="464"/>
      <c r="F43" s="628" t="s">
        <v>11</v>
      </c>
      <c r="G43" s="629"/>
      <c r="H43" s="625">
        <v>100040</v>
      </c>
      <c r="I43" s="626"/>
      <c r="J43" s="626"/>
      <c r="K43" s="626"/>
      <c r="L43" s="626"/>
      <c r="M43" s="627"/>
      <c r="N43" s="630" t="str">
        <f>IF(H43="","",IF($AB$27="","生年月日を入力してください",IFERROR(IF(VLOOKUP(H43,保育施設定員一覧表!$E:$M,4+$AB$27,FALSE)=0,$AB$27&amp;"歳児クラス未実施園です",_xlfn.XLOOKUP(H43,保育施設定員一覧表!$E:$E,保育施設定員一覧表!$B:$B)),"当該施設コードは存在しません")))</f>
        <v>古石場</v>
      </c>
      <c r="O43" s="631"/>
      <c r="P43" s="631"/>
      <c r="Q43" s="631"/>
      <c r="R43" s="631"/>
      <c r="S43" s="631"/>
      <c r="T43" s="631"/>
      <c r="U43" s="631"/>
      <c r="V43" s="631"/>
      <c r="W43" s="631"/>
      <c r="X43" s="631"/>
      <c r="Y43" s="631"/>
      <c r="Z43" s="631"/>
      <c r="AA43" s="631"/>
      <c r="AB43" s="631"/>
      <c r="AC43" s="631"/>
      <c r="AD43" s="631"/>
      <c r="AE43" s="631"/>
      <c r="AF43" s="632" t="s">
        <v>11</v>
      </c>
      <c r="AG43" s="629"/>
      <c r="AH43" s="625">
        <v>100040</v>
      </c>
      <c r="AI43" s="626"/>
      <c r="AJ43" s="626"/>
      <c r="AK43" s="626"/>
      <c r="AL43" s="626"/>
      <c r="AM43" s="627"/>
      <c r="AN43" s="630" t="str">
        <f>IF(AH43="","",IF($BB$27="","生年月日を入力してください",IFERROR(IF(VLOOKUP(AH43,保育施設定員一覧表!$E:$M,4+$BB$27,FALSE)=0,$BB$27&amp;"歳児クラス未実施園です",_xlfn.XLOOKUP(AH43,保育施設定員一覧表!$E:$E,保育施設定員一覧表!$B:$B)),"当該施設コードは存在しません")))</f>
        <v>古石場</v>
      </c>
      <c r="AO43" s="631"/>
      <c r="AP43" s="631"/>
      <c r="AQ43" s="631"/>
      <c r="AR43" s="631"/>
      <c r="AS43" s="631"/>
      <c r="AT43" s="631"/>
      <c r="AU43" s="631"/>
      <c r="AV43" s="631"/>
      <c r="AW43" s="631"/>
      <c r="AX43" s="631"/>
      <c r="AY43" s="631"/>
      <c r="AZ43" s="631"/>
      <c r="BA43" s="631"/>
      <c r="BB43" s="631"/>
      <c r="BC43" s="631"/>
      <c r="BD43" s="631"/>
      <c r="BE43" s="633"/>
      <c r="BF43" s="42"/>
      <c r="BG43" s="42"/>
      <c r="BH43" s="42" t="s">
        <v>43</v>
      </c>
      <c r="BI43" s="42"/>
      <c r="BJ43" s="42"/>
      <c r="BK43" s="42"/>
      <c r="BL43" s="42"/>
      <c r="BM43" s="42"/>
      <c r="BN43" s="42"/>
      <c r="BO43" s="42"/>
    </row>
    <row r="44" spans="1:67" ht="28" customHeight="1">
      <c r="A44" s="42"/>
      <c r="B44" s="42"/>
      <c r="C44" s="414"/>
      <c r="D44" s="616"/>
      <c r="E44" s="464"/>
      <c r="F44" s="628" t="s">
        <v>12</v>
      </c>
      <c r="G44" s="629"/>
      <c r="H44" s="625">
        <v>100030</v>
      </c>
      <c r="I44" s="626"/>
      <c r="J44" s="626"/>
      <c r="K44" s="626"/>
      <c r="L44" s="626"/>
      <c r="M44" s="627"/>
      <c r="N44" s="630" t="str">
        <f>IF(H44="","",IF($AB$27="","生年月日を入力してください",IFERROR(IF(VLOOKUP(H44,保育施設定員一覧表!$E:$M,4+$AB$27,FALSE)=0,$AB$27&amp;"歳児クラス未実施園です",_xlfn.XLOOKUP(H44,保育施設定員一覧表!$E:$E,保育施設定員一覧表!$B:$B)),"当該施設コードは存在しません")))</f>
        <v>深川一丁目</v>
      </c>
      <c r="O44" s="631"/>
      <c r="P44" s="631"/>
      <c r="Q44" s="631"/>
      <c r="R44" s="631"/>
      <c r="S44" s="631"/>
      <c r="T44" s="631"/>
      <c r="U44" s="631"/>
      <c r="V44" s="631"/>
      <c r="W44" s="631"/>
      <c r="X44" s="631"/>
      <c r="Y44" s="631"/>
      <c r="Z44" s="631"/>
      <c r="AA44" s="631"/>
      <c r="AB44" s="631"/>
      <c r="AC44" s="631"/>
      <c r="AD44" s="631"/>
      <c r="AE44" s="631"/>
      <c r="AF44" s="632" t="s">
        <v>12</v>
      </c>
      <c r="AG44" s="629"/>
      <c r="AH44" s="625"/>
      <c r="AI44" s="626"/>
      <c r="AJ44" s="626"/>
      <c r="AK44" s="626"/>
      <c r="AL44" s="626"/>
      <c r="AM44" s="627"/>
      <c r="AN44" s="630" t="str">
        <f>IF(AH44="","",IF($BB$27="","生年月日を入力してください",IFERROR(IF(VLOOKUP(AH44,保育施設定員一覧表!$E:$M,4+$BB$27,FALSE)=0,$BB$27&amp;"歳児クラス未実施園です",_xlfn.XLOOKUP(AH44,保育施設定員一覧表!$E:$E,保育施設定員一覧表!$B:$B)),"当該施設コードは存在しません")))</f>
        <v/>
      </c>
      <c r="AO44" s="631"/>
      <c r="AP44" s="631"/>
      <c r="AQ44" s="631"/>
      <c r="AR44" s="631"/>
      <c r="AS44" s="631"/>
      <c r="AT44" s="631"/>
      <c r="AU44" s="631"/>
      <c r="AV44" s="631"/>
      <c r="AW44" s="631"/>
      <c r="AX44" s="631"/>
      <c r="AY44" s="631"/>
      <c r="AZ44" s="631"/>
      <c r="BA44" s="631"/>
      <c r="BB44" s="631"/>
      <c r="BC44" s="631"/>
      <c r="BD44" s="631"/>
      <c r="BE44" s="633"/>
      <c r="BF44" s="42"/>
      <c r="BG44" s="42"/>
      <c r="BH44" s="42" t="s">
        <v>44</v>
      </c>
      <c r="BI44" s="42"/>
      <c r="BJ44" s="42"/>
      <c r="BK44" s="42"/>
      <c r="BL44" s="42"/>
      <c r="BM44" s="42"/>
      <c r="BN44" s="42"/>
      <c r="BO44" s="42"/>
    </row>
    <row r="45" spans="1:67" ht="28" customHeight="1">
      <c r="A45" s="42"/>
      <c r="B45" s="42"/>
      <c r="C45" s="414"/>
      <c r="D45" s="616"/>
      <c r="E45" s="464"/>
      <c r="F45" s="647" t="s">
        <v>13</v>
      </c>
      <c r="G45" s="635"/>
      <c r="H45" s="625"/>
      <c r="I45" s="626"/>
      <c r="J45" s="626"/>
      <c r="K45" s="626"/>
      <c r="L45" s="626"/>
      <c r="M45" s="627"/>
      <c r="N45" s="630" t="str">
        <f>IF(H45="","",IF($AB$27="","生年月日を入力してください",IFERROR(IF(VLOOKUP(H45,保育施設定員一覧表!$E:$M,4+$AB$27,FALSE)=0,$AB$27&amp;"歳児クラス未実施園です",_xlfn.XLOOKUP(H45,保育施設定員一覧表!$E:$E,保育施設定員一覧表!$B:$B)),"当該施設コードは存在しません")))</f>
        <v/>
      </c>
      <c r="O45" s="631"/>
      <c r="P45" s="631"/>
      <c r="Q45" s="631"/>
      <c r="R45" s="631"/>
      <c r="S45" s="631"/>
      <c r="T45" s="631"/>
      <c r="U45" s="631"/>
      <c r="V45" s="631"/>
      <c r="W45" s="631"/>
      <c r="X45" s="631"/>
      <c r="Y45" s="631"/>
      <c r="Z45" s="631"/>
      <c r="AA45" s="631"/>
      <c r="AB45" s="631"/>
      <c r="AC45" s="631"/>
      <c r="AD45" s="631"/>
      <c r="AE45" s="631"/>
      <c r="AF45" s="648" t="s">
        <v>13</v>
      </c>
      <c r="AG45" s="635"/>
      <c r="AH45" s="625"/>
      <c r="AI45" s="626"/>
      <c r="AJ45" s="626"/>
      <c r="AK45" s="626"/>
      <c r="AL45" s="626"/>
      <c r="AM45" s="627"/>
      <c r="AN45" s="630" t="str">
        <f>IF(AH45="","",IF($BB$27="","生年月日を入力してください",IFERROR(IF(VLOOKUP(AH45,保育施設定員一覧表!$E:$M,4+$BB$27,FALSE)=0,$BB$27&amp;"歳児クラス未実施園です",_xlfn.XLOOKUP(AH45,保育施設定員一覧表!$E:$E,保育施設定員一覧表!$B:$B)),"当該施設コードは存在しません")))</f>
        <v/>
      </c>
      <c r="AO45" s="631"/>
      <c r="AP45" s="631"/>
      <c r="AQ45" s="631"/>
      <c r="AR45" s="631"/>
      <c r="AS45" s="631"/>
      <c r="AT45" s="631"/>
      <c r="AU45" s="631"/>
      <c r="AV45" s="631"/>
      <c r="AW45" s="631"/>
      <c r="AX45" s="631"/>
      <c r="AY45" s="631"/>
      <c r="AZ45" s="631"/>
      <c r="BA45" s="631"/>
      <c r="BB45" s="631"/>
      <c r="BC45" s="631"/>
      <c r="BD45" s="631"/>
      <c r="BE45" s="633"/>
      <c r="BF45" s="42"/>
      <c r="BG45" s="42"/>
      <c r="BH45" s="42" t="s">
        <v>88</v>
      </c>
      <c r="BI45" s="42"/>
      <c r="BJ45" s="42"/>
      <c r="BK45" s="42"/>
      <c r="BL45" s="42"/>
      <c r="BM45" s="42"/>
      <c r="BN45" s="42"/>
      <c r="BO45" s="42"/>
    </row>
    <row r="46" spans="1:67" ht="28" customHeight="1" thickBot="1">
      <c r="A46" s="42"/>
      <c r="B46" s="42"/>
      <c r="C46" s="414"/>
      <c r="D46" s="616"/>
      <c r="E46" s="464"/>
      <c r="F46" s="635" t="s">
        <v>14</v>
      </c>
      <c r="G46" s="636"/>
      <c r="H46" s="637"/>
      <c r="I46" s="638"/>
      <c r="J46" s="638"/>
      <c r="K46" s="638"/>
      <c r="L46" s="638"/>
      <c r="M46" s="639"/>
      <c r="N46" s="640" t="str">
        <f>IF(H46="","",IF($AB$27="","生年月日を入力してください",IFERROR(IF(VLOOKUP(H46,保育施設定員一覧表!$E:$M,4+$AB$27,FALSE)=0,$AB$27&amp;"歳児クラス未実施園です",_xlfn.XLOOKUP(H46,保育施設定員一覧表!$E:$E,保育施設定員一覧表!$B:$B)),"当該施設コードは存在しません")))</f>
        <v/>
      </c>
      <c r="O46" s="641"/>
      <c r="P46" s="641"/>
      <c r="Q46" s="641"/>
      <c r="R46" s="641"/>
      <c r="S46" s="641"/>
      <c r="T46" s="641"/>
      <c r="U46" s="641"/>
      <c r="V46" s="641"/>
      <c r="W46" s="641"/>
      <c r="X46" s="641"/>
      <c r="Y46" s="641"/>
      <c r="Z46" s="641"/>
      <c r="AA46" s="641"/>
      <c r="AB46" s="641"/>
      <c r="AC46" s="641"/>
      <c r="AD46" s="641"/>
      <c r="AE46" s="641"/>
      <c r="AF46" s="642" t="s">
        <v>14</v>
      </c>
      <c r="AG46" s="643"/>
      <c r="AH46" s="637"/>
      <c r="AI46" s="638"/>
      <c r="AJ46" s="638"/>
      <c r="AK46" s="638"/>
      <c r="AL46" s="638"/>
      <c r="AM46" s="639"/>
      <c r="AN46" s="644" t="str">
        <f>IF(AH46="","",IF($BB$27="","生年月日を入力してください",IFERROR(IF(VLOOKUP(AH46,保育施設定員一覧表!$E:$M,4+$BB$27,FALSE)=0,$BB$27&amp;"歳児クラス未実施園です",_xlfn.XLOOKUP(AH46,保育施設定員一覧表!$E:$E,保育施設定員一覧表!$B:$B)),"当該施設コードは存在しません")))</f>
        <v/>
      </c>
      <c r="AO46" s="645"/>
      <c r="AP46" s="645"/>
      <c r="AQ46" s="645"/>
      <c r="AR46" s="645"/>
      <c r="AS46" s="645"/>
      <c r="AT46" s="645"/>
      <c r="AU46" s="645"/>
      <c r="AV46" s="645"/>
      <c r="AW46" s="645"/>
      <c r="AX46" s="645"/>
      <c r="AY46" s="645"/>
      <c r="AZ46" s="645"/>
      <c r="BA46" s="645"/>
      <c r="BB46" s="645"/>
      <c r="BC46" s="645"/>
      <c r="BD46" s="645"/>
      <c r="BE46" s="646"/>
      <c r="BF46" s="42"/>
      <c r="BG46" s="42"/>
      <c r="BH46" s="42" t="s">
        <v>89</v>
      </c>
      <c r="BI46" s="42"/>
      <c r="BJ46" s="42"/>
      <c r="BK46" s="42"/>
      <c r="BL46" s="42"/>
      <c r="BM46" s="42"/>
      <c r="BN46" s="42"/>
      <c r="BO46" s="42"/>
    </row>
    <row r="47" spans="1:67" ht="9" customHeight="1">
      <c r="A47" s="42"/>
      <c r="B47" s="42"/>
      <c r="C47" s="414"/>
      <c r="D47" s="667" t="s">
        <v>376</v>
      </c>
      <c r="E47" s="668"/>
      <c r="F47" s="668"/>
      <c r="G47" s="668"/>
      <c r="H47" s="668"/>
      <c r="I47" s="668"/>
      <c r="J47" s="668"/>
      <c r="K47" s="668"/>
      <c r="L47" s="669"/>
      <c r="M47" s="457" t="s">
        <v>102</v>
      </c>
      <c r="N47" s="421"/>
      <c r="O47" s="421"/>
      <c r="P47" s="421">
        <v>9</v>
      </c>
      <c r="Q47" s="421"/>
      <c r="R47" s="421"/>
      <c r="S47" s="421" t="s">
        <v>28</v>
      </c>
      <c r="T47" s="421"/>
      <c r="U47" s="421"/>
      <c r="V47" s="421">
        <v>4</v>
      </c>
      <c r="W47" s="421"/>
      <c r="X47" s="421"/>
      <c r="Y47" s="421" t="s">
        <v>29</v>
      </c>
      <c r="Z47" s="421"/>
      <c r="AA47" s="421"/>
      <c r="AB47" s="421" t="s">
        <v>354</v>
      </c>
      <c r="AC47" s="421"/>
      <c r="AD47" s="421"/>
      <c r="AE47" s="421"/>
      <c r="AF47" s="421"/>
      <c r="AG47" s="676"/>
      <c r="AH47" s="679" t="s">
        <v>393</v>
      </c>
      <c r="AI47" s="680"/>
      <c r="AJ47" s="649" t="s">
        <v>377</v>
      </c>
      <c r="AK47" s="649"/>
      <c r="AL47" s="649"/>
      <c r="AM47" s="649"/>
      <c r="AN47" s="649"/>
      <c r="AO47" s="649"/>
      <c r="AP47" s="649"/>
      <c r="AQ47" s="649"/>
      <c r="AR47" s="649"/>
      <c r="AS47" s="649"/>
      <c r="AT47" s="649"/>
      <c r="AU47" s="649"/>
      <c r="AV47" s="649"/>
      <c r="AW47" s="649"/>
      <c r="AX47" s="649"/>
      <c r="AY47" s="649"/>
      <c r="AZ47" s="649"/>
      <c r="BA47" s="649"/>
      <c r="BB47" s="649"/>
      <c r="BC47" s="649"/>
      <c r="BD47" s="649"/>
      <c r="BE47" s="650"/>
      <c r="BF47" s="45"/>
      <c r="BG47" s="42"/>
      <c r="BH47" s="42" t="s">
        <v>90</v>
      </c>
      <c r="BI47" s="42"/>
      <c r="BJ47" s="42"/>
      <c r="BK47" s="42"/>
      <c r="BL47" s="42"/>
      <c r="BM47" s="42"/>
      <c r="BN47" s="42"/>
      <c r="BO47" s="42"/>
    </row>
    <row r="48" spans="1:67" ht="9.65" customHeight="1">
      <c r="A48" s="42"/>
      <c r="B48" s="42"/>
      <c r="C48" s="414"/>
      <c r="D48" s="670"/>
      <c r="E48" s="671"/>
      <c r="F48" s="671"/>
      <c r="G48" s="671"/>
      <c r="H48" s="671"/>
      <c r="I48" s="671"/>
      <c r="J48" s="671"/>
      <c r="K48" s="671"/>
      <c r="L48" s="672"/>
      <c r="M48" s="458"/>
      <c r="N48" s="459"/>
      <c r="O48" s="459"/>
      <c r="P48" s="459"/>
      <c r="Q48" s="459"/>
      <c r="R48" s="459"/>
      <c r="S48" s="459"/>
      <c r="T48" s="459"/>
      <c r="U48" s="459"/>
      <c r="V48" s="459"/>
      <c r="W48" s="459"/>
      <c r="X48" s="459"/>
      <c r="Y48" s="459"/>
      <c r="Z48" s="459"/>
      <c r="AA48" s="459"/>
      <c r="AB48" s="459"/>
      <c r="AC48" s="459"/>
      <c r="AD48" s="459"/>
      <c r="AE48" s="459"/>
      <c r="AF48" s="459"/>
      <c r="AG48" s="677"/>
      <c r="AH48" s="681"/>
      <c r="AI48" s="682"/>
      <c r="AJ48" s="651"/>
      <c r="AK48" s="651"/>
      <c r="AL48" s="651"/>
      <c r="AM48" s="651"/>
      <c r="AN48" s="651"/>
      <c r="AO48" s="651"/>
      <c r="AP48" s="651"/>
      <c r="AQ48" s="651"/>
      <c r="AR48" s="651"/>
      <c r="AS48" s="651"/>
      <c r="AT48" s="651"/>
      <c r="AU48" s="651"/>
      <c r="AV48" s="651"/>
      <c r="AW48" s="651"/>
      <c r="AX48" s="651"/>
      <c r="AY48" s="651"/>
      <c r="AZ48" s="651"/>
      <c r="BA48" s="651"/>
      <c r="BB48" s="651"/>
      <c r="BC48" s="651"/>
      <c r="BD48" s="651"/>
      <c r="BE48" s="652"/>
      <c r="BF48" s="42"/>
      <c r="BG48" s="42"/>
      <c r="BH48" s="42"/>
      <c r="BI48" s="42"/>
      <c r="BJ48" s="42"/>
      <c r="BK48" s="42"/>
      <c r="BL48" s="42"/>
      <c r="BM48" s="42"/>
      <c r="BN48" s="42"/>
      <c r="BO48" s="42"/>
    </row>
    <row r="49" spans="1:75" ht="9.65" customHeight="1">
      <c r="A49" s="42"/>
      <c r="B49" s="42"/>
      <c r="C49" s="414"/>
      <c r="D49" s="670"/>
      <c r="E49" s="671"/>
      <c r="F49" s="671"/>
      <c r="G49" s="671"/>
      <c r="H49" s="671"/>
      <c r="I49" s="671"/>
      <c r="J49" s="671"/>
      <c r="K49" s="671"/>
      <c r="L49" s="672"/>
      <c r="M49" s="458"/>
      <c r="N49" s="459"/>
      <c r="O49" s="459"/>
      <c r="P49" s="459"/>
      <c r="Q49" s="459"/>
      <c r="R49" s="459"/>
      <c r="S49" s="459"/>
      <c r="T49" s="459"/>
      <c r="U49" s="459"/>
      <c r="V49" s="459"/>
      <c r="W49" s="459"/>
      <c r="X49" s="459"/>
      <c r="Y49" s="459"/>
      <c r="Z49" s="459"/>
      <c r="AA49" s="459"/>
      <c r="AB49" s="459"/>
      <c r="AC49" s="459"/>
      <c r="AD49" s="459"/>
      <c r="AE49" s="459"/>
      <c r="AF49" s="459"/>
      <c r="AG49" s="677"/>
      <c r="AH49" s="681"/>
      <c r="AI49" s="682"/>
      <c r="AJ49" s="653" t="s">
        <v>109</v>
      </c>
      <c r="AK49" s="653" t="s">
        <v>335</v>
      </c>
      <c r="AL49" s="655" t="s">
        <v>31</v>
      </c>
      <c r="AM49" s="655"/>
      <c r="AN49" s="655"/>
      <c r="AO49" s="655"/>
      <c r="AP49" s="655"/>
      <c r="AQ49" s="655"/>
      <c r="AR49" s="655"/>
      <c r="AS49" s="655"/>
      <c r="AT49" s="655"/>
      <c r="AU49" s="655"/>
      <c r="AV49" s="655"/>
      <c r="AW49" s="655"/>
      <c r="AX49" s="655"/>
      <c r="AY49" s="655"/>
      <c r="AZ49" s="655"/>
      <c r="BA49" s="655"/>
      <c r="BB49" s="655"/>
      <c r="BC49" s="655"/>
      <c r="BD49" s="655"/>
      <c r="BE49" s="656"/>
      <c r="BF49" s="42"/>
      <c r="BG49" s="42"/>
      <c r="BH49" s="42"/>
      <c r="BI49" s="42"/>
      <c r="BJ49" s="42"/>
      <c r="BK49" s="42"/>
      <c r="BL49" s="42"/>
      <c r="BM49" s="42"/>
      <c r="BN49" s="42"/>
      <c r="BO49" s="42"/>
    </row>
    <row r="50" spans="1:75" ht="9.65" customHeight="1" thickBot="1">
      <c r="A50" s="42"/>
      <c r="B50" s="42"/>
      <c r="C50" s="414"/>
      <c r="D50" s="673"/>
      <c r="E50" s="674"/>
      <c r="F50" s="674"/>
      <c r="G50" s="674"/>
      <c r="H50" s="674"/>
      <c r="I50" s="674"/>
      <c r="J50" s="674"/>
      <c r="K50" s="674"/>
      <c r="L50" s="675"/>
      <c r="M50" s="460"/>
      <c r="N50" s="422"/>
      <c r="O50" s="422"/>
      <c r="P50" s="422"/>
      <c r="Q50" s="422"/>
      <c r="R50" s="422"/>
      <c r="S50" s="422"/>
      <c r="T50" s="422"/>
      <c r="U50" s="422"/>
      <c r="V50" s="422"/>
      <c r="W50" s="422"/>
      <c r="X50" s="422"/>
      <c r="Y50" s="422"/>
      <c r="Z50" s="422"/>
      <c r="AA50" s="422"/>
      <c r="AB50" s="422"/>
      <c r="AC50" s="422"/>
      <c r="AD50" s="422"/>
      <c r="AE50" s="422"/>
      <c r="AF50" s="422"/>
      <c r="AG50" s="678"/>
      <c r="AH50" s="681"/>
      <c r="AI50" s="682"/>
      <c r="AJ50" s="654"/>
      <c r="AK50" s="654"/>
      <c r="AL50" s="657"/>
      <c r="AM50" s="657"/>
      <c r="AN50" s="657"/>
      <c r="AO50" s="657"/>
      <c r="AP50" s="657"/>
      <c r="AQ50" s="657"/>
      <c r="AR50" s="657"/>
      <c r="AS50" s="657"/>
      <c r="AT50" s="657"/>
      <c r="AU50" s="657"/>
      <c r="AV50" s="657"/>
      <c r="AW50" s="657"/>
      <c r="AX50" s="657"/>
      <c r="AY50" s="657"/>
      <c r="AZ50" s="657"/>
      <c r="BA50" s="657"/>
      <c r="BB50" s="657"/>
      <c r="BC50" s="657"/>
      <c r="BD50" s="657"/>
      <c r="BE50" s="658"/>
      <c r="BF50" s="42"/>
      <c r="BG50" s="42"/>
      <c r="BH50" s="42"/>
      <c r="BI50" s="42"/>
      <c r="BJ50" s="42"/>
      <c r="BK50" s="42"/>
      <c r="BL50" s="42"/>
      <c r="BM50" s="42"/>
      <c r="BN50" s="42"/>
      <c r="BO50" s="42"/>
    </row>
    <row r="51" spans="1:75" ht="9.65" customHeight="1">
      <c r="A51" s="42"/>
      <c r="B51" s="42"/>
      <c r="C51" s="414"/>
      <c r="D51" s="634" t="s">
        <v>22</v>
      </c>
      <c r="E51" s="623"/>
      <c r="F51" s="623"/>
      <c r="G51" s="623"/>
      <c r="H51" s="623"/>
      <c r="I51" s="623"/>
      <c r="J51" s="661" t="s">
        <v>335</v>
      </c>
      <c r="K51" s="662"/>
      <c r="L51" s="665" t="s">
        <v>355</v>
      </c>
      <c r="M51" s="665"/>
      <c r="N51" s="665"/>
      <c r="O51" s="665"/>
      <c r="P51" s="665"/>
      <c r="Q51" s="665"/>
      <c r="R51" s="665"/>
      <c r="S51" s="665"/>
      <c r="T51" s="665"/>
      <c r="U51" s="665"/>
      <c r="V51" s="665"/>
      <c r="W51" s="665"/>
      <c r="X51" s="665"/>
      <c r="Y51" s="665"/>
      <c r="Z51" s="665"/>
      <c r="AA51" s="665"/>
      <c r="AB51" s="665"/>
      <c r="AC51" s="665"/>
      <c r="AD51" s="665"/>
      <c r="AE51" s="665"/>
      <c r="AF51" s="665"/>
      <c r="AG51" s="666"/>
      <c r="AH51" s="681"/>
      <c r="AI51" s="682"/>
      <c r="AJ51" s="653" t="s">
        <v>110</v>
      </c>
      <c r="AK51" s="653" t="s">
        <v>339</v>
      </c>
      <c r="AL51" s="655" t="s">
        <v>122</v>
      </c>
      <c r="AM51" s="655"/>
      <c r="AN51" s="655"/>
      <c r="AO51" s="655"/>
      <c r="AP51" s="655"/>
      <c r="AQ51" s="655"/>
      <c r="AR51" s="655"/>
      <c r="AS51" s="655"/>
      <c r="AT51" s="655"/>
      <c r="AU51" s="655"/>
      <c r="AV51" s="655"/>
      <c r="AW51" s="655"/>
      <c r="AX51" s="655"/>
      <c r="AY51" s="655"/>
      <c r="AZ51" s="655"/>
      <c r="BA51" s="655"/>
      <c r="BB51" s="655"/>
      <c r="BC51" s="655"/>
      <c r="BD51" s="655"/>
      <c r="BE51" s="656"/>
      <c r="BF51" s="42"/>
      <c r="BG51" s="42"/>
      <c r="BH51" s="42"/>
      <c r="BI51" s="42"/>
      <c r="BJ51" s="42"/>
      <c r="BK51" s="42"/>
      <c r="BL51" s="42"/>
      <c r="BM51" s="42"/>
      <c r="BN51" s="42"/>
      <c r="BO51" s="42"/>
    </row>
    <row r="52" spans="1:75" ht="9.65" customHeight="1">
      <c r="A52" s="42"/>
      <c r="B52" s="42"/>
      <c r="C52" s="414"/>
      <c r="D52" s="634"/>
      <c r="E52" s="623"/>
      <c r="F52" s="623"/>
      <c r="G52" s="623"/>
      <c r="H52" s="623"/>
      <c r="I52" s="623"/>
      <c r="J52" s="663"/>
      <c r="K52" s="664"/>
      <c r="L52" s="665"/>
      <c r="M52" s="665"/>
      <c r="N52" s="665"/>
      <c r="O52" s="665"/>
      <c r="P52" s="665"/>
      <c r="Q52" s="665"/>
      <c r="R52" s="665"/>
      <c r="S52" s="665"/>
      <c r="T52" s="665"/>
      <c r="U52" s="665"/>
      <c r="V52" s="665"/>
      <c r="W52" s="665"/>
      <c r="X52" s="665"/>
      <c r="Y52" s="665"/>
      <c r="Z52" s="665"/>
      <c r="AA52" s="665"/>
      <c r="AB52" s="665"/>
      <c r="AC52" s="665"/>
      <c r="AD52" s="665"/>
      <c r="AE52" s="665"/>
      <c r="AF52" s="665"/>
      <c r="AG52" s="666"/>
      <c r="AH52" s="681"/>
      <c r="AI52" s="682"/>
      <c r="AJ52" s="654"/>
      <c r="AK52" s="654"/>
      <c r="AL52" s="657"/>
      <c r="AM52" s="657"/>
      <c r="AN52" s="657"/>
      <c r="AO52" s="657"/>
      <c r="AP52" s="657"/>
      <c r="AQ52" s="657"/>
      <c r="AR52" s="657"/>
      <c r="AS52" s="657"/>
      <c r="AT52" s="657"/>
      <c r="AU52" s="657"/>
      <c r="AV52" s="657"/>
      <c r="AW52" s="657"/>
      <c r="AX52" s="657"/>
      <c r="AY52" s="657"/>
      <c r="AZ52" s="657"/>
      <c r="BA52" s="657"/>
      <c r="BB52" s="657"/>
      <c r="BC52" s="657"/>
      <c r="BD52" s="657"/>
      <c r="BE52" s="658"/>
      <c r="BF52" s="42"/>
      <c r="BG52" s="42"/>
      <c r="BH52" s="42"/>
      <c r="BI52" s="42"/>
      <c r="BJ52" s="42"/>
      <c r="BK52" s="42"/>
      <c r="BL52" s="42"/>
      <c r="BM52" s="42"/>
      <c r="BN52" s="42"/>
      <c r="BO52" s="42"/>
    </row>
    <row r="53" spans="1:75" ht="9.65" customHeight="1">
      <c r="A53" s="42"/>
      <c r="B53" s="42"/>
      <c r="C53" s="414"/>
      <c r="D53" s="634"/>
      <c r="E53" s="623"/>
      <c r="F53" s="623"/>
      <c r="G53" s="623"/>
      <c r="H53" s="623"/>
      <c r="I53" s="623"/>
      <c r="J53" s="686" t="s">
        <v>400</v>
      </c>
      <c r="K53" s="687"/>
      <c r="L53" s="687"/>
      <c r="M53" s="687"/>
      <c r="N53" s="687"/>
      <c r="O53" s="687"/>
      <c r="P53" s="687"/>
      <c r="Q53" s="687"/>
      <c r="R53" s="687"/>
      <c r="S53" s="687"/>
      <c r="T53" s="687"/>
      <c r="U53" s="687"/>
      <c r="V53" s="687"/>
      <c r="W53" s="687"/>
      <c r="X53" s="687"/>
      <c r="Y53" s="687"/>
      <c r="Z53" s="687"/>
      <c r="AA53" s="687"/>
      <c r="AB53" s="687"/>
      <c r="AC53" s="687"/>
      <c r="AD53" s="687"/>
      <c r="AE53" s="687"/>
      <c r="AF53" s="687"/>
      <c r="AG53" s="688"/>
      <c r="AH53" s="681"/>
      <c r="AI53" s="682"/>
      <c r="AJ53" s="653" t="s">
        <v>111</v>
      </c>
      <c r="AK53" s="653" t="s">
        <v>335</v>
      </c>
      <c r="AL53" s="655" t="s">
        <v>32</v>
      </c>
      <c r="AM53" s="655"/>
      <c r="AN53" s="655"/>
      <c r="AO53" s="655"/>
      <c r="AP53" s="655"/>
      <c r="AQ53" s="655"/>
      <c r="AR53" s="655"/>
      <c r="AS53" s="655"/>
      <c r="AT53" s="655"/>
      <c r="AU53" s="655"/>
      <c r="AV53" s="655"/>
      <c r="AW53" s="655"/>
      <c r="AX53" s="655"/>
      <c r="AY53" s="655"/>
      <c r="AZ53" s="655"/>
      <c r="BA53" s="655"/>
      <c r="BB53" s="655"/>
      <c r="BC53" s="655"/>
      <c r="BD53" s="655"/>
      <c r="BE53" s="656"/>
      <c r="BF53" s="42"/>
      <c r="BG53" s="42"/>
      <c r="BH53" s="42"/>
      <c r="BI53" s="42"/>
      <c r="BJ53" s="42"/>
      <c r="BK53" s="42"/>
      <c r="BL53" s="42"/>
      <c r="BM53" s="42"/>
      <c r="BN53" s="42"/>
      <c r="BO53" s="42"/>
      <c r="BW53" s="36"/>
    </row>
    <row r="54" spans="1:75" ht="9.65" customHeight="1">
      <c r="A54" s="42"/>
      <c r="B54" s="42"/>
      <c r="C54" s="414"/>
      <c r="D54" s="634"/>
      <c r="E54" s="623"/>
      <c r="F54" s="623"/>
      <c r="G54" s="623"/>
      <c r="H54" s="623"/>
      <c r="I54" s="623"/>
      <c r="J54" s="686"/>
      <c r="K54" s="687"/>
      <c r="L54" s="687"/>
      <c r="M54" s="687"/>
      <c r="N54" s="687"/>
      <c r="O54" s="687"/>
      <c r="P54" s="687"/>
      <c r="Q54" s="687"/>
      <c r="R54" s="687"/>
      <c r="S54" s="687"/>
      <c r="T54" s="687"/>
      <c r="U54" s="687"/>
      <c r="V54" s="687"/>
      <c r="W54" s="687"/>
      <c r="X54" s="687"/>
      <c r="Y54" s="687"/>
      <c r="Z54" s="687"/>
      <c r="AA54" s="687"/>
      <c r="AB54" s="687"/>
      <c r="AC54" s="687"/>
      <c r="AD54" s="687"/>
      <c r="AE54" s="687"/>
      <c r="AF54" s="687"/>
      <c r="AG54" s="688"/>
      <c r="AH54" s="681"/>
      <c r="AI54" s="682"/>
      <c r="AJ54" s="598"/>
      <c r="AK54" s="598"/>
      <c r="AL54" s="477"/>
      <c r="AM54" s="477"/>
      <c r="AN54" s="477"/>
      <c r="AO54" s="477"/>
      <c r="AP54" s="477"/>
      <c r="AQ54" s="477"/>
      <c r="AR54" s="477"/>
      <c r="AS54" s="477"/>
      <c r="AT54" s="477"/>
      <c r="AU54" s="477"/>
      <c r="AV54" s="477"/>
      <c r="AW54" s="477"/>
      <c r="AX54" s="477"/>
      <c r="AY54" s="477"/>
      <c r="AZ54" s="477"/>
      <c r="BA54" s="477"/>
      <c r="BB54" s="477"/>
      <c r="BC54" s="477"/>
      <c r="BD54" s="477"/>
      <c r="BE54" s="478"/>
      <c r="BF54" s="42"/>
      <c r="BG54" s="42"/>
      <c r="BH54" s="42"/>
      <c r="BI54" s="42"/>
      <c r="BJ54" s="42"/>
      <c r="BK54" s="42"/>
      <c r="BL54" s="42"/>
      <c r="BM54" s="42"/>
      <c r="BN54" s="42"/>
      <c r="BO54" s="42"/>
      <c r="BW54" s="36"/>
    </row>
    <row r="55" spans="1:75" ht="9.65" customHeight="1">
      <c r="A55" s="42"/>
      <c r="B55" s="42"/>
      <c r="C55" s="414"/>
      <c r="D55" s="634"/>
      <c r="E55" s="623"/>
      <c r="F55" s="623"/>
      <c r="G55" s="623"/>
      <c r="H55" s="623"/>
      <c r="I55" s="623"/>
      <c r="J55" s="686"/>
      <c r="K55" s="687"/>
      <c r="L55" s="687"/>
      <c r="M55" s="687"/>
      <c r="N55" s="687"/>
      <c r="O55" s="687"/>
      <c r="P55" s="687"/>
      <c r="Q55" s="687"/>
      <c r="R55" s="687"/>
      <c r="S55" s="687"/>
      <c r="T55" s="687"/>
      <c r="U55" s="687"/>
      <c r="V55" s="687"/>
      <c r="W55" s="687"/>
      <c r="X55" s="687"/>
      <c r="Y55" s="687"/>
      <c r="Z55" s="687"/>
      <c r="AA55" s="687"/>
      <c r="AB55" s="687"/>
      <c r="AC55" s="687"/>
      <c r="AD55" s="687"/>
      <c r="AE55" s="687"/>
      <c r="AF55" s="687"/>
      <c r="AG55" s="688"/>
      <c r="AH55" s="681"/>
      <c r="AI55" s="682"/>
      <c r="AJ55" s="692" t="s">
        <v>104</v>
      </c>
      <c r="AK55" s="692"/>
      <c r="AL55" s="692"/>
      <c r="AM55" s="692"/>
      <c r="AN55" s="692"/>
      <c r="AO55" s="692"/>
      <c r="AP55" s="692"/>
      <c r="AQ55" s="692"/>
      <c r="AR55" s="692"/>
      <c r="AS55" s="692"/>
      <c r="AT55" s="692"/>
      <c r="AU55" s="692"/>
      <c r="AV55" s="692"/>
      <c r="AW55" s="692"/>
      <c r="AX55" s="692"/>
      <c r="AY55" s="692"/>
      <c r="AZ55" s="692"/>
      <c r="BA55" s="692"/>
      <c r="BB55" s="692"/>
      <c r="BC55" s="692"/>
      <c r="BD55" s="692"/>
      <c r="BE55" s="693"/>
      <c r="BF55" s="42"/>
      <c r="BG55" s="42"/>
      <c r="BH55" s="42"/>
      <c r="BI55" s="42"/>
      <c r="BJ55" s="42"/>
      <c r="BK55" s="42"/>
      <c r="BL55" s="42"/>
      <c r="BM55" s="42"/>
      <c r="BN55" s="42"/>
      <c r="BO55" s="42"/>
      <c r="BW55" s="36"/>
    </row>
    <row r="56" spans="1:75" ht="9.65" customHeight="1" thickBot="1">
      <c r="A56" s="42"/>
      <c r="B56" s="42"/>
      <c r="C56" s="415"/>
      <c r="D56" s="659"/>
      <c r="E56" s="660"/>
      <c r="F56" s="660"/>
      <c r="G56" s="660"/>
      <c r="H56" s="660"/>
      <c r="I56" s="660"/>
      <c r="J56" s="689"/>
      <c r="K56" s="690"/>
      <c r="L56" s="690"/>
      <c r="M56" s="690"/>
      <c r="N56" s="690"/>
      <c r="O56" s="690"/>
      <c r="P56" s="690"/>
      <c r="Q56" s="690"/>
      <c r="R56" s="690"/>
      <c r="S56" s="690"/>
      <c r="T56" s="690"/>
      <c r="U56" s="690"/>
      <c r="V56" s="690"/>
      <c r="W56" s="690"/>
      <c r="X56" s="690"/>
      <c r="Y56" s="690"/>
      <c r="Z56" s="690"/>
      <c r="AA56" s="690"/>
      <c r="AB56" s="690"/>
      <c r="AC56" s="690"/>
      <c r="AD56" s="690"/>
      <c r="AE56" s="690"/>
      <c r="AF56" s="690"/>
      <c r="AG56" s="691"/>
      <c r="AH56" s="681"/>
      <c r="AI56" s="682"/>
      <c r="AJ56" s="651"/>
      <c r="AK56" s="651"/>
      <c r="AL56" s="651"/>
      <c r="AM56" s="651"/>
      <c r="AN56" s="651"/>
      <c r="AO56" s="651"/>
      <c r="AP56" s="651"/>
      <c r="AQ56" s="651"/>
      <c r="AR56" s="651"/>
      <c r="AS56" s="651"/>
      <c r="AT56" s="651"/>
      <c r="AU56" s="651"/>
      <c r="AV56" s="651"/>
      <c r="AW56" s="651"/>
      <c r="AX56" s="651"/>
      <c r="AY56" s="651"/>
      <c r="AZ56" s="651"/>
      <c r="BA56" s="651"/>
      <c r="BB56" s="651"/>
      <c r="BC56" s="651"/>
      <c r="BD56" s="651"/>
      <c r="BE56" s="652"/>
      <c r="BF56" s="42"/>
      <c r="BG56" s="42"/>
      <c r="BH56" s="42"/>
      <c r="BI56" s="42"/>
      <c r="BJ56" s="42"/>
      <c r="BK56" s="42"/>
      <c r="BL56" s="42"/>
      <c r="BM56" s="42"/>
      <c r="BN56" s="42"/>
      <c r="BO56" s="42"/>
      <c r="BW56" s="36"/>
    </row>
    <row r="57" spans="1:75" ht="9.65" customHeight="1">
      <c r="A57" s="42"/>
      <c r="B57" s="42"/>
      <c r="C57" s="694" t="s">
        <v>356</v>
      </c>
      <c r="D57" s="695"/>
      <c r="E57" s="695"/>
      <c r="F57" s="695"/>
      <c r="G57" s="695"/>
      <c r="H57" s="695"/>
      <c r="I57" s="695"/>
      <c r="J57" s="695"/>
      <c r="K57" s="695"/>
      <c r="L57" s="695"/>
      <c r="M57" s="695"/>
      <c r="N57" s="695"/>
      <c r="O57" s="695"/>
      <c r="P57" s="695"/>
      <c r="Q57" s="695"/>
      <c r="R57" s="695"/>
      <c r="S57" s="695"/>
      <c r="T57" s="695"/>
      <c r="U57" s="695"/>
      <c r="V57" s="695"/>
      <c r="W57" s="695"/>
      <c r="X57" s="695"/>
      <c r="Y57" s="695"/>
      <c r="Z57" s="695"/>
      <c r="AA57" s="695"/>
      <c r="AB57" s="695"/>
      <c r="AC57" s="695"/>
      <c r="AD57" s="695"/>
      <c r="AE57" s="695"/>
      <c r="AF57" s="695"/>
      <c r="AG57" s="696"/>
      <c r="AH57" s="681"/>
      <c r="AI57" s="682"/>
      <c r="AJ57" s="653" t="s">
        <v>112</v>
      </c>
      <c r="AK57" s="653" t="s">
        <v>335</v>
      </c>
      <c r="AL57" s="655" t="s">
        <v>116</v>
      </c>
      <c r="AM57" s="655"/>
      <c r="AN57" s="655"/>
      <c r="AO57" s="655"/>
      <c r="AP57" s="655"/>
      <c r="AQ57" s="655"/>
      <c r="AR57" s="655"/>
      <c r="AS57" s="655"/>
      <c r="AT57" s="655"/>
      <c r="AU57" s="655"/>
      <c r="AV57" s="655"/>
      <c r="AW57" s="655"/>
      <c r="AX57" s="655"/>
      <c r="AY57" s="655"/>
      <c r="AZ57" s="655"/>
      <c r="BA57" s="655"/>
      <c r="BB57" s="655"/>
      <c r="BC57" s="655"/>
      <c r="BD57" s="655"/>
      <c r="BE57" s="656"/>
      <c r="BF57" s="42"/>
      <c r="BG57" s="42"/>
      <c r="BH57" s="42"/>
      <c r="BI57" s="42"/>
      <c r="BJ57" s="42"/>
      <c r="BK57" s="42"/>
      <c r="BL57" s="42"/>
      <c r="BM57" s="42"/>
      <c r="BN57" s="42"/>
      <c r="BO57" s="42"/>
      <c r="BW57" s="36"/>
    </row>
    <row r="58" spans="1:75" ht="9.65" customHeight="1">
      <c r="A58" s="42"/>
      <c r="B58" s="42"/>
      <c r="C58" s="697"/>
      <c r="D58" s="698"/>
      <c r="E58" s="698"/>
      <c r="F58" s="698"/>
      <c r="G58" s="698"/>
      <c r="H58" s="698"/>
      <c r="I58" s="698"/>
      <c r="J58" s="698"/>
      <c r="K58" s="698"/>
      <c r="L58" s="698"/>
      <c r="M58" s="698"/>
      <c r="N58" s="698"/>
      <c r="O58" s="698"/>
      <c r="P58" s="698"/>
      <c r="Q58" s="698"/>
      <c r="R58" s="698"/>
      <c r="S58" s="698"/>
      <c r="T58" s="698"/>
      <c r="U58" s="698"/>
      <c r="V58" s="698"/>
      <c r="W58" s="698"/>
      <c r="X58" s="698"/>
      <c r="Y58" s="698"/>
      <c r="Z58" s="698"/>
      <c r="AA58" s="698"/>
      <c r="AB58" s="698"/>
      <c r="AC58" s="698"/>
      <c r="AD58" s="698"/>
      <c r="AE58" s="698"/>
      <c r="AF58" s="698"/>
      <c r="AG58" s="699"/>
      <c r="AH58" s="681"/>
      <c r="AI58" s="682"/>
      <c r="AJ58" s="654"/>
      <c r="AK58" s="654"/>
      <c r="AL58" s="657"/>
      <c r="AM58" s="657"/>
      <c r="AN58" s="657"/>
      <c r="AO58" s="657"/>
      <c r="AP58" s="657"/>
      <c r="AQ58" s="657"/>
      <c r="AR58" s="657"/>
      <c r="AS58" s="657"/>
      <c r="AT58" s="657"/>
      <c r="AU58" s="657"/>
      <c r="AV58" s="657"/>
      <c r="AW58" s="657"/>
      <c r="AX58" s="657"/>
      <c r="AY58" s="657"/>
      <c r="AZ58" s="657"/>
      <c r="BA58" s="657"/>
      <c r="BB58" s="657"/>
      <c r="BC58" s="657"/>
      <c r="BD58" s="657"/>
      <c r="BE58" s="658"/>
      <c r="BF58" s="42"/>
      <c r="BG58" s="42"/>
      <c r="BH58" s="42"/>
      <c r="BI58" s="42"/>
      <c r="BJ58" s="42"/>
      <c r="BK58" s="42"/>
      <c r="BL58" s="42"/>
      <c r="BM58" s="42"/>
      <c r="BN58" s="42"/>
      <c r="BO58" s="42"/>
      <c r="BW58" s="36"/>
    </row>
    <row r="59" spans="1:75" ht="9.65" customHeight="1">
      <c r="A59" s="42"/>
      <c r="B59" s="42"/>
      <c r="C59" s="697"/>
      <c r="D59" s="698"/>
      <c r="E59" s="698"/>
      <c r="F59" s="698"/>
      <c r="G59" s="698"/>
      <c r="H59" s="698"/>
      <c r="I59" s="698"/>
      <c r="J59" s="698"/>
      <c r="K59" s="698"/>
      <c r="L59" s="698"/>
      <c r="M59" s="698"/>
      <c r="N59" s="698"/>
      <c r="O59" s="698"/>
      <c r="P59" s="698"/>
      <c r="Q59" s="698"/>
      <c r="R59" s="698"/>
      <c r="S59" s="698"/>
      <c r="T59" s="698"/>
      <c r="U59" s="698"/>
      <c r="V59" s="698"/>
      <c r="W59" s="698"/>
      <c r="X59" s="698"/>
      <c r="Y59" s="698"/>
      <c r="Z59" s="698"/>
      <c r="AA59" s="698"/>
      <c r="AB59" s="698"/>
      <c r="AC59" s="698"/>
      <c r="AD59" s="698"/>
      <c r="AE59" s="698"/>
      <c r="AF59" s="698"/>
      <c r="AG59" s="699"/>
      <c r="AH59" s="683"/>
      <c r="AI59" s="682"/>
      <c r="AJ59" s="653" t="s">
        <v>113</v>
      </c>
      <c r="AK59" s="653" t="s">
        <v>335</v>
      </c>
      <c r="AL59" s="655" t="s">
        <v>32</v>
      </c>
      <c r="AM59" s="655"/>
      <c r="AN59" s="655"/>
      <c r="AO59" s="655"/>
      <c r="AP59" s="655"/>
      <c r="AQ59" s="655"/>
      <c r="AR59" s="655"/>
      <c r="AS59" s="655"/>
      <c r="AT59" s="655"/>
      <c r="AU59" s="655"/>
      <c r="AV59" s="655"/>
      <c r="AW59" s="655"/>
      <c r="AX59" s="655"/>
      <c r="AY59" s="655"/>
      <c r="AZ59" s="655"/>
      <c r="BA59" s="655"/>
      <c r="BB59" s="655"/>
      <c r="BC59" s="655"/>
      <c r="BD59" s="655"/>
      <c r="BE59" s="656"/>
      <c r="BF59" s="42"/>
      <c r="BG59" s="42"/>
      <c r="BH59" s="42"/>
      <c r="BI59" s="42"/>
      <c r="BJ59" s="42"/>
      <c r="BK59" s="42"/>
      <c r="BL59" s="42"/>
      <c r="BM59" s="42"/>
      <c r="BN59" s="42"/>
      <c r="BO59" s="42"/>
      <c r="BW59" s="36"/>
    </row>
    <row r="60" spans="1:75" ht="9.65" customHeight="1">
      <c r="A60" s="42"/>
      <c r="B60" s="42"/>
      <c r="C60" s="700" t="s">
        <v>357</v>
      </c>
      <c r="D60" s="701"/>
      <c r="E60" s="701"/>
      <c r="F60" s="701"/>
      <c r="G60" s="701"/>
      <c r="H60" s="701"/>
      <c r="I60" s="702"/>
      <c r="J60" s="706" t="s">
        <v>358</v>
      </c>
      <c r="K60" s="701"/>
      <c r="L60" s="701"/>
      <c r="M60" s="701"/>
      <c r="N60" s="701"/>
      <c r="O60" s="701"/>
      <c r="P60" s="701"/>
      <c r="Q60" s="701"/>
      <c r="R60" s="702"/>
      <c r="S60" s="706" t="s">
        <v>101</v>
      </c>
      <c r="T60" s="701"/>
      <c r="U60" s="701"/>
      <c r="V60" s="701"/>
      <c r="W60" s="701"/>
      <c r="X60" s="701"/>
      <c r="Y60" s="702"/>
      <c r="Z60" s="706" t="s">
        <v>6</v>
      </c>
      <c r="AA60" s="701"/>
      <c r="AB60" s="701"/>
      <c r="AC60" s="701"/>
      <c r="AD60" s="701"/>
      <c r="AE60" s="701"/>
      <c r="AF60" s="701"/>
      <c r="AG60" s="708"/>
      <c r="AH60" s="683"/>
      <c r="AI60" s="682"/>
      <c r="AJ60" s="598"/>
      <c r="AK60" s="598"/>
      <c r="AL60" s="477"/>
      <c r="AM60" s="477"/>
      <c r="AN60" s="477"/>
      <c r="AO60" s="477"/>
      <c r="AP60" s="477"/>
      <c r="AQ60" s="477"/>
      <c r="AR60" s="477"/>
      <c r="AS60" s="477"/>
      <c r="AT60" s="477"/>
      <c r="AU60" s="477"/>
      <c r="AV60" s="477"/>
      <c r="AW60" s="477"/>
      <c r="AX60" s="477"/>
      <c r="AY60" s="477"/>
      <c r="AZ60" s="477"/>
      <c r="BA60" s="477"/>
      <c r="BB60" s="477"/>
      <c r="BC60" s="477"/>
      <c r="BD60" s="477"/>
      <c r="BE60" s="478"/>
      <c r="BF60" s="42"/>
      <c r="BG60" s="42"/>
      <c r="BH60" s="42"/>
      <c r="BI60" s="42"/>
      <c r="BJ60" s="42"/>
      <c r="BK60" s="42"/>
      <c r="BL60" s="42"/>
      <c r="BM60" s="42"/>
      <c r="BN60" s="42"/>
      <c r="BO60" s="42"/>
      <c r="BW60" s="36"/>
    </row>
    <row r="61" spans="1:75" ht="9.65" customHeight="1">
      <c r="A61" s="42"/>
      <c r="B61" s="42"/>
      <c r="C61" s="703"/>
      <c r="D61" s="704"/>
      <c r="E61" s="704"/>
      <c r="F61" s="704"/>
      <c r="G61" s="704"/>
      <c r="H61" s="704"/>
      <c r="I61" s="705"/>
      <c r="J61" s="707"/>
      <c r="K61" s="704"/>
      <c r="L61" s="704"/>
      <c r="M61" s="704"/>
      <c r="N61" s="704"/>
      <c r="O61" s="704"/>
      <c r="P61" s="704"/>
      <c r="Q61" s="704"/>
      <c r="R61" s="705"/>
      <c r="S61" s="707"/>
      <c r="T61" s="704"/>
      <c r="U61" s="704"/>
      <c r="V61" s="704"/>
      <c r="W61" s="704"/>
      <c r="X61" s="704"/>
      <c r="Y61" s="705"/>
      <c r="Z61" s="707"/>
      <c r="AA61" s="704"/>
      <c r="AB61" s="704"/>
      <c r="AC61" s="704"/>
      <c r="AD61" s="704"/>
      <c r="AE61" s="704"/>
      <c r="AF61" s="704"/>
      <c r="AG61" s="709"/>
      <c r="AH61" s="683"/>
      <c r="AI61" s="682"/>
      <c r="AJ61" s="710" t="s">
        <v>105</v>
      </c>
      <c r="AK61" s="710"/>
      <c r="AL61" s="710"/>
      <c r="AM61" s="710"/>
      <c r="AN61" s="710"/>
      <c r="AO61" s="710"/>
      <c r="AP61" s="710"/>
      <c r="AQ61" s="710"/>
      <c r="AR61" s="710"/>
      <c r="AS61" s="710"/>
      <c r="AT61" s="710"/>
      <c r="AU61" s="710"/>
      <c r="AV61" s="710"/>
      <c r="AW61" s="710"/>
      <c r="AX61" s="710"/>
      <c r="AY61" s="710"/>
      <c r="AZ61" s="710"/>
      <c r="BA61" s="710"/>
      <c r="BB61" s="710"/>
      <c r="BC61" s="710"/>
      <c r="BD61" s="710"/>
      <c r="BE61" s="711"/>
      <c r="BF61" s="42"/>
      <c r="BG61" s="42"/>
      <c r="BH61" s="42"/>
      <c r="BI61" s="42"/>
      <c r="BJ61" s="42"/>
      <c r="BK61" s="42"/>
      <c r="BL61" s="42"/>
      <c r="BM61" s="42"/>
      <c r="BN61" s="42"/>
      <c r="BO61" s="42"/>
      <c r="BW61" s="36"/>
    </row>
    <row r="62" spans="1:75" ht="9.65" customHeight="1">
      <c r="A62" s="42"/>
      <c r="B62" s="42"/>
      <c r="C62" s="712"/>
      <c r="D62" s="713"/>
      <c r="E62" s="713"/>
      <c r="F62" s="713"/>
      <c r="G62" s="713"/>
      <c r="H62" s="713"/>
      <c r="I62" s="714"/>
      <c r="J62" s="720"/>
      <c r="K62" s="713"/>
      <c r="L62" s="713"/>
      <c r="M62" s="713"/>
      <c r="N62" s="713"/>
      <c r="O62" s="713"/>
      <c r="P62" s="713"/>
      <c r="Q62" s="713"/>
      <c r="R62" s="714"/>
      <c r="S62" s="720"/>
      <c r="T62" s="713"/>
      <c r="U62" s="713"/>
      <c r="V62" s="713"/>
      <c r="W62" s="713"/>
      <c r="X62" s="713"/>
      <c r="Y62" s="714"/>
      <c r="Z62" s="720"/>
      <c r="AA62" s="713"/>
      <c r="AB62" s="713"/>
      <c r="AC62" s="713"/>
      <c r="AD62" s="713"/>
      <c r="AE62" s="713"/>
      <c r="AF62" s="713"/>
      <c r="AG62" s="723"/>
      <c r="AH62" s="683"/>
      <c r="AI62" s="682"/>
      <c r="AJ62" s="651"/>
      <c r="AK62" s="651"/>
      <c r="AL62" s="651"/>
      <c r="AM62" s="651"/>
      <c r="AN62" s="651"/>
      <c r="AO62" s="651"/>
      <c r="AP62" s="651"/>
      <c r="AQ62" s="651"/>
      <c r="AR62" s="651"/>
      <c r="AS62" s="651"/>
      <c r="AT62" s="651"/>
      <c r="AU62" s="651"/>
      <c r="AV62" s="651"/>
      <c r="AW62" s="651"/>
      <c r="AX62" s="651"/>
      <c r="AY62" s="651"/>
      <c r="AZ62" s="651"/>
      <c r="BA62" s="651"/>
      <c r="BB62" s="651"/>
      <c r="BC62" s="651"/>
      <c r="BD62" s="651"/>
      <c r="BE62" s="652"/>
      <c r="BF62" s="42"/>
      <c r="BG62" s="42"/>
      <c r="BH62" s="42"/>
      <c r="BI62" s="42"/>
      <c r="BJ62" s="42"/>
      <c r="BK62" s="42"/>
      <c r="BL62" s="42"/>
      <c r="BM62" s="42"/>
      <c r="BN62" s="42"/>
      <c r="BO62" s="42"/>
    </row>
    <row r="63" spans="1:75" ht="9.65" customHeight="1">
      <c r="A63" s="42"/>
      <c r="B63" s="42"/>
      <c r="C63" s="715"/>
      <c r="D63" s="716"/>
      <c r="E63" s="716"/>
      <c r="F63" s="716"/>
      <c r="G63" s="716"/>
      <c r="H63" s="716"/>
      <c r="I63" s="717"/>
      <c r="J63" s="721"/>
      <c r="K63" s="716"/>
      <c r="L63" s="716"/>
      <c r="M63" s="716"/>
      <c r="N63" s="716"/>
      <c r="O63" s="716"/>
      <c r="P63" s="716"/>
      <c r="Q63" s="716"/>
      <c r="R63" s="717"/>
      <c r="S63" s="721"/>
      <c r="T63" s="716"/>
      <c r="U63" s="716"/>
      <c r="V63" s="716"/>
      <c r="W63" s="716"/>
      <c r="X63" s="716"/>
      <c r="Y63" s="717"/>
      <c r="Z63" s="721"/>
      <c r="AA63" s="716"/>
      <c r="AB63" s="716"/>
      <c r="AC63" s="716"/>
      <c r="AD63" s="716"/>
      <c r="AE63" s="716"/>
      <c r="AF63" s="716"/>
      <c r="AG63" s="724"/>
      <c r="AH63" s="683"/>
      <c r="AI63" s="682"/>
      <c r="AJ63" s="653" t="s">
        <v>114</v>
      </c>
      <c r="AK63" s="653" t="s">
        <v>335</v>
      </c>
      <c r="AL63" s="732" t="s">
        <v>119</v>
      </c>
      <c r="AM63" s="655"/>
      <c r="AN63" s="655"/>
      <c r="AO63" s="655"/>
      <c r="AP63" s="655"/>
      <c r="AQ63" s="655"/>
      <c r="AR63" s="655"/>
      <c r="AS63" s="655"/>
      <c r="AT63" s="655"/>
      <c r="AU63" s="655"/>
      <c r="AV63" s="655"/>
      <c r="AW63" s="655"/>
      <c r="AX63" s="655"/>
      <c r="AY63" s="655"/>
      <c r="AZ63" s="655"/>
      <c r="BA63" s="655"/>
      <c r="BB63" s="655"/>
      <c r="BC63" s="655"/>
      <c r="BD63" s="655"/>
      <c r="BE63" s="656"/>
      <c r="BF63" s="42"/>
      <c r="BG63" s="42"/>
      <c r="BH63" s="42"/>
      <c r="BI63" s="42"/>
      <c r="BJ63" s="42"/>
      <c r="BK63" s="42"/>
      <c r="BL63" s="42"/>
      <c r="BM63" s="42"/>
      <c r="BN63" s="42"/>
      <c r="BO63" s="42"/>
    </row>
    <row r="64" spans="1:75" ht="9.65" customHeight="1">
      <c r="A64" s="42"/>
      <c r="B64" s="42"/>
      <c r="C64" s="715"/>
      <c r="D64" s="716"/>
      <c r="E64" s="716"/>
      <c r="F64" s="716"/>
      <c r="G64" s="716"/>
      <c r="H64" s="716"/>
      <c r="I64" s="717"/>
      <c r="J64" s="721"/>
      <c r="K64" s="716"/>
      <c r="L64" s="716"/>
      <c r="M64" s="716"/>
      <c r="N64" s="716"/>
      <c r="O64" s="716"/>
      <c r="P64" s="716"/>
      <c r="Q64" s="716"/>
      <c r="R64" s="717"/>
      <c r="S64" s="721"/>
      <c r="T64" s="716"/>
      <c r="U64" s="716"/>
      <c r="V64" s="716"/>
      <c r="W64" s="716"/>
      <c r="X64" s="716"/>
      <c r="Y64" s="717"/>
      <c r="Z64" s="721"/>
      <c r="AA64" s="716"/>
      <c r="AB64" s="716"/>
      <c r="AC64" s="716"/>
      <c r="AD64" s="716"/>
      <c r="AE64" s="716"/>
      <c r="AF64" s="716"/>
      <c r="AG64" s="724"/>
      <c r="AH64" s="683"/>
      <c r="AI64" s="682"/>
      <c r="AJ64" s="731"/>
      <c r="AK64" s="731"/>
      <c r="AL64" s="596"/>
      <c r="AM64" s="596"/>
      <c r="AN64" s="596"/>
      <c r="AO64" s="596"/>
      <c r="AP64" s="596"/>
      <c r="AQ64" s="596"/>
      <c r="AR64" s="596"/>
      <c r="AS64" s="596"/>
      <c r="AT64" s="596"/>
      <c r="AU64" s="596"/>
      <c r="AV64" s="596"/>
      <c r="AW64" s="596"/>
      <c r="AX64" s="596"/>
      <c r="AY64" s="596"/>
      <c r="AZ64" s="596"/>
      <c r="BA64" s="596"/>
      <c r="BB64" s="596"/>
      <c r="BC64" s="596"/>
      <c r="BD64" s="596"/>
      <c r="BE64" s="597"/>
      <c r="BF64" s="42"/>
      <c r="BG64" s="42"/>
      <c r="BH64" s="42"/>
      <c r="BI64" s="42"/>
      <c r="BJ64" s="42"/>
      <c r="BK64" s="42"/>
      <c r="BL64" s="42"/>
      <c r="BM64" s="42"/>
      <c r="BN64" s="42"/>
      <c r="BO64" s="42"/>
    </row>
    <row r="65" spans="1:67" ht="9.65" customHeight="1">
      <c r="A65" s="42"/>
      <c r="B65" s="42"/>
      <c r="C65" s="715"/>
      <c r="D65" s="716"/>
      <c r="E65" s="716"/>
      <c r="F65" s="716"/>
      <c r="G65" s="716"/>
      <c r="H65" s="716"/>
      <c r="I65" s="717"/>
      <c r="J65" s="721"/>
      <c r="K65" s="716"/>
      <c r="L65" s="716"/>
      <c r="M65" s="716"/>
      <c r="N65" s="716"/>
      <c r="O65" s="716"/>
      <c r="P65" s="716"/>
      <c r="Q65" s="716"/>
      <c r="R65" s="717"/>
      <c r="S65" s="721"/>
      <c r="T65" s="716"/>
      <c r="U65" s="716"/>
      <c r="V65" s="716"/>
      <c r="W65" s="716"/>
      <c r="X65" s="716"/>
      <c r="Y65" s="717"/>
      <c r="Z65" s="721"/>
      <c r="AA65" s="716"/>
      <c r="AB65" s="716"/>
      <c r="AC65" s="716"/>
      <c r="AD65" s="716"/>
      <c r="AE65" s="716"/>
      <c r="AF65" s="716"/>
      <c r="AG65" s="724"/>
      <c r="AH65" s="683"/>
      <c r="AI65" s="682"/>
      <c r="AJ65" s="654"/>
      <c r="AK65" s="654"/>
      <c r="AL65" s="657"/>
      <c r="AM65" s="657"/>
      <c r="AN65" s="657"/>
      <c r="AO65" s="657"/>
      <c r="AP65" s="657"/>
      <c r="AQ65" s="657"/>
      <c r="AR65" s="657"/>
      <c r="AS65" s="657"/>
      <c r="AT65" s="657"/>
      <c r="AU65" s="657"/>
      <c r="AV65" s="657"/>
      <c r="AW65" s="657"/>
      <c r="AX65" s="657"/>
      <c r="AY65" s="657"/>
      <c r="AZ65" s="657"/>
      <c r="BA65" s="657"/>
      <c r="BB65" s="657"/>
      <c r="BC65" s="657"/>
      <c r="BD65" s="657"/>
      <c r="BE65" s="658"/>
      <c r="BF65" s="42"/>
      <c r="BG65" s="42"/>
      <c r="BH65" s="42"/>
      <c r="BI65" s="42"/>
      <c r="BJ65" s="42"/>
      <c r="BK65" s="42"/>
      <c r="BL65" s="42"/>
      <c r="BM65" s="42"/>
      <c r="BN65" s="42"/>
      <c r="BO65" s="42"/>
    </row>
    <row r="66" spans="1:67" ht="9.65" customHeight="1">
      <c r="A66" s="42"/>
      <c r="B66" s="42"/>
      <c r="C66" s="715"/>
      <c r="D66" s="716"/>
      <c r="E66" s="716"/>
      <c r="F66" s="716"/>
      <c r="G66" s="716"/>
      <c r="H66" s="716"/>
      <c r="I66" s="717"/>
      <c r="J66" s="721"/>
      <c r="K66" s="716"/>
      <c r="L66" s="716"/>
      <c r="M66" s="716"/>
      <c r="N66" s="716"/>
      <c r="O66" s="716"/>
      <c r="P66" s="716"/>
      <c r="Q66" s="716"/>
      <c r="R66" s="717"/>
      <c r="S66" s="721"/>
      <c r="T66" s="716"/>
      <c r="U66" s="716"/>
      <c r="V66" s="716"/>
      <c r="W66" s="716"/>
      <c r="X66" s="716"/>
      <c r="Y66" s="717"/>
      <c r="Z66" s="721"/>
      <c r="AA66" s="716"/>
      <c r="AB66" s="716"/>
      <c r="AC66" s="716"/>
      <c r="AD66" s="716"/>
      <c r="AE66" s="716"/>
      <c r="AF66" s="716"/>
      <c r="AG66" s="724"/>
      <c r="AH66" s="683"/>
      <c r="AI66" s="682"/>
      <c r="AJ66" s="653" t="s">
        <v>115</v>
      </c>
      <c r="AK66" s="653" t="s">
        <v>335</v>
      </c>
      <c r="AL66" s="734" t="s">
        <v>120</v>
      </c>
      <c r="AM66" s="596"/>
      <c r="AN66" s="596"/>
      <c r="AO66" s="596"/>
      <c r="AP66" s="596"/>
      <c r="AQ66" s="596"/>
      <c r="AR66" s="596"/>
      <c r="AS66" s="596"/>
      <c r="AT66" s="596"/>
      <c r="AU66" s="596"/>
      <c r="AV66" s="596"/>
      <c r="AW66" s="596"/>
      <c r="AX66" s="596"/>
      <c r="AY66" s="596"/>
      <c r="AZ66" s="596"/>
      <c r="BA66" s="596"/>
      <c r="BB66" s="596"/>
      <c r="BC66" s="596"/>
      <c r="BD66" s="596"/>
      <c r="BE66" s="597"/>
      <c r="BF66" s="42"/>
      <c r="BG66" s="42"/>
      <c r="BH66" s="42"/>
      <c r="BI66" s="42"/>
      <c r="BJ66" s="42"/>
      <c r="BK66" s="42"/>
      <c r="BL66" s="42"/>
      <c r="BM66" s="42"/>
      <c r="BN66" s="42"/>
      <c r="BO66" s="42"/>
    </row>
    <row r="67" spans="1:67" ht="9.65" customHeight="1">
      <c r="A67" s="42"/>
      <c r="B67" s="42"/>
      <c r="C67" s="715"/>
      <c r="D67" s="716"/>
      <c r="E67" s="716"/>
      <c r="F67" s="716"/>
      <c r="G67" s="716"/>
      <c r="H67" s="716"/>
      <c r="I67" s="717"/>
      <c r="J67" s="721"/>
      <c r="K67" s="716"/>
      <c r="L67" s="716"/>
      <c r="M67" s="716"/>
      <c r="N67" s="716"/>
      <c r="O67" s="716"/>
      <c r="P67" s="716"/>
      <c r="Q67" s="716"/>
      <c r="R67" s="717"/>
      <c r="S67" s="721"/>
      <c r="T67" s="716"/>
      <c r="U67" s="716"/>
      <c r="V67" s="716"/>
      <c r="W67" s="716"/>
      <c r="X67" s="716"/>
      <c r="Y67" s="717"/>
      <c r="Z67" s="721"/>
      <c r="AA67" s="716"/>
      <c r="AB67" s="716"/>
      <c r="AC67" s="716"/>
      <c r="AD67" s="716"/>
      <c r="AE67" s="716"/>
      <c r="AF67" s="716"/>
      <c r="AG67" s="724"/>
      <c r="AH67" s="683"/>
      <c r="AI67" s="682"/>
      <c r="AJ67" s="731"/>
      <c r="AK67" s="731"/>
      <c r="AL67" s="596"/>
      <c r="AM67" s="596"/>
      <c r="AN67" s="596"/>
      <c r="AO67" s="596"/>
      <c r="AP67" s="596"/>
      <c r="AQ67" s="596"/>
      <c r="AR67" s="596"/>
      <c r="AS67" s="596"/>
      <c r="AT67" s="596"/>
      <c r="AU67" s="596"/>
      <c r="AV67" s="596"/>
      <c r="AW67" s="596"/>
      <c r="AX67" s="596"/>
      <c r="AY67" s="596"/>
      <c r="AZ67" s="596"/>
      <c r="BA67" s="596"/>
      <c r="BB67" s="596"/>
      <c r="BC67" s="596"/>
      <c r="BD67" s="596"/>
      <c r="BE67" s="597"/>
      <c r="BF67" s="42"/>
      <c r="BG67" s="42"/>
      <c r="BH67" s="42"/>
      <c r="BI67" s="42"/>
      <c r="BJ67" s="42"/>
      <c r="BK67" s="42"/>
      <c r="BL67" s="42"/>
      <c r="BM67" s="42"/>
      <c r="BN67" s="42"/>
      <c r="BO67" s="42"/>
    </row>
    <row r="68" spans="1:67" ht="9.65" customHeight="1" thickBot="1">
      <c r="A68" s="42"/>
      <c r="B68" s="42"/>
      <c r="C68" s="718"/>
      <c r="D68" s="432"/>
      <c r="E68" s="432"/>
      <c r="F68" s="432"/>
      <c r="G68" s="432"/>
      <c r="H68" s="432"/>
      <c r="I68" s="719"/>
      <c r="J68" s="722"/>
      <c r="K68" s="432"/>
      <c r="L68" s="432"/>
      <c r="M68" s="432"/>
      <c r="N68" s="432"/>
      <c r="O68" s="432"/>
      <c r="P68" s="432"/>
      <c r="Q68" s="432"/>
      <c r="R68" s="719"/>
      <c r="S68" s="722"/>
      <c r="T68" s="432"/>
      <c r="U68" s="432"/>
      <c r="V68" s="432"/>
      <c r="W68" s="432"/>
      <c r="X68" s="432"/>
      <c r="Y68" s="719"/>
      <c r="Z68" s="722"/>
      <c r="AA68" s="432"/>
      <c r="AB68" s="432"/>
      <c r="AC68" s="432"/>
      <c r="AD68" s="432"/>
      <c r="AE68" s="432"/>
      <c r="AF68" s="432"/>
      <c r="AG68" s="725"/>
      <c r="AH68" s="684"/>
      <c r="AI68" s="685"/>
      <c r="AJ68" s="733"/>
      <c r="AK68" s="733"/>
      <c r="AL68" s="735"/>
      <c r="AM68" s="735"/>
      <c r="AN68" s="735"/>
      <c r="AO68" s="735"/>
      <c r="AP68" s="735"/>
      <c r="AQ68" s="735"/>
      <c r="AR68" s="735"/>
      <c r="AS68" s="735"/>
      <c r="AT68" s="735"/>
      <c r="AU68" s="735"/>
      <c r="AV68" s="735"/>
      <c r="AW68" s="735"/>
      <c r="AX68" s="735"/>
      <c r="AY68" s="735"/>
      <c r="AZ68" s="735"/>
      <c r="BA68" s="735"/>
      <c r="BB68" s="735"/>
      <c r="BC68" s="735"/>
      <c r="BD68" s="735"/>
      <c r="BE68" s="736"/>
      <c r="BF68" s="42"/>
      <c r="BG68" s="42"/>
      <c r="BH68" s="42"/>
      <c r="BI68" s="42"/>
      <c r="BJ68" s="42"/>
      <c r="BK68" s="42"/>
      <c r="BL68" s="42"/>
      <c r="BM68" s="42"/>
      <c r="BN68" s="42"/>
      <c r="BO68" s="42"/>
    </row>
    <row r="69" spans="1:67" ht="2.5" customHeight="1">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c r="AE69" s="38"/>
      <c r="AF69" s="38"/>
      <c r="AG69" s="38"/>
      <c r="AH69" s="9"/>
      <c r="AI69" s="9"/>
      <c r="AJ69" s="39"/>
      <c r="AK69" s="40"/>
      <c r="AL69" s="37"/>
      <c r="AM69" s="37"/>
      <c r="AN69" s="37"/>
      <c r="AO69" s="37"/>
      <c r="AP69" s="37"/>
      <c r="AQ69" s="37"/>
      <c r="AR69" s="37"/>
      <c r="AS69" s="37"/>
      <c r="AT69" s="37"/>
      <c r="AU69" s="37"/>
      <c r="AV69" s="37"/>
      <c r="AW69" s="37"/>
      <c r="AX69" s="37"/>
      <c r="AY69" s="37"/>
      <c r="AZ69" s="37"/>
      <c r="BA69" s="37"/>
      <c r="BB69" s="37"/>
      <c r="BC69" s="37"/>
      <c r="BD69" s="37"/>
      <c r="BE69" s="37"/>
    </row>
    <row r="70" spans="1:67" ht="9.75" customHeight="1">
      <c r="C70" s="5" t="s">
        <v>391</v>
      </c>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c r="AE70" s="38"/>
      <c r="AF70" s="38"/>
      <c r="AG70" s="38"/>
      <c r="AH70" s="9"/>
      <c r="AI70" s="9"/>
      <c r="AJ70" s="39"/>
      <c r="AK70" s="40"/>
      <c r="AL70" s="37"/>
      <c r="AM70" s="37"/>
      <c r="AN70" s="37"/>
      <c r="AO70" s="37"/>
      <c r="AP70" s="37"/>
      <c r="AQ70" s="37"/>
      <c r="AR70" s="37"/>
      <c r="AS70" s="37"/>
      <c r="AT70" s="37"/>
      <c r="AU70" s="37"/>
      <c r="AV70" s="37"/>
      <c r="AW70" s="37"/>
      <c r="AX70" s="37"/>
      <c r="AY70" s="37"/>
      <c r="AZ70" s="37"/>
      <c r="BA70" s="37"/>
      <c r="BB70" s="37"/>
      <c r="BC70" s="37"/>
      <c r="BD70" s="37"/>
      <c r="BE70" s="37"/>
    </row>
    <row r="71" spans="1:67" ht="9.75" customHeight="1">
      <c r="C71" s="5" t="s">
        <v>392</v>
      </c>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c r="AE71" s="38"/>
      <c r="AF71" s="38"/>
      <c r="AG71" s="38"/>
      <c r="AH71" s="9"/>
      <c r="AI71" s="9"/>
      <c r="AJ71" s="39"/>
      <c r="AK71" s="40"/>
      <c r="AL71" s="37"/>
      <c r="AM71" s="37"/>
      <c r="AN71" s="37"/>
      <c r="AO71" s="37"/>
      <c r="AP71" s="37"/>
      <c r="AQ71" s="37"/>
      <c r="AR71" s="37"/>
      <c r="AS71" s="37"/>
      <c r="AT71" s="37"/>
      <c r="AU71" s="37"/>
      <c r="AV71" s="37"/>
      <c r="AW71" s="37"/>
      <c r="AX71" s="37"/>
      <c r="AY71" s="37"/>
      <c r="AZ71" s="37"/>
      <c r="BA71" s="37"/>
      <c r="BB71" s="37"/>
      <c r="BC71" s="37"/>
      <c r="BD71" s="37"/>
      <c r="BE71" s="37"/>
    </row>
    <row r="72" spans="1:67" ht="10" customHeight="1">
      <c r="C72" s="5" t="s">
        <v>362</v>
      </c>
      <c r="D72" s="6" t="s">
        <v>396</v>
      </c>
      <c r="S72" s="10"/>
      <c r="T72" s="10"/>
      <c r="U72" s="10"/>
      <c r="V72" s="10"/>
      <c r="W72" s="10"/>
      <c r="X72" s="10"/>
      <c r="Y72" s="10"/>
      <c r="Z72" s="10"/>
      <c r="AF72" s="7"/>
      <c r="AG72" s="7"/>
      <c r="AH72" s="7"/>
      <c r="AI72" s="7"/>
      <c r="AJ72" s="38"/>
      <c r="AK72" s="38"/>
      <c r="AL72" s="38"/>
      <c r="AM72" s="38"/>
      <c r="AN72" s="38"/>
      <c r="AO72" s="38"/>
    </row>
    <row r="73" spans="1:67" ht="10" customHeight="1">
      <c r="D73" s="6" t="s">
        <v>313</v>
      </c>
      <c r="S73" s="10"/>
      <c r="T73" s="10"/>
      <c r="U73" s="10"/>
      <c r="V73" s="10"/>
      <c r="W73" s="10"/>
      <c r="X73" s="10"/>
      <c r="Y73" s="10"/>
      <c r="Z73" s="10"/>
      <c r="AF73" s="7"/>
      <c r="AG73" s="7"/>
      <c r="AH73" s="7"/>
      <c r="AI73" s="7"/>
      <c r="AJ73" s="38"/>
      <c r="AK73" s="38"/>
      <c r="AL73" s="38"/>
      <c r="AM73" s="38"/>
      <c r="AN73" s="38"/>
      <c r="AO73" s="38"/>
      <c r="AP73" s="38"/>
      <c r="AQ73" s="38"/>
      <c r="AR73" s="38"/>
      <c r="AS73" s="38"/>
      <c r="AT73" s="38"/>
      <c r="AU73" s="38"/>
      <c r="AV73" s="38"/>
      <c r="AW73" s="38"/>
      <c r="AX73" s="38"/>
      <c r="AY73" s="38"/>
      <c r="AZ73" s="38"/>
      <c r="BA73" s="38"/>
      <c r="BB73" s="38"/>
      <c r="BC73" s="38"/>
      <c r="BD73" s="38"/>
      <c r="BE73" s="38"/>
    </row>
    <row r="74" spans="1:67" ht="10" customHeight="1">
      <c r="D74" s="6" t="s">
        <v>398</v>
      </c>
      <c r="S74" s="10"/>
      <c r="T74" s="10"/>
      <c r="U74" s="10"/>
      <c r="V74" s="10"/>
      <c r="W74" s="10"/>
      <c r="X74" s="10"/>
      <c r="Y74" s="10"/>
      <c r="Z74" s="10"/>
      <c r="AF74" s="7"/>
      <c r="AG74" s="7"/>
      <c r="AH74" s="7"/>
      <c r="AI74" s="7"/>
      <c r="AJ74" s="38"/>
      <c r="AK74" s="38"/>
      <c r="AL74" s="38"/>
      <c r="AM74" s="38"/>
      <c r="AN74" s="38"/>
      <c r="AO74" s="38"/>
      <c r="AP74" s="38"/>
      <c r="AQ74" s="38"/>
      <c r="AR74" s="38"/>
      <c r="AS74" s="38"/>
      <c r="AT74" s="38"/>
      <c r="AU74" s="38"/>
      <c r="AV74" s="38"/>
      <c r="AW74" s="38"/>
      <c r="AX74" s="38"/>
      <c r="AY74" s="38"/>
      <c r="AZ74" s="38"/>
      <c r="BA74" s="38"/>
      <c r="BB74" s="38"/>
      <c r="BC74" s="38"/>
      <c r="BD74" s="38"/>
      <c r="BE74" s="38"/>
    </row>
    <row r="75" spans="1:67" ht="10" customHeight="1">
      <c r="C75" s="5" t="s">
        <v>121</v>
      </c>
      <c r="D75" s="6" t="s">
        <v>363</v>
      </c>
      <c r="S75" s="10"/>
      <c r="T75" s="10"/>
      <c r="U75" s="10"/>
      <c r="V75" s="10"/>
      <c r="W75" s="10"/>
      <c r="X75" s="10"/>
      <c r="Y75" s="10"/>
      <c r="Z75" s="10"/>
      <c r="AF75" s="7"/>
      <c r="AG75" s="7"/>
      <c r="AH75" s="7"/>
      <c r="AI75" s="7"/>
      <c r="AJ75" s="38"/>
      <c r="AK75" s="38"/>
      <c r="AL75" s="38"/>
      <c r="AM75" s="38"/>
      <c r="AN75" s="38"/>
      <c r="AO75" s="38"/>
      <c r="AP75" s="38"/>
      <c r="AQ75" s="38"/>
      <c r="AR75" s="38"/>
      <c r="AS75" s="38"/>
      <c r="AT75" s="38"/>
      <c r="AU75" s="38"/>
      <c r="AV75" s="38"/>
      <c r="AW75" s="38"/>
      <c r="AX75" s="38"/>
      <c r="AY75" s="38"/>
      <c r="AZ75" s="38"/>
      <c r="BA75" s="38"/>
      <c r="BB75" s="38"/>
      <c r="BC75" s="38"/>
      <c r="BD75" s="38"/>
      <c r="BE75" s="38"/>
    </row>
    <row r="76" spans="1:67" ht="10" customHeight="1">
      <c r="C76" s="5" t="s">
        <v>364</v>
      </c>
      <c r="D76" s="6" t="s">
        <v>314</v>
      </c>
      <c r="K76" s="7"/>
      <c r="L76" s="7"/>
      <c r="M76" s="7"/>
      <c r="N76" s="7"/>
      <c r="O76" s="10"/>
      <c r="P76" s="10"/>
      <c r="Q76" s="10"/>
      <c r="R76" s="10"/>
      <c r="S76" s="10"/>
      <c r="T76" s="10"/>
      <c r="U76" s="10"/>
      <c r="V76" s="10"/>
      <c r="W76" s="10"/>
      <c r="X76" s="10"/>
      <c r="Y76" s="10"/>
      <c r="Z76" s="10"/>
      <c r="AJ76" s="38"/>
      <c r="AK76" s="38"/>
      <c r="AL76" s="4"/>
      <c r="AM76" s="4"/>
      <c r="AN76" s="4"/>
      <c r="AO76" s="4"/>
      <c r="AP76" s="38"/>
      <c r="AQ76" s="38"/>
      <c r="AR76" s="38"/>
      <c r="AS76" s="38"/>
      <c r="AT76" s="38"/>
      <c r="AU76" s="38"/>
      <c r="AV76" s="38"/>
      <c r="AW76" s="38"/>
      <c r="AX76" s="38"/>
      <c r="AY76" s="38"/>
      <c r="AZ76" s="38"/>
      <c r="BA76" s="38"/>
      <c r="BB76" s="38"/>
      <c r="BC76" s="38"/>
      <c r="BD76" s="38"/>
      <c r="BE76" s="38"/>
    </row>
    <row r="77" spans="1:67" ht="10" customHeight="1">
      <c r="C77" s="5" t="s">
        <v>123</v>
      </c>
      <c r="D77" s="6" t="s">
        <v>367</v>
      </c>
      <c r="K77" s="7"/>
      <c r="L77" s="7"/>
      <c r="M77" s="7"/>
      <c r="N77" s="7"/>
      <c r="O77" s="10"/>
      <c r="P77" s="10"/>
      <c r="Q77" s="10"/>
      <c r="R77" s="10"/>
      <c r="S77" s="10"/>
      <c r="T77" s="10"/>
      <c r="U77" s="10"/>
      <c r="V77" s="10"/>
      <c r="W77" s="10"/>
      <c r="X77" s="10"/>
      <c r="Y77" s="10"/>
      <c r="Z77" s="10"/>
      <c r="AJ77" s="38"/>
      <c r="AK77" s="38"/>
      <c r="AL77" s="4"/>
      <c r="AM77" s="4"/>
      <c r="AN77" s="4"/>
      <c r="AO77" s="4"/>
      <c r="AP77" s="38"/>
      <c r="AQ77" s="38"/>
      <c r="AR77" s="38"/>
      <c r="AS77" s="38"/>
      <c r="AT77" s="38"/>
      <c r="AU77" s="38"/>
      <c r="AV77" s="38"/>
      <c r="AW77" s="38"/>
      <c r="AX77" s="38"/>
      <c r="AY77" s="38"/>
      <c r="AZ77" s="38"/>
      <c r="BA77" s="38"/>
      <c r="BB77" s="38"/>
      <c r="BC77" s="38"/>
      <c r="BD77" s="38"/>
      <c r="BE77" s="38"/>
    </row>
    <row r="78" spans="1:67" ht="10" customHeight="1">
      <c r="C78" s="5"/>
      <c r="D78" s="6" t="s">
        <v>343</v>
      </c>
      <c r="K78" s="7"/>
      <c r="L78" s="7"/>
      <c r="M78" s="7"/>
      <c r="N78" s="7"/>
      <c r="O78" s="10"/>
      <c r="P78" s="10"/>
      <c r="Q78" s="10"/>
      <c r="R78" s="10"/>
      <c r="S78" s="10"/>
      <c r="T78" s="10"/>
      <c r="U78" s="10"/>
      <c r="V78" s="10"/>
      <c r="W78" s="10"/>
      <c r="X78" s="10"/>
      <c r="Y78" s="10"/>
      <c r="Z78" s="10"/>
      <c r="AJ78" s="38"/>
      <c r="AK78" s="38"/>
      <c r="AL78" s="4"/>
      <c r="AM78" s="4"/>
      <c r="AN78" s="4"/>
      <c r="AO78" s="4"/>
      <c r="AP78" s="38"/>
      <c r="AQ78" s="38"/>
      <c r="AR78" s="38"/>
      <c r="AS78" s="38"/>
      <c r="AT78" s="38"/>
      <c r="AU78" s="38"/>
      <c r="AV78" s="38"/>
      <c r="AW78" s="38"/>
      <c r="AX78" s="38"/>
      <c r="AY78" s="38"/>
      <c r="AZ78" s="38"/>
      <c r="BA78" s="38"/>
      <c r="BB78" s="38"/>
      <c r="BC78" s="38"/>
      <c r="BD78" s="38"/>
      <c r="BE78" s="38"/>
    </row>
    <row r="79" spans="1:67" ht="10" customHeight="1">
      <c r="C79" s="5" t="s">
        <v>361</v>
      </c>
      <c r="D79" s="6" t="s">
        <v>397</v>
      </c>
      <c r="AP79" s="4"/>
      <c r="AQ79" s="4"/>
      <c r="AR79" s="4"/>
      <c r="AS79" s="4"/>
      <c r="AT79" s="4"/>
      <c r="AU79" s="4"/>
      <c r="AV79" s="4"/>
      <c r="AW79" s="4"/>
      <c r="AX79" s="4"/>
      <c r="AY79" s="4"/>
      <c r="AZ79" s="4"/>
      <c r="BA79" s="4"/>
      <c r="BB79" s="4"/>
      <c r="BC79" s="4"/>
      <c r="BD79" s="4"/>
      <c r="BE79" s="4"/>
    </row>
    <row r="80" spans="1:67" ht="10" customHeight="1">
      <c r="C80" s="5"/>
      <c r="D80" s="5"/>
      <c r="AJ80" s="726"/>
      <c r="AK80" s="726"/>
      <c r="AL80" s="726"/>
      <c r="AM80" s="726"/>
      <c r="AN80" s="726"/>
    </row>
    <row r="81" spans="5:40" ht="12.75" customHeight="1">
      <c r="AJ81" s="726"/>
      <c r="AK81" s="726"/>
      <c r="AL81" s="726"/>
      <c r="AM81" s="726"/>
      <c r="AN81" s="726"/>
    </row>
    <row r="82" spans="5:40" ht="12.75" customHeight="1">
      <c r="E82" s="727"/>
      <c r="F82" s="727"/>
      <c r="G82" s="727"/>
      <c r="H82" s="727"/>
      <c r="I82" s="727"/>
      <c r="J82" s="727"/>
      <c r="L82" s="728"/>
      <c r="M82" s="728"/>
      <c r="N82" s="729"/>
      <c r="O82" s="729"/>
      <c r="P82" s="729"/>
      <c r="Q82" s="729"/>
      <c r="R82" s="729"/>
      <c r="S82" s="729"/>
      <c r="T82" s="729"/>
      <c r="U82" s="729"/>
      <c r="V82" s="729"/>
      <c r="W82" s="729"/>
      <c r="X82" s="729"/>
      <c r="Y82" s="729"/>
      <c r="Z82" s="729"/>
      <c r="AA82" s="729"/>
      <c r="AB82" s="729"/>
      <c r="AC82" s="729"/>
      <c r="AD82" s="729"/>
      <c r="AE82" s="729"/>
      <c r="AF82" s="729"/>
      <c r="AG82" s="729"/>
      <c r="AH82" s="729"/>
      <c r="AI82" s="729"/>
    </row>
    <row r="83" spans="5:40" ht="12.75" customHeight="1">
      <c r="E83" s="727"/>
      <c r="F83" s="727"/>
      <c r="G83" s="727"/>
      <c r="H83" s="727"/>
      <c r="I83" s="727"/>
      <c r="J83" s="727"/>
      <c r="L83" s="728"/>
      <c r="M83" s="728"/>
      <c r="N83" s="729"/>
      <c r="O83" s="729"/>
      <c r="P83" s="729"/>
      <c r="Q83" s="729"/>
      <c r="R83" s="729"/>
      <c r="S83" s="729"/>
      <c r="T83" s="729"/>
      <c r="U83" s="729"/>
      <c r="V83" s="729"/>
      <c r="W83" s="729"/>
      <c r="X83" s="729"/>
      <c r="Y83" s="729"/>
      <c r="Z83" s="729"/>
      <c r="AA83" s="729"/>
      <c r="AB83" s="729"/>
      <c r="AC83" s="729"/>
      <c r="AD83" s="729"/>
      <c r="AE83" s="729"/>
      <c r="AF83" s="729"/>
      <c r="AG83" s="729"/>
      <c r="AH83" s="729"/>
      <c r="AI83" s="729"/>
    </row>
    <row r="84" spans="5:40" ht="12.75" customHeight="1">
      <c r="E84" s="727"/>
      <c r="F84" s="727"/>
      <c r="G84" s="727"/>
      <c r="H84" s="727"/>
      <c r="I84" s="727"/>
      <c r="J84" s="727"/>
      <c r="L84" s="728"/>
      <c r="M84" s="728"/>
      <c r="N84" s="729"/>
      <c r="O84" s="729"/>
      <c r="P84" s="729"/>
      <c r="Q84" s="729"/>
      <c r="R84" s="729"/>
      <c r="S84" s="729"/>
      <c r="T84" s="729"/>
      <c r="U84" s="729"/>
      <c r="V84" s="729"/>
      <c r="W84" s="729"/>
      <c r="X84" s="729"/>
      <c r="Y84" s="729"/>
      <c r="Z84" s="729"/>
      <c r="AA84" s="729"/>
      <c r="AB84" s="729"/>
      <c r="AC84" s="729"/>
      <c r="AD84" s="729"/>
      <c r="AE84" s="729"/>
      <c r="AF84" s="729"/>
      <c r="AG84" s="729"/>
      <c r="AH84" s="729"/>
      <c r="AI84" s="729"/>
    </row>
    <row r="85" spans="5:40" ht="12.75" customHeight="1">
      <c r="E85" s="727"/>
      <c r="F85" s="727"/>
      <c r="G85" s="727"/>
      <c r="H85" s="727"/>
      <c r="I85" s="727"/>
      <c r="J85" s="727"/>
      <c r="L85" s="730"/>
      <c r="M85" s="730"/>
      <c r="N85" s="730"/>
      <c r="O85" s="730"/>
      <c r="P85" s="730"/>
      <c r="Q85" s="730"/>
      <c r="R85" s="730"/>
      <c r="S85" s="730"/>
      <c r="T85" s="730"/>
      <c r="U85" s="730"/>
      <c r="V85" s="730"/>
      <c r="W85" s="730"/>
      <c r="X85" s="730"/>
      <c r="Y85" s="730"/>
      <c r="Z85" s="730"/>
      <c r="AA85" s="730"/>
      <c r="AB85" s="730"/>
      <c r="AC85" s="730"/>
      <c r="AD85" s="730"/>
      <c r="AE85" s="730"/>
      <c r="AF85" s="730"/>
      <c r="AG85" s="730"/>
      <c r="AH85" s="730"/>
      <c r="AI85" s="730"/>
    </row>
    <row r="86" spans="5:40" ht="12.75" customHeight="1">
      <c r="E86" s="727"/>
      <c r="F86" s="727"/>
      <c r="G86" s="727"/>
      <c r="H86" s="727"/>
      <c r="I86" s="727"/>
      <c r="J86" s="727"/>
      <c r="L86" s="730"/>
      <c r="M86" s="730"/>
      <c r="N86" s="730"/>
      <c r="O86" s="730"/>
      <c r="P86" s="730"/>
      <c r="Q86" s="730"/>
      <c r="R86" s="730"/>
      <c r="S86" s="730"/>
      <c r="T86" s="730"/>
      <c r="U86" s="730"/>
      <c r="V86" s="730"/>
      <c r="W86" s="730"/>
      <c r="X86" s="730"/>
      <c r="Y86" s="730"/>
      <c r="Z86" s="730"/>
      <c r="AA86" s="730"/>
      <c r="AB86" s="730"/>
      <c r="AC86" s="730"/>
      <c r="AD86" s="730"/>
      <c r="AE86" s="730"/>
      <c r="AF86" s="730"/>
      <c r="AG86" s="730"/>
      <c r="AH86" s="730"/>
      <c r="AI86" s="730"/>
    </row>
    <row r="87" spans="5:40" ht="12.75" customHeight="1">
      <c r="E87" s="727"/>
      <c r="F87" s="727"/>
      <c r="G87" s="727"/>
      <c r="H87" s="727"/>
      <c r="I87" s="727"/>
      <c r="J87" s="727"/>
      <c r="L87" s="730"/>
      <c r="M87" s="730"/>
      <c r="N87" s="730"/>
      <c r="O87" s="730"/>
      <c r="P87" s="730"/>
      <c r="Q87" s="730"/>
      <c r="R87" s="730"/>
      <c r="S87" s="730"/>
      <c r="T87" s="730"/>
      <c r="U87" s="730"/>
      <c r="V87" s="730"/>
      <c r="W87" s="730"/>
      <c r="X87" s="730"/>
      <c r="Y87" s="730"/>
      <c r="Z87" s="730"/>
      <c r="AA87" s="730"/>
      <c r="AB87" s="730"/>
      <c r="AC87" s="730"/>
      <c r="AD87" s="730"/>
      <c r="AE87" s="730"/>
      <c r="AF87" s="730"/>
      <c r="AG87" s="730"/>
      <c r="AH87" s="730"/>
      <c r="AI87" s="730"/>
    </row>
  </sheetData>
  <sheetProtection algorithmName="SHA-512" hashValue="sjceZKDLz8qDODT+qXGD559G1cW3ep18UpNjs/Z2x7NAswK0SEhDrnDkgmMluXnoakfNwVi01WhI6oyQeobTiQ==" saltValue="wKc5yaQktuoFvDPwbD988g==" spinCount="100000" sheet="1" objects="1" scenarios="1"/>
  <mergeCells count="295">
    <mergeCell ref="A1:BO1"/>
    <mergeCell ref="C2:BD2"/>
    <mergeCell ref="D3:AQ3"/>
    <mergeCell ref="AR3:AS3"/>
    <mergeCell ref="AT3:AV3"/>
    <mergeCell ref="AW3:BD3"/>
    <mergeCell ref="C4:AQ4"/>
    <mergeCell ref="AR4:BE6"/>
    <mergeCell ref="C5:AQ5"/>
    <mergeCell ref="C6:AL6"/>
    <mergeCell ref="C8:AL8"/>
    <mergeCell ref="AO8:AP9"/>
    <mergeCell ref="AQ8:AS9"/>
    <mergeCell ref="AT8:AU9"/>
    <mergeCell ref="AV8:AX9"/>
    <mergeCell ref="AY8:AZ9"/>
    <mergeCell ref="AC10:AE10"/>
    <mergeCell ref="AF10:AG10"/>
    <mergeCell ref="AH10:AK10"/>
    <mergeCell ref="AL10:AW10"/>
    <mergeCell ref="AX10:BA10"/>
    <mergeCell ref="BB10:BD10"/>
    <mergeCell ref="BA8:BC9"/>
    <mergeCell ref="BD8:BE9"/>
    <mergeCell ref="C9:AI9"/>
    <mergeCell ref="C10:C40"/>
    <mergeCell ref="D10:I10"/>
    <mergeCell ref="J10:Q10"/>
    <mergeCell ref="R10:S10"/>
    <mergeCell ref="T10:W10"/>
    <mergeCell ref="X10:Z10"/>
    <mergeCell ref="AA10:AB10"/>
    <mergeCell ref="D11:T11"/>
    <mergeCell ref="U11:AA11"/>
    <mergeCell ref="AB11:AE11"/>
    <mergeCell ref="AF11:BE11"/>
    <mergeCell ref="D12:E17"/>
    <mergeCell ref="H12:I12"/>
    <mergeCell ref="J12:T12"/>
    <mergeCell ref="U12:AA16"/>
    <mergeCell ref="AB12:AE16"/>
    <mergeCell ref="AG12:BE12"/>
    <mergeCell ref="H13:T16"/>
    <mergeCell ref="AG13:BE14"/>
    <mergeCell ref="AF15:AG16"/>
    <mergeCell ref="AH15:BE16"/>
    <mergeCell ref="H17:I17"/>
    <mergeCell ref="J17:M17"/>
    <mergeCell ref="O17:R17"/>
    <mergeCell ref="T17:W17"/>
    <mergeCell ref="X17:AC17"/>
    <mergeCell ref="AD17:AE17"/>
    <mergeCell ref="BD17:BE17"/>
    <mergeCell ref="D18:E23"/>
    <mergeCell ref="H18:I18"/>
    <mergeCell ref="J18:T18"/>
    <mergeCell ref="U18:AA22"/>
    <mergeCell ref="AB18:AE22"/>
    <mergeCell ref="AG18:BE18"/>
    <mergeCell ref="H19:T22"/>
    <mergeCell ref="AG19:BE20"/>
    <mergeCell ref="AF21:AG22"/>
    <mergeCell ref="AR17:AS17"/>
    <mergeCell ref="AT17:AU17"/>
    <mergeCell ref="AV17:AW17"/>
    <mergeCell ref="AX17:AY17"/>
    <mergeCell ref="AZ17:BA17"/>
    <mergeCell ref="BB17:BC17"/>
    <mergeCell ref="AF17:AG17"/>
    <mergeCell ref="AH17:AI17"/>
    <mergeCell ref="AJ17:AK17"/>
    <mergeCell ref="AL17:AM17"/>
    <mergeCell ref="AN17:AO17"/>
    <mergeCell ref="AP17:AQ17"/>
    <mergeCell ref="AH21:BE22"/>
    <mergeCell ref="H23:I23"/>
    <mergeCell ref="J23:M23"/>
    <mergeCell ref="O23:R23"/>
    <mergeCell ref="T23:W23"/>
    <mergeCell ref="X23:AC23"/>
    <mergeCell ref="AD23:AE23"/>
    <mergeCell ref="AF23:AG23"/>
    <mergeCell ref="AH23:AI23"/>
    <mergeCell ref="AJ23:AK23"/>
    <mergeCell ref="AX23:AY23"/>
    <mergeCell ref="AZ23:BA23"/>
    <mergeCell ref="BB23:BC23"/>
    <mergeCell ref="BD23:BE23"/>
    <mergeCell ref="D24:E40"/>
    <mergeCell ref="F24:AE24"/>
    <mergeCell ref="AF24:BE24"/>
    <mergeCell ref="F25:R25"/>
    <mergeCell ref="S25:T25"/>
    <mergeCell ref="U25:AA25"/>
    <mergeCell ref="AL23:AM23"/>
    <mergeCell ref="AN23:AO23"/>
    <mergeCell ref="AP23:AQ23"/>
    <mergeCell ref="AR23:AS23"/>
    <mergeCell ref="AT23:AU23"/>
    <mergeCell ref="AV23:AW23"/>
    <mergeCell ref="AB25:AE25"/>
    <mergeCell ref="AF25:AR25"/>
    <mergeCell ref="AS25:AT25"/>
    <mergeCell ref="AU25:BA25"/>
    <mergeCell ref="BB25:BE25"/>
    <mergeCell ref="F26:G26"/>
    <mergeCell ref="H26:R26"/>
    <mergeCell ref="S26:T29"/>
    <mergeCell ref="U26:AA29"/>
    <mergeCell ref="AB26:AE26"/>
    <mergeCell ref="AF26:AG26"/>
    <mergeCell ref="AH26:AR26"/>
    <mergeCell ref="AS26:AT29"/>
    <mergeCell ref="AU26:BA29"/>
    <mergeCell ref="BB26:BE26"/>
    <mergeCell ref="F27:R29"/>
    <mergeCell ref="AB27:AE29"/>
    <mergeCell ref="AF27:AR29"/>
    <mergeCell ref="BB27:BE29"/>
    <mergeCell ref="R30:S30"/>
    <mergeCell ref="T30:U30"/>
    <mergeCell ref="V30:W30"/>
    <mergeCell ref="X30:Y30"/>
    <mergeCell ref="Z30:AA30"/>
    <mergeCell ref="AB30:AC30"/>
    <mergeCell ref="F30:G30"/>
    <mergeCell ref="H30:I30"/>
    <mergeCell ref="J30:K30"/>
    <mergeCell ref="L30:M30"/>
    <mergeCell ref="N30:O30"/>
    <mergeCell ref="P30:Q30"/>
    <mergeCell ref="G33:P33"/>
    <mergeCell ref="R33:AE33"/>
    <mergeCell ref="AG33:AP33"/>
    <mergeCell ref="AR33:BE33"/>
    <mergeCell ref="F34:AE34"/>
    <mergeCell ref="AF34:BE34"/>
    <mergeCell ref="BB30:BC30"/>
    <mergeCell ref="BD30:BE30"/>
    <mergeCell ref="F31:AE31"/>
    <mergeCell ref="AF31:BE31"/>
    <mergeCell ref="G32:AE32"/>
    <mergeCell ref="AG32:BE32"/>
    <mergeCell ref="AP30:AQ30"/>
    <mergeCell ref="AR30:AS30"/>
    <mergeCell ref="AT30:AU30"/>
    <mergeCell ref="AV30:AW30"/>
    <mergeCell ref="AX30:AY30"/>
    <mergeCell ref="AZ30:BA30"/>
    <mergeCell ref="AD30:AE30"/>
    <mergeCell ref="AF30:AG30"/>
    <mergeCell ref="AH30:AI30"/>
    <mergeCell ref="AJ30:AK30"/>
    <mergeCell ref="AL30:AM30"/>
    <mergeCell ref="AN30:AO30"/>
    <mergeCell ref="AU35:AV35"/>
    <mergeCell ref="AY35:AZ35"/>
    <mergeCell ref="G36:J36"/>
    <mergeCell ref="L36:O36"/>
    <mergeCell ref="Q36:S36"/>
    <mergeCell ref="U36:AE36"/>
    <mergeCell ref="AG36:AJ36"/>
    <mergeCell ref="AL36:AO36"/>
    <mergeCell ref="AQ36:AS36"/>
    <mergeCell ref="AU36:BE36"/>
    <mergeCell ref="M35:N35"/>
    <mergeCell ref="Q35:R35"/>
    <mergeCell ref="U35:V35"/>
    <mergeCell ref="Y35:Z35"/>
    <mergeCell ref="AM35:AN35"/>
    <mergeCell ref="AQ35:AR35"/>
    <mergeCell ref="AS37:AU37"/>
    <mergeCell ref="AX37:BD37"/>
    <mergeCell ref="F38:M38"/>
    <mergeCell ref="N38:AE38"/>
    <mergeCell ref="AF38:AM38"/>
    <mergeCell ref="AN38:BE38"/>
    <mergeCell ref="G37:J37"/>
    <mergeCell ref="L37:Q37"/>
    <mergeCell ref="S37:U37"/>
    <mergeCell ref="X37:AD37"/>
    <mergeCell ref="AG37:AJ37"/>
    <mergeCell ref="AL37:AQ37"/>
    <mergeCell ref="AN39:AR39"/>
    <mergeCell ref="AS39:AT39"/>
    <mergeCell ref="AU39:BC39"/>
    <mergeCell ref="BD39:BE39"/>
    <mergeCell ref="F40:M40"/>
    <mergeCell ref="N40:S40"/>
    <mergeCell ref="T40:U40"/>
    <mergeCell ref="V40:X40"/>
    <mergeCell ref="Y40:Z40"/>
    <mergeCell ref="AA40:AC40"/>
    <mergeCell ref="F39:M39"/>
    <mergeCell ref="N39:R39"/>
    <mergeCell ref="S39:T39"/>
    <mergeCell ref="U39:AC39"/>
    <mergeCell ref="AD39:AE39"/>
    <mergeCell ref="AF39:AM39"/>
    <mergeCell ref="BA40:BC40"/>
    <mergeCell ref="BD40:BE40"/>
    <mergeCell ref="AD40:AE40"/>
    <mergeCell ref="AF40:AM40"/>
    <mergeCell ref="AN40:AS40"/>
    <mergeCell ref="AT40:AU40"/>
    <mergeCell ref="AV40:AX40"/>
    <mergeCell ref="AY40:AZ40"/>
    <mergeCell ref="N42:AE42"/>
    <mergeCell ref="AF42:AG42"/>
    <mergeCell ref="AH42:AM42"/>
    <mergeCell ref="AN42:BE42"/>
    <mergeCell ref="F43:G43"/>
    <mergeCell ref="H43:M43"/>
    <mergeCell ref="N43:AE43"/>
    <mergeCell ref="AF43:AG43"/>
    <mergeCell ref="AH43:AM43"/>
    <mergeCell ref="AN43:BE43"/>
    <mergeCell ref="F45:G45"/>
    <mergeCell ref="H45:M45"/>
    <mergeCell ref="N45:AE45"/>
    <mergeCell ref="AF45:AG45"/>
    <mergeCell ref="AH45:AM45"/>
    <mergeCell ref="AN45:BE45"/>
    <mergeCell ref="F44:G44"/>
    <mergeCell ref="H44:M44"/>
    <mergeCell ref="N44:AE44"/>
    <mergeCell ref="AF44:AG44"/>
    <mergeCell ref="AH44:AM44"/>
    <mergeCell ref="AN44:BE44"/>
    <mergeCell ref="AL51:BE52"/>
    <mergeCell ref="J53:AG56"/>
    <mergeCell ref="AJ53:AJ54"/>
    <mergeCell ref="AK53:AK54"/>
    <mergeCell ref="AL53:BE54"/>
    <mergeCell ref="AL57:BE58"/>
    <mergeCell ref="AJ59:AJ60"/>
    <mergeCell ref="F46:G46"/>
    <mergeCell ref="H46:M46"/>
    <mergeCell ref="N46:AE46"/>
    <mergeCell ref="AF46:AG46"/>
    <mergeCell ref="AH46:AM46"/>
    <mergeCell ref="AN46:BE46"/>
    <mergeCell ref="AJ57:AJ58"/>
    <mergeCell ref="AK57:AK58"/>
    <mergeCell ref="D47:L50"/>
    <mergeCell ref="M47:O50"/>
    <mergeCell ref="P47:R50"/>
    <mergeCell ref="S47:U50"/>
    <mergeCell ref="V47:X50"/>
    <mergeCell ref="Y47:AA50"/>
    <mergeCell ref="D51:I56"/>
    <mergeCell ref="J51:K52"/>
    <mergeCell ref="L51:AG52"/>
    <mergeCell ref="AJ51:AJ52"/>
    <mergeCell ref="AK51:AK52"/>
    <mergeCell ref="AK59:AK60"/>
    <mergeCell ref="AL59:BE60"/>
    <mergeCell ref="C60:I61"/>
    <mergeCell ref="J60:R61"/>
    <mergeCell ref="S60:Y61"/>
    <mergeCell ref="Z60:AG61"/>
    <mergeCell ref="AJ61:BE62"/>
    <mergeCell ref="C62:I68"/>
    <mergeCell ref="C41:C56"/>
    <mergeCell ref="D41:E46"/>
    <mergeCell ref="H41:M41"/>
    <mergeCell ref="N41:AE41"/>
    <mergeCell ref="AH41:AM41"/>
    <mergeCell ref="AN41:BE41"/>
    <mergeCell ref="F42:G42"/>
    <mergeCell ref="H42:M42"/>
    <mergeCell ref="AB47:AG50"/>
    <mergeCell ref="AH47:AI68"/>
    <mergeCell ref="AJ47:BE48"/>
    <mergeCell ref="AJ49:AJ50"/>
    <mergeCell ref="AK49:AK50"/>
    <mergeCell ref="AL49:BE50"/>
    <mergeCell ref="AJ55:BE56"/>
    <mergeCell ref="C57:AG59"/>
    <mergeCell ref="AJ80:AJ81"/>
    <mergeCell ref="AK80:AL81"/>
    <mergeCell ref="AM80:AN81"/>
    <mergeCell ref="E82:J87"/>
    <mergeCell ref="L82:M84"/>
    <mergeCell ref="N82:AI84"/>
    <mergeCell ref="L85:AI87"/>
    <mergeCell ref="J62:R68"/>
    <mergeCell ref="S62:Y68"/>
    <mergeCell ref="Z62:AG68"/>
    <mergeCell ref="AJ63:AJ65"/>
    <mergeCell ref="AK63:AK65"/>
    <mergeCell ref="AL63:BE65"/>
    <mergeCell ref="AJ66:AJ68"/>
    <mergeCell ref="AK66:AK68"/>
    <mergeCell ref="AL66:BE68"/>
  </mergeCells>
  <phoneticPr fontId="2"/>
  <dataValidations count="14">
    <dataValidation type="list" allowBlank="1" showInputMessage="1" showErrorMessage="1" sqref="P47:R50" xr:uid="{C10D3175-25EC-4FC7-8563-D14B4F993DC8}">
      <formula1>"9,10"</formula1>
    </dataValidation>
    <dataValidation type="list" allowBlank="1" showInputMessage="1" showErrorMessage="1" sqref="V47:X50" xr:uid="{DDCC512D-CC23-4962-BC7F-9233A63DF030}">
      <formula1>"4,5,6,7,8,9,10,11,12,1"</formula1>
    </dataValidation>
    <dataValidation imeMode="hiragana" allowBlank="1" showInputMessage="1" showErrorMessage="1" sqref="H13:T16 H19:T22 AH15:BE16 AH21:BE22 J10:Q10 AL10:AW10 N38:AE38 AN38:BE38 N39:R39 U39:AC39 AN39:AR39 AU39:BC39 F27:R29 AF27:AR29" xr:uid="{B6657B39-DD91-4E85-8DF1-023922EBFA06}"/>
    <dataValidation imeMode="off" allowBlank="1" showInputMessage="1" showErrorMessage="1" sqref="AH17:BE17 AH23:BE23 J17:M17 O17:R17 T17:W17 J23:M23 O23:R23 T23:W23 H30:AE30 AH30:BE30 H42:M46 AC10:AE10 AX10:BA10 R10:S10 X10:Z10 U26:AA29 AU26:BA29" xr:uid="{9C200B46-2A3F-43CC-A01B-4A00F633B774}"/>
    <dataValidation type="list" allowBlank="1" showInputMessage="1" showErrorMessage="1" sqref="S26:T29 AS26:AT29" xr:uid="{70E8F87B-99D0-4021-A49F-1D23B96042CD}">
      <formula1>$BI$3:$BI$4</formula1>
    </dataValidation>
    <dataValidation type="list" allowBlank="1" showInputMessage="1" showErrorMessage="1" sqref="AA40 BA8 BA40" xr:uid="{132890C3-A186-4C72-B218-492507410A77}">
      <formula1>"1,2,3,4,5,6,7,8,9,10,11,12,13,14,15,16,17,18,19,20,21,22,23,24,25,26,27,28,29,30,31"</formula1>
    </dataValidation>
    <dataValidation type="list" showInputMessage="1" showErrorMessage="1" sqref="AD17 AD23" xr:uid="{ED19D9FD-09AD-4C80-BE64-633B585C473B}">
      <formula1>$BL$3:$BL$4</formula1>
    </dataValidation>
    <dataValidation imeMode="fullKatakana" allowBlank="1" showInputMessage="1" showErrorMessage="1" sqref="J18 J12 H26 AH26" xr:uid="{9922A239-A955-4317-B61C-B7AB50E7FD48}"/>
    <dataValidation imeMode="fullAlpha" allowBlank="1" showInputMessage="1" showErrorMessage="1" sqref="AH42:AM46" xr:uid="{A2E001E6-B296-452F-8444-0D568BB7B019}"/>
    <dataValidation type="list" allowBlank="1" showInputMessage="1" showErrorMessage="1" sqref="AV8:AX9 V40:X40 AV40:AX40" xr:uid="{8B925EF5-9A0D-4F51-AA3C-6850C81AF26C}">
      <formula1>"1,2,3,4,5,6,7,8,9,10,11,12"</formula1>
    </dataValidation>
    <dataValidation type="list" allowBlank="1" showInputMessage="1" showErrorMessage="1" sqref="AQ8:AS9" xr:uid="{FE1F0FCA-B73C-4AF0-8F08-C29EB6542FD1}">
      <formula1>"令和8,令和9,令和10"</formula1>
    </dataValidation>
    <dataValidation type="list" allowBlank="1" showInputMessage="1" showErrorMessage="1" sqref="S39:T39 AS39:AT39" xr:uid="{2D8693F9-D8B3-4AF9-BE71-798165BCB1F9}">
      <formula1>"都,道,府,県"</formula1>
    </dataValidation>
    <dataValidation type="list" allowBlank="1" showInputMessage="1" showErrorMessage="1" sqref="AD39:AE39 BD39:BE39" xr:uid="{4AA8961D-0EDD-4315-81D4-9AF242B0128D}">
      <formula1>"市,区,郡"</formula1>
    </dataValidation>
    <dataValidation type="list" allowBlank="1" showInputMessage="1" showErrorMessage="1" sqref="N40 AN40" xr:uid="{B6E38321-1CEF-40F6-BB6E-5331581AF965}">
      <formula1>"令和2,令和3,令和4,令和5,令和6,令和7,令和8,令和9,令和10"</formula1>
    </dataValidation>
  </dataValidations>
  <printOptions horizontalCentered="1" verticalCentered="1"/>
  <pageMargins left="7.874015748031496E-2" right="7.874015748031496E-2" top="3.9370078740157488E-3" bottom="0" header="0" footer="0"/>
  <pageSetup paperSize="9" scale="80"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4E2D4A8-DDA7-4BF9-8255-BBBC21F002B0}">
          <x14:formula1>
            <xm:f>プルダウンリスト!$A$2:$A$3</xm:f>
          </x14:formula1>
          <xm:sqref>AK63:AK71 AF12:AF13 F13 F16 F19 F22 AF18:AF19 F32:F33 Q33 AF32:AF33 AQ33 F35:F37 AK49:AK54 P35:P36 L82 AT3 T35:T36 R37 AK57:AK60 K36:K37 AK36:AK37 AR37 I35 L35 X35 AP35:AP36 AT35:AT36 AX35 AF35:AF37 AI35 AL35 J51:K52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D7BF9-9B16-4F51-BE4B-F7C498D945F4}">
  <sheetPr>
    <tabColor rgb="FF00B0F0"/>
  </sheetPr>
  <dimension ref="A1:F215"/>
  <sheetViews>
    <sheetView zoomScaleNormal="100" workbookViewId="0"/>
  </sheetViews>
  <sheetFormatPr defaultColWidth="9" defaultRowHeight="17.5"/>
  <cols>
    <col min="1" max="1" width="9.26953125" style="19" bestFit="1" customWidth="1"/>
    <col min="2" max="2" width="36.453125" style="20" customWidth="1"/>
    <col min="3" max="3" width="24" style="21" bestFit="1" customWidth="1"/>
    <col min="4" max="4" width="27.6328125" style="22" bestFit="1" customWidth="1"/>
    <col min="5" max="16384" width="9" style="12"/>
  </cols>
  <sheetData>
    <row r="1" spans="1:6" ht="14.5">
      <c r="A1" s="11" t="s">
        <v>33</v>
      </c>
      <c r="B1" s="11" t="s">
        <v>7</v>
      </c>
      <c r="C1" s="11" t="s">
        <v>125</v>
      </c>
      <c r="D1" s="11" t="s">
        <v>15</v>
      </c>
    </row>
    <row r="2" spans="1:6" ht="14.5">
      <c r="A2" s="13">
        <v>100010</v>
      </c>
      <c r="B2" s="14" t="s">
        <v>34</v>
      </c>
      <c r="C2" s="13" t="s">
        <v>126</v>
      </c>
      <c r="D2" s="13" t="s">
        <v>127</v>
      </c>
      <c r="F2" s="12" t="s">
        <v>399</v>
      </c>
    </row>
    <row r="3" spans="1:6" ht="14.5">
      <c r="A3" s="15">
        <v>100020</v>
      </c>
      <c r="B3" s="16" t="s">
        <v>35</v>
      </c>
      <c r="C3" s="15" t="s">
        <v>126</v>
      </c>
      <c r="D3" s="15"/>
    </row>
    <row r="4" spans="1:6" ht="14.5">
      <c r="A4" s="13">
        <v>100030</v>
      </c>
      <c r="B4" s="14" t="s">
        <v>128</v>
      </c>
      <c r="C4" s="13" t="s">
        <v>126</v>
      </c>
      <c r="D4" s="13" t="s">
        <v>127</v>
      </c>
    </row>
    <row r="5" spans="1:6" ht="14.5">
      <c r="A5" s="15">
        <v>100040</v>
      </c>
      <c r="B5" s="16" t="s">
        <v>36</v>
      </c>
      <c r="C5" s="15" t="s">
        <v>126</v>
      </c>
      <c r="D5" s="15"/>
    </row>
    <row r="6" spans="1:6" ht="14.5">
      <c r="A6" s="13">
        <v>100060</v>
      </c>
      <c r="B6" s="14" t="s">
        <v>129</v>
      </c>
      <c r="C6" s="13" t="s">
        <v>126</v>
      </c>
      <c r="D6" s="13"/>
    </row>
    <row r="7" spans="1:6" ht="14.5">
      <c r="A7" s="15">
        <v>100080</v>
      </c>
      <c r="B7" s="16" t="s">
        <v>130</v>
      </c>
      <c r="C7" s="15" t="s">
        <v>126</v>
      </c>
      <c r="D7" s="15" t="s">
        <v>127</v>
      </c>
    </row>
    <row r="8" spans="1:6" ht="14.5">
      <c r="A8" s="13">
        <v>100090</v>
      </c>
      <c r="B8" s="14" t="s">
        <v>131</v>
      </c>
      <c r="C8" s="13" t="s">
        <v>126</v>
      </c>
      <c r="D8" s="13" t="s">
        <v>127</v>
      </c>
    </row>
    <row r="9" spans="1:6" ht="14.5">
      <c r="A9" s="15">
        <v>100120</v>
      </c>
      <c r="B9" s="16" t="s">
        <v>132</v>
      </c>
      <c r="C9" s="15" t="s">
        <v>126</v>
      </c>
      <c r="D9" s="15"/>
    </row>
    <row r="10" spans="1:6" ht="13.5" customHeight="1">
      <c r="A10" s="13">
        <v>100140</v>
      </c>
      <c r="B10" s="14" t="s">
        <v>39</v>
      </c>
      <c r="C10" s="13" t="s">
        <v>126</v>
      </c>
      <c r="D10" s="13"/>
    </row>
    <row r="11" spans="1:6" ht="14.5">
      <c r="A11" s="15">
        <v>100150</v>
      </c>
      <c r="B11" s="16" t="s">
        <v>42</v>
      </c>
      <c r="C11" s="15" t="s">
        <v>126</v>
      </c>
      <c r="D11" s="15" t="s">
        <v>127</v>
      </c>
    </row>
    <row r="12" spans="1:6" ht="14.5">
      <c r="A12" s="13">
        <v>100160</v>
      </c>
      <c r="B12" s="14" t="s">
        <v>133</v>
      </c>
      <c r="C12" s="13" t="s">
        <v>126</v>
      </c>
      <c r="D12" s="13" t="s">
        <v>127</v>
      </c>
    </row>
    <row r="13" spans="1:6" ht="14.5">
      <c r="A13" s="15">
        <v>100170</v>
      </c>
      <c r="B13" s="16" t="s">
        <v>134</v>
      </c>
      <c r="C13" s="15" t="s">
        <v>126</v>
      </c>
      <c r="D13" s="15"/>
    </row>
    <row r="14" spans="1:6" ht="14.5">
      <c r="A14" s="13">
        <v>100190</v>
      </c>
      <c r="B14" s="14" t="s">
        <v>135</v>
      </c>
      <c r="C14" s="13" t="s">
        <v>126</v>
      </c>
      <c r="D14" s="13"/>
    </row>
    <row r="15" spans="1:6" ht="14.25" customHeight="1">
      <c r="A15" s="15">
        <v>100200</v>
      </c>
      <c r="B15" s="16" t="s">
        <v>87</v>
      </c>
      <c r="C15" s="15" t="s">
        <v>126</v>
      </c>
      <c r="D15" s="15" t="s">
        <v>127</v>
      </c>
    </row>
    <row r="16" spans="1:6" ht="14.5">
      <c r="A16" s="13">
        <v>100210</v>
      </c>
      <c r="B16" s="14" t="s">
        <v>136</v>
      </c>
      <c r="C16" s="13" t="s">
        <v>126</v>
      </c>
      <c r="D16" s="13" t="s">
        <v>127</v>
      </c>
    </row>
    <row r="17" spans="1:4" ht="14.5">
      <c r="A17" s="15">
        <v>100220</v>
      </c>
      <c r="B17" s="16" t="s">
        <v>137</v>
      </c>
      <c r="C17" s="15" t="s">
        <v>126</v>
      </c>
      <c r="D17" s="15" t="s">
        <v>127</v>
      </c>
    </row>
    <row r="18" spans="1:4" ht="14.5">
      <c r="A18" s="13">
        <v>100230</v>
      </c>
      <c r="B18" s="14" t="s">
        <v>138</v>
      </c>
      <c r="C18" s="13" t="s">
        <v>126</v>
      </c>
      <c r="D18" s="13" t="s">
        <v>127</v>
      </c>
    </row>
    <row r="19" spans="1:4" ht="14.5">
      <c r="A19" s="15">
        <v>100250</v>
      </c>
      <c r="B19" s="16" t="s">
        <v>43</v>
      </c>
      <c r="C19" s="15" t="s">
        <v>126</v>
      </c>
      <c r="D19" s="15" t="s">
        <v>127</v>
      </c>
    </row>
    <row r="20" spans="1:4" ht="14.5">
      <c r="A20" s="13">
        <v>100270</v>
      </c>
      <c r="B20" s="14" t="s">
        <v>139</v>
      </c>
      <c r="C20" s="13" t="s">
        <v>126</v>
      </c>
      <c r="D20" s="13"/>
    </row>
    <row r="21" spans="1:4" ht="14.5">
      <c r="A21" s="15">
        <v>100290</v>
      </c>
      <c r="B21" s="16" t="s">
        <v>140</v>
      </c>
      <c r="C21" s="15" t="s">
        <v>126</v>
      </c>
      <c r="D21" s="15"/>
    </row>
    <row r="22" spans="1:4" ht="14.5">
      <c r="A22" s="13">
        <v>100300</v>
      </c>
      <c r="B22" s="14" t="s">
        <v>44</v>
      </c>
      <c r="C22" s="13" t="s">
        <v>126</v>
      </c>
      <c r="D22" s="13" t="s">
        <v>127</v>
      </c>
    </row>
    <row r="23" spans="1:4" ht="14.5">
      <c r="A23" s="15">
        <v>100310</v>
      </c>
      <c r="B23" s="16" t="s">
        <v>141</v>
      </c>
      <c r="C23" s="15" t="s">
        <v>126</v>
      </c>
      <c r="D23" s="15" t="s">
        <v>127</v>
      </c>
    </row>
    <row r="24" spans="1:4" ht="14.5">
      <c r="A24" s="13">
        <v>100330</v>
      </c>
      <c r="B24" s="14" t="s">
        <v>143</v>
      </c>
      <c r="C24" s="13" t="s">
        <v>126</v>
      </c>
      <c r="D24" s="13" t="s">
        <v>315</v>
      </c>
    </row>
    <row r="25" spans="1:4" ht="14.5">
      <c r="A25" s="15">
        <v>100340</v>
      </c>
      <c r="B25" s="16" t="s">
        <v>144</v>
      </c>
      <c r="C25" s="15" t="s">
        <v>126</v>
      </c>
      <c r="D25" s="15" t="s">
        <v>127</v>
      </c>
    </row>
    <row r="26" spans="1:4" ht="14.5">
      <c r="A26" s="13">
        <v>100360</v>
      </c>
      <c r="B26" s="14" t="s">
        <v>145</v>
      </c>
      <c r="C26" s="13" t="s">
        <v>126</v>
      </c>
      <c r="D26" s="13" t="s">
        <v>315</v>
      </c>
    </row>
    <row r="27" spans="1:4" ht="14.5">
      <c r="A27" s="15">
        <v>100380</v>
      </c>
      <c r="B27" s="16" t="s">
        <v>146</v>
      </c>
      <c r="C27" s="15" t="s">
        <v>126</v>
      </c>
      <c r="D27" s="15"/>
    </row>
    <row r="28" spans="1:4" ht="14.5">
      <c r="A28" s="13">
        <v>100390</v>
      </c>
      <c r="B28" s="14" t="s">
        <v>147</v>
      </c>
      <c r="C28" s="13" t="s">
        <v>126</v>
      </c>
      <c r="D28" s="13"/>
    </row>
    <row r="29" spans="1:4" ht="14.5">
      <c r="A29" s="15">
        <v>100400</v>
      </c>
      <c r="B29" s="16" t="s">
        <v>41</v>
      </c>
      <c r="C29" s="15" t="s">
        <v>148</v>
      </c>
      <c r="D29" s="15"/>
    </row>
    <row r="30" spans="1:4" ht="14.5">
      <c r="A30" s="13">
        <v>100410</v>
      </c>
      <c r="B30" s="14" t="s">
        <v>38</v>
      </c>
      <c r="C30" s="13" t="s">
        <v>148</v>
      </c>
      <c r="D30" s="13"/>
    </row>
    <row r="31" spans="1:4" ht="14.5">
      <c r="A31" s="15">
        <v>100420</v>
      </c>
      <c r="B31" s="16" t="s">
        <v>149</v>
      </c>
      <c r="C31" s="15" t="s">
        <v>148</v>
      </c>
      <c r="D31" s="15"/>
    </row>
    <row r="32" spans="1:4" ht="14.5">
      <c r="A32" s="13">
        <v>100430</v>
      </c>
      <c r="B32" s="14" t="s">
        <v>46</v>
      </c>
      <c r="C32" s="13" t="s">
        <v>148</v>
      </c>
      <c r="D32" s="13"/>
    </row>
    <row r="33" spans="1:4" ht="14.5">
      <c r="A33" s="15">
        <v>100440</v>
      </c>
      <c r="B33" s="16" t="s">
        <v>150</v>
      </c>
      <c r="C33" s="15" t="s">
        <v>148</v>
      </c>
      <c r="D33" s="15"/>
    </row>
    <row r="34" spans="1:4" ht="14.5">
      <c r="A34" s="13">
        <v>100450</v>
      </c>
      <c r="B34" s="14" t="s">
        <v>151</v>
      </c>
      <c r="C34" s="13" t="s">
        <v>148</v>
      </c>
      <c r="D34" s="13"/>
    </row>
    <row r="35" spans="1:4" ht="14.5">
      <c r="A35" s="15">
        <v>100460</v>
      </c>
      <c r="B35" s="16" t="s">
        <v>40</v>
      </c>
      <c r="C35" s="15" t="s">
        <v>148</v>
      </c>
      <c r="D35" s="15"/>
    </row>
    <row r="36" spans="1:4" ht="14.5">
      <c r="A36" s="13">
        <v>100470</v>
      </c>
      <c r="B36" s="14" t="s">
        <v>37</v>
      </c>
      <c r="C36" s="13" t="s">
        <v>148</v>
      </c>
      <c r="D36" s="13"/>
    </row>
    <row r="37" spans="1:4" ht="14.5">
      <c r="A37" s="15">
        <v>100480</v>
      </c>
      <c r="B37" s="16" t="s">
        <v>152</v>
      </c>
      <c r="C37" s="15" t="s">
        <v>148</v>
      </c>
      <c r="D37" s="15"/>
    </row>
    <row r="38" spans="1:4" ht="14.5">
      <c r="A38" s="13">
        <v>100490</v>
      </c>
      <c r="B38" s="14" t="s">
        <v>153</v>
      </c>
      <c r="C38" s="13" t="s">
        <v>148</v>
      </c>
      <c r="D38" s="13"/>
    </row>
    <row r="39" spans="1:4" ht="14.5">
      <c r="A39" s="15">
        <v>100500</v>
      </c>
      <c r="B39" s="16" t="s">
        <v>45</v>
      </c>
      <c r="C39" s="15" t="s">
        <v>148</v>
      </c>
      <c r="D39" s="15"/>
    </row>
    <row r="40" spans="1:4" ht="14.5">
      <c r="A40" s="13">
        <v>100510</v>
      </c>
      <c r="B40" s="14" t="s">
        <v>154</v>
      </c>
      <c r="C40" s="13" t="s">
        <v>148</v>
      </c>
      <c r="D40" s="13"/>
    </row>
    <row r="41" spans="1:4" ht="14.5">
      <c r="A41" s="15">
        <v>100520</v>
      </c>
      <c r="B41" s="16" t="s">
        <v>155</v>
      </c>
      <c r="C41" s="15" t="s">
        <v>148</v>
      </c>
      <c r="D41" s="15"/>
    </row>
    <row r="42" spans="1:4" ht="14.5">
      <c r="A42" s="13">
        <v>100530</v>
      </c>
      <c r="B42" s="14" t="s">
        <v>156</v>
      </c>
      <c r="C42" s="13" t="s">
        <v>148</v>
      </c>
      <c r="D42" s="13"/>
    </row>
    <row r="43" spans="1:4" s="17" customFormat="1" ht="14.5">
      <c r="A43" s="15">
        <v>100540</v>
      </c>
      <c r="B43" s="16" t="s">
        <v>157</v>
      </c>
      <c r="C43" s="15" t="s">
        <v>148</v>
      </c>
      <c r="D43" s="15"/>
    </row>
    <row r="44" spans="1:4" ht="14.5">
      <c r="A44" s="13">
        <v>100550</v>
      </c>
      <c r="B44" s="14" t="s">
        <v>158</v>
      </c>
      <c r="C44" s="13" t="s">
        <v>148</v>
      </c>
      <c r="D44" s="13"/>
    </row>
    <row r="45" spans="1:4" ht="14.5">
      <c r="A45" s="15">
        <v>100560</v>
      </c>
      <c r="B45" s="16" t="s">
        <v>142</v>
      </c>
      <c r="C45" s="15" t="s">
        <v>148</v>
      </c>
      <c r="D45" s="15"/>
    </row>
    <row r="46" spans="1:4" ht="14.5">
      <c r="A46" s="13">
        <v>200010</v>
      </c>
      <c r="B46" s="14" t="s">
        <v>159</v>
      </c>
      <c r="C46" s="13" t="s">
        <v>160</v>
      </c>
      <c r="D46" s="13"/>
    </row>
    <row r="47" spans="1:4" ht="14.5">
      <c r="A47" s="15">
        <v>200020</v>
      </c>
      <c r="B47" s="16" t="s">
        <v>161</v>
      </c>
      <c r="C47" s="15" t="s">
        <v>160</v>
      </c>
      <c r="D47" s="15" t="s">
        <v>127</v>
      </c>
    </row>
    <row r="48" spans="1:4" ht="14.5">
      <c r="A48" s="13">
        <v>200030</v>
      </c>
      <c r="B48" s="14" t="s">
        <v>162</v>
      </c>
      <c r="C48" s="13" t="s">
        <v>160</v>
      </c>
      <c r="D48" s="13"/>
    </row>
    <row r="49" spans="1:4" ht="14.5">
      <c r="A49" s="15">
        <v>200040</v>
      </c>
      <c r="B49" s="16" t="s">
        <v>163</v>
      </c>
      <c r="C49" s="15" t="s">
        <v>160</v>
      </c>
      <c r="D49" s="15" t="s">
        <v>127</v>
      </c>
    </row>
    <row r="50" spans="1:4" ht="14.5">
      <c r="A50" s="13">
        <v>200050</v>
      </c>
      <c r="B50" s="14" t="s">
        <v>164</v>
      </c>
      <c r="C50" s="13" t="s">
        <v>160</v>
      </c>
      <c r="D50" s="13"/>
    </row>
    <row r="51" spans="1:4" ht="14.5">
      <c r="A51" s="15">
        <v>200060</v>
      </c>
      <c r="B51" s="16" t="s">
        <v>165</v>
      </c>
      <c r="C51" s="15" t="s">
        <v>160</v>
      </c>
      <c r="D51" s="15" t="s">
        <v>166</v>
      </c>
    </row>
    <row r="52" spans="1:4" ht="14.5">
      <c r="A52" s="13">
        <v>200070</v>
      </c>
      <c r="B52" s="14" t="s">
        <v>167</v>
      </c>
      <c r="C52" s="13" t="s">
        <v>160</v>
      </c>
      <c r="D52" s="13" t="s">
        <v>168</v>
      </c>
    </row>
    <row r="53" spans="1:4" ht="14.5">
      <c r="A53" s="15">
        <v>200080</v>
      </c>
      <c r="B53" s="16" t="s">
        <v>169</v>
      </c>
      <c r="C53" s="15" t="s">
        <v>160</v>
      </c>
      <c r="D53" s="15"/>
    </row>
    <row r="54" spans="1:4" ht="14.5">
      <c r="A54" s="13">
        <v>200090</v>
      </c>
      <c r="B54" s="14" t="s">
        <v>170</v>
      </c>
      <c r="C54" s="13" t="s">
        <v>160</v>
      </c>
      <c r="D54" s="13"/>
    </row>
    <row r="55" spans="1:4" ht="14.5">
      <c r="A55" s="15">
        <v>200100</v>
      </c>
      <c r="B55" s="16" t="s">
        <v>171</v>
      </c>
      <c r="C55" s="15" t="s">
        <v>160</v>
      </c>
      <c r="D55" s="15"/>
    </row>
    <row r="56" spans="1:4" ht="14.5">
      <c r="A56" s="13">
        <v>200110</v>
      </c>
      <c r="B56" s="14" t="s">
        <v>172</v>
      </c>
      <c r="C56" s="13" t="s">
        <v>160</v>
      </c>
      <c r="D56" s="13"/>
    </row>
    <row r="57" spans="1:4" ht="14.5">
      <c r="A57" s="15">
        <v>200120</v>
      </c>
      <c r="B57" s="16" t="s">
        <v>173</v>
      </c>
      <c r="C57" s="15" t="s">
        <v>160</v>
      </c>
      <c r="D57" s="15" t="s">
        <v>127</v>
      </c>
    </row>
    <row r="58" spans="1:4" ht="14.5">
      <c r="A58" s="13">
        <v>200130</v>
      </c>
      <c r="B58" s="14" t="s">
        <v>174</v>
      </c>
      <c r="C58" s="13" t="s">
        <v>160</v>
      </c>
      <c r="D58" s="13"/>
    </row>
    <row r="59" spans="1:4" ht="14.5">
      <c r="A59" s="15">
        <v>200140</v>
      </c>
      <c r="B59" s="16" t="s">
        <v>175</v>
      </c>
      <c r="C59" s="15" t="s">
        <v>160</v>
      </c>
      <c r="D59" s="15"/>
    </row>
    <row r="60" spans="1:4" ht="14.5">
      <c r="A60" s="13">
        <v>200150</v>
      </c>
      <c r="B60" s="14" t="s">
        <v>176</v>
      </c>
      <c r="C60" s="13" t="s">
        <v>160</v>
      </c>
      <c r="D60" s="13"/>
    </row>
    <row r="61" spans="1:4" ht="14.5">
      <c r="A61" s="15">
        <v>200160</v>
      </c>
      <c r="B61" s="16" t="s">
        <v>177</v>
      </c>
      <c r="C61" s="15" t="s">
        <v>160</v>
      </c>
      <c r="D61" s="15"/>
    </row>
    <row r="62" spans="1:4" ht="14.5">
      <c r="A62" s="13">
        <v>200170</v>
      </c>
      <c r="B62" s="14" t="s">
        <v>178</v>
      </c>
      <c r="C62" s="13" t="s">
        <v>160</v>
      </c>
      <c r="D62" s="13"/>
    </row>
    <row r="63" spans="1:4" ht="14.5">
      <c r="A63" s="15"/>
      <c r="B63" s="70" t="s">
        <v>421</v>
      </c>
      <c r="C63" s="15" t="s">
        <v>160</v>
      </c>
      <c r="D63" s="15"/>
    </row>
    <row r="64" spans="1:4" ht="14.5">
      <c r="A64" s="13">
        <v>200190</v>
      </c>
      <c r="B64" s="14" t="s">
        <v>179</v>
      </c>
      <c r="C64" s="13" t="s">
        <v>160</v>
      </c>
      <c r="D64" s="13"/>
    </row>
    <row r="65" spans="1:4" ht="14.5">
      <c r="A65" s="15">
        <v>200200</v>
      </c>
      <c r="B65" s="16" t="s">
        <v>180</v>
      </c>
      <c r="C65" s="15" t="s">
        <v>160</v>
      </c>
      <c r="D65" s="15"/>
    </row>
    <row r="66" spans="1:4" ht="14.5">
      <c r="A66" s="13">
        <v>200210</v>
      </c>
      <c r="B66" s="14" t="s">
        <v>181</v>
      </c>
      <c r="C66" s="13" t="s">
        <v>160</v>
      </c>
      <c r="D66" s="13"/>
    </row>
    <row r="67" spans="1:4" ht="14.5">
      <c r="A67" s="15">
        <v>200220</v>
      </c>
      <c r="B67" s="16" t="s">
        <v>182</v>
      </c>
      <c r="C67" s="15" t="s">
        <v>160</v>
      </c>
      <c r="D67" s="15"/>
    </row>
    <row r="68" spans="1:4" ht="14.5">
      <c r="A68" s="13">
        <v>200230</v>
      </c>
      <c r="B68" s="14" t="s">
        <v>183</v>
      </c>
      <c r="C68" s="13" t="s">
        <v>160</v>
      </c>
      <c r="D68" s="13" t="s">
        <v>127</v>
      </c>
    </row>
    <row r="69" spans="1:4" ht="14.5">
      <c r="A69" s="15">
        <v>200240</v>
      </c>
      <c r="B69" s="16" t="s">
        <v>184</v>
      </c>
      <c r="C69" s="15" t="s">
        <v>160</v>
      </c>
      <c r="D69" s="15" t="s">
        <v>127</v>
      </c>
    </row>
    <row r="70" spans="1:4" ht="14.5">
      <c r="A70" s="13">
        <v>200250</v>
      </c>
      <c r="B70" s="14" t="s">
        <v>185</v>
      </c>
      <c r="C70" s="13" t="s">
        <v>160</v>
      </c>
      <c r="D70" s="13"/>
    </row>
    <row r="71" spans="1:4" ht="14.5">
      <c r="A71" s="15">
        <v>200255</v>
      </c>
      <c r="B71" s="16" t="s">
        <v>186</v>
      </c>
      <c r="C71" s="15" t="s">
        <v>160</v>
      </c>
      <c r="D71" s="15"/>
    </row>
    <row r="72" spans="1:4" ht="14.5">
      <c r="A72" s="13">
        <v>200260</v>
      </c>
      <c r="B72" s="14" t="s">
        <v>187</v>
      </c>
      <c r="C72" s="13" t="s">
        <v>160</v>
      </c>
      <c r="D72" s="13"/>
    </row>
    <row r="73" spans="1:4" ht="14.5">
      <c r="A73" s="15">
        <v>200270</v>
      </c>
      <c r="B73" s="16" t="s">
        <v>188</v>
      </c>
      <c r="C73" s="15" t="s">
        <v>160</v>
      </c>
      <c r="D73" s="15"/>
    </row>
    <row r="74" spans="1:4" ht="14.5">
      <c r="A74" s="13">
        <v>200280</v>
      </c>
      <c r="B74" s="14" t="s">
        <v>189</v>
      </c>
      <c r="C74" s="13" t="s">
        <v>160</v>
      </c>
      <c r="D74" s="13"/>
    </row>
    <row r="75" spans="1:4" ht="14.5">
      <c r="A75" s="15">
        <v>200290</v>
      </c>
      <c r="B75" s="16" t="s">
        <v>190</v>
      </c>
      <c r="C75" s="15" t="s">
        <v>160</v>
      </c>
      <c r="D75" s="15"/>
    </row>
    <row r="76" spans="1:4" ht="14.5">
      <c r="A76" s="13">
        <v>200300</v>
      </c>
      <c r="B76" s="14" t="s">
        <v>191</v>
      </c>
      <c r="C76" s="13" t="s">
        <v>160</v>
      </c>
      <c r="D76" s="13"/>
    </row>
    <row r="77" spans="1:4" ht="14.5">
      <c r="A77" s="15">
        <v>200310</v>
      </c>
      <c r="B77" s="16" t="s">
        <v>192</v>
      </c>
      <c r="C77" s="15" t="s">
        <v>160</v>
      </c>
      <c r="D77" s="15"/>
    </row>
    <row r="78" spans="1:4" ht="14.5">
      <c r="A78" s="13">
        <v>200320</v>
      </c>
      <c r="B78" s="14" t="s">
        <v>193</v>
      </c>
      <c r="C78" s="13" t="s">
        <v>160</v>
      </c>
      <c r="D78" s="13"/>
    </row>
    <row r="79" spans="1:4" ht="14.5">
      <c r="A79" s="15">
        <v>200330</v>
      </c>
      <c r="B79" s="16" t="s">
        <v>194</v>
      </c>
      <c r="C79" s="15" t="s">
        <v>160</v>
      </c>
      <c r="D79" s="15"/>
    </row>
    <row r="80" spans="1:4" ht="14.5">
      <c r="A80" s="13">
        <v>200340</v>
      </c>
      <c r="B80" s="14" t="s">
        <v>319</v>
      </c>
      <c r="C80" s="13" t="s">
        <v>160</v>
      </c>
      <c r="D80" s="13"/>
    </row>
    <row r="81" spans="1:4" ht="14.5">
      <c r="A81" s="15">
        <v>200350</v>
      </c>
      <c r="B81" s="16" t="s">
        <v>347</v>
      </c>
      <c r="C81" s="15" t="s">
        <v>160</v>
      </c>
      <c r="D81" s="15" t="s">
        <v>346</v>
      </c>
    </row>
    <row r="82" spans="1:4" ht="14.5">
      <c r="A82" s="13">
        <v>200360</v>
      </c>
      <c r="B82" s="14" t="s">
        <v>195</v>
      </c>
      <c r="C82" s="13" t="s">
        <v>160</v>
      </c>
      <c r="D82" s="13"/>
    </row>
    <row r="83" spans="1:4" ht="14.5">
      <c r="A83" s="15">
        <v>200370</v>
      </c>
      <c r="B83" s="16" t="s">
        <v>196</v>
      </c>
      <c r="C83" s="15" t="s">
        <v>160</v>
      </c>
      <c r="D83" s="15"/>
    </row>
    <row r="84" spans="1:4" ht="14.5">
      <c r="A84" s="13">
        <v>200375</v>
      </c>
      <c r="B84" s="14" t="s">
        <v>197</v>
      </c>
      <c r="C84" s="13" t="s">
        <v>160</v>
      </c>
      <c r="D84" s="13"/>
    </row>
    <row r="85" spans="1:4" ht="14.5">
      <c r="A85" s="15">
        <v>200380</v>
      </c>
      <c r="B85" s="16" t="s">
        <v>198</v>
      </c>
      <c r="C85" s="15" t="s">
        <v>160</v>
      </c>
      <c r="D85" s="15"/>
    </row>
    <row r="86" spans="1:4" ht="14.5">
      <c r="A86" s="13">
        <v>200390</v>
      </c>
      <c r="B86" s="14" t="s">
        <v>199</v>
      </c>
      <c r="C86" s="13" t="s">
        <v>160</v>
      </c>
      <c r="D86" s="13"/>
    </row>
    <row r="87" spans="1:4" ht="14.5">
      <c r="A87" s="15">
        <v>200400</v>
      </c>
      <c r="B87" s="16" t="s">
        <v>200</v>
      </c>
      <c r="C87" s="15" t="s">
        <v>160</v>
      </c>
      <c r="D87" s="15" t="s">
        <v>201</v>
      </c>
    </row>
    <row r="88" spans="1:4" ht="14.5">
      <c r="A88" s="13">
        <v>200405</v>
      </c>
      <c r="B88" s="14" t="s">
        <v>202</v>
      </c>
      <c r="C88" s="13" t="s">
        <v>160</v>
      </c>
      <c r="D88" s="13" t="s">
        <v>203</v>
      </c>
    </row>
    <row r="89" spans="1:4" ht="14.5">
      <c r="A89" s="15">
        <v>200410</v>
      </c>
      <c r="B89" s="16" t="s">
        <v>204</v>
      </c>
      <c r="C89" s="15" t="s">
        <v>160</v>
      </c>
      <c r="D89" s="15" t="s">
        <v>127</v>
      </c>
    </row>
    <row r="90" spans="1:4" ht="14.5">
      <c r="A90" s="13">
        <v>200420</v>
      </c>
      <c r="B90" s="14" t="s">
        <v>205</v>
      </c>
      <c r="C90" s="13" t="s">
        <v>160</v>
      </c>
      <c r="D90" s="13"/>
    </row>
    <row r="91" spans="1:4" ht="14.5">
      <c r="A91" s="15">
        <v>200430</v>
      </c>
      <c r="B91" s="16" t="s">
        <v>206</v>
      </c>
      <c r="C91" s="15" t="s">
        <v>160</v>
      </c>
      <c r="D91" s="15"/>
    </row>
    <row r="92" spans="1:4" ht="14.5">
      <c r="A92" s="13">
        <v>200440</v>
      </c>
      <c r="B92" s="14" t="s">
        <v>207</v>
      </c>
      <c r="C92" s="13" t="s">
        <v>160</v>
      </c>
      <c r="D92" s="13"/>
    </row>
    <row r="93" spans="1:4" ht="14.5">
      <c r="A93" s="15">
        <v>200450</v>
      </c>
      <c r="B93" s="16" t="s">
        <v>208</v>
      </c>
      <c r="C93" s="15" t="s">
        <v>160</v>
      </c>
      <c r="D93" s="15" t="s">
        <v>209</v>
      </c>
    </row>
    <row r="94" spans="1:4" ht="14.5">
      <c r="A94" s="13">
        <v>200455</v>
      </c>
      <c r="B94" s="14" t="s">
        <v>210</v>
      </c>
      <c r="C94" s="13" t="s">
        <v>160</v>
      </c>
      <c r="D94" s="13" t="s">
        <v>211</v>
      </c>
    </row>
    <row r="95" spans="1:4" ht="14.5">
      <c r="A95" s="15">
        <v>200460</v>
      </c>
      <c r="B95" s="16" t="s">
        <v>212</v>
      </c>
      <c r="C95" s="15" t="s">
        <v>160</v>
      </c>
      <c r="D95" s="15"/>
    </row>
    <row r="96" spans="1:4" ht="14.5">
      <c r="A96" s="13">
        <v>200470</v>
      </c>
      <c r="B96" s="14" t="s">
        <v>213</v>
      </c>
      <c r="C96" s="13" t="s">
        <v>160</v>
      </c>
      <c r="D96" s="13"/>
    </row>
    <row r="97" spans="1:4" ht="14.5">
      <c r="A97" s="15">
        <v>200480</v>
      </c>
      <c r="B97" s="16" t="s">
        <v>214</v>
      </c>
      <c r="C97" s="15" t="s">
        <v>160</v>
      </c>
      <c r="D97" s="15"/>
    </row>
    <row r="98" spans="1:4" ht="14.5">
      <c r="A98" s="13">
        <v>200490</v>
      </c>
      <c r="B98" s="14" t="s">
        <v>215</v>
      </c>
      <c r="C98" s="13" t="s">
        <v>160</v>
      </c>
      <c r="D98" s="13"/>
    </row>
    <row r="99" spans="1:4" ht="14.5">
      <c r="A99" s="15">
        <v>200500</v>
      </c>
      <c r="B99" s="16" t="s">
        <v>216</v>
      </c>
      <c r="C99" s="15" t="s">
        <v>160</v>
      </c>
      <c r="D99" s="15" t="s">
        <v>127</v>
      </c>
    </row>
    <row r="100" spans="1:4" ht="14.5">
      <c r="A100" s="13">
        <v>200510</v>
      </c>
      <c r="B100" s="14" t="s">
        <v>217</v>
      </c>
      <c r="C100" s="13" t="s">
        <v>160</v>
      </c>
      <c r="D100" s="13"/>
    </row>
    <row r="101" spans="1:4" ht="14.5">
      <c r="A101" s="15">
        <v>200520</v>
      </c>
      <c r="B101" s="16" t="s">
        <v>352</v>
      </c>
      <c r="C101" s="15" t="s">
        <v>160</v>
      </c>
      <c r="D101" s="15" t="s">
        <v>353</v>
      </c>
    </row>
    <row r="102" spans="1:4" ht="14.5">
      <c r="A102" s="13">
        <v>200530</v>
      </c>
      <c r="B102" s="14" t="s">
        <v>218</v>
      </c>
      <c r="C102" s="13" t="s">
        <v>160</v>
      </c>
      <c r="D102" s="13"/>
    </row>
    <row r="103" spans="1:4" ht="14.5">
      <c r="A103" s="15">
        <v>200540</v>
      </c>
      <c r="B103" s="16" t="s">
        <v>320</v>
      </c>
      <c r="C103" s="15" t="s">
        <v>160</v>
      </c>
      <c r="D103" s="15"/>
    </row>
    <row r="104" spans="1:4" ht="14.5">
      <c r="A104" s="13">
        <v>200545</v>
      </c>
      <c r="B104" s="14" t="s">
        <v>219</v>
      </c>
      <c r="C104" s="13" t="s">
        <v>160</v>
      </c>
      <c r="D104" s="13" t="s">
        <v>127</v>
      </c>
    </row>
    <row r="105" spans="1:4" ht="14.5">
      <c r="A105" s="15">
        <v>200550</v>
      </c>
      <c r="B105" s="16" t="s">
        <v>321</v>
      </c>
      <c r="C105" s="15" t="s">
        <v>160</v>
      </c>
      <c r="D105" s="15" t="s">
        <v>127</v>
      </c>
    </row>
    <row r="106" spans="1:4" ht="14.5">
      <c r="A106" s="13">
        <v>200560</v>
      </c>
      <c r="B106" s="14" t="s">
        <v>220</v>
      </c>
      <c r="C106" s="13" t="s">
        <v>160</v>
      </c>
      <c r="D106" s="13"/>
    </row>
    <row r="107" spans="1:4" ht="14.5">
      <c r="A107" s="15">
        <v>200570</v>
      </c>
      <c r="B107" s="16" t="s">
        <v>221</v>
      </c>
      <c r="C107" s="15" t="s">
        <v>160</v>
      </c>
      <c r="D107" s="15"/>
    </row>
    <row r="108" spans="1:4" ht="14.5">
      <c r="A108" s="13">
        <v>200580</v>
      </c>
      <c r="B108" s="14" t="s">
        <v>222</v>
      </c>
      <c r="C108" s="13" t="s">
        <v>160</v>
      </c>
      <c r="D108" s="13" t="s">
        <v>127</v>
      </c>
    </row>
    <row r="109" spans="1:4" ht="14.5">
      <c r="A109" s="15">
        <v>200590</v>
      </c>
      <c r="B109" s="16" t="s">
        <v>223</v>
      </c>
      <c r="C109" s="15" t="s">
        <v>160</v>
      </c>
      <c r="D109" s="15"/>
    </row>
    <row r="110" spans="1:4" ht="14.5">
      <c r="A110" s="13">
        <v>200600</v>
      </c>
      <c r="B110" s="14" t="s">
        <v>224</v>
      </c>
      <c r="C110" s="13" t="s">
        <v>160</v>
      </c>
      <c r="D110" s="13"/>
    </row>
    <row r="111" spans="1:4" ht="14.5">
      <c r="A111" s="15">
        <v>200610</v>
      </c>
      <c r="B111" s="16" t="s">
        <v>225</v>
      </c>
      <c r="C111" s="15" t="s">
        <v>160</v>
      </c>
      <c r="D111" s="15"/>
    </row>
    <row r="112" spans="1:4" ht="14.5">
      <c r="A112" s="13">
        <v>200620</v>
      </c>
      <c r="B112" s="14" t="s">
        <v>226</v>
      </c>
      <c r="C112" s="13" t="s">
        <v>160</v>
      </c>
      <c r="D112" s="13" t="s">
        <v>168</v>
      </c>
    </row>
    <row r="113" spans="1:4" ht="14.5">
      <c r="A113" s="15">
        <v>200625</v>
      </c>
      <c r="B113" s="16" t="s">
        <v>227</v>
      </c>
      <c r="C113" s="15" t="s">
        <v>160</v>
      </c>
      <c r="D113" s="15" t="s">
        <v>228</v>
      </c>
    </row>
    <row r="114" spans="1:4" ht="14.5">
      <c r="A114" s="13">
        <v>200630</v>
      </c>
      <c r="B114" s="14" t="s">
        <v>229</v>
      </c>
      <c r="C114" s="13" t="s">
        <v>160</v>
      </c>
      <c r="D114" s="13" t="s">
        <v>127</v>
      </c>
    </row>
    <row r="115" spans="1:4" ht="14.5">
      <c r="A115" s="15">
        <v>200640</v>
      </c>
      <c r="B115" s="16" t="s">
        <v>230</v>
      </c>
      <c r="C115" s="15" t="s">
        <v>160</v>
      </c>
      <c r="D115" s="15"/>
    </row>
    <row r="116" spans="1:4" ht="14.5">
      <c r="A116" s="13">
        <v>200650</v>
      </c>
      <c r="B116" s="14" t="s">
        <v>231</v>
      </c>
      <c r="C116" s="13" t="s">
        <v>160</v>
      </c>
      <c r="D116" s="13"/>
    </row>
    <row r="117" spans="1:4" ht="14.5">
      <c r="A117" s="15">
        <v>200660</v>
      </c>
      <c r="B117" s="16" t="s">
        <v>322</v>
      </c>
      <c r="C117" s="15" t="s">
        <v>160</v>
      </c>
      <c r="D117" s="15"/>
    </row>
    <row r="118" spans="1:4" ht="14.5">
      <c r="A118" s="13">
        <v>200665</v>
      </c>
      <c r="B118" s="14" t="s">
        <v>323</v>
      </c>
      <c r="C118" s="13" t="s">
        <v>160</v>
      </c>
      <c r="D118" s="13" t="s">
        <v>228</v>
      </c>
    </row>
    <row r="119" spans="1:4" ht="14.5">
      <c r="A119" s="15">
        <v>200670</v>
      </c>
      <c r="B119" s="16" t="s">
        <v>232</v>
      </c>
      <c r="C119" s="15" t="s">
        <v>160</v>
      </c>
      <c r="D119" s="15"/>
    </row>
    <row r="120" spans="1:4" ht="14.5">
      <c r="A120" s="13">
        <v>200680</v>
      </c>
      <c r="B120" s="14" t="s">
        <v>233</v>
      </c>
      <c r="C120" s="13" t="s">
        <v>160</v>
      </c>
      <c r="D120" s="13"/>
    </row>
    <row r="121" spans="1:4" ht="14.5">
      <c r="A121" s="15">
        <v>200690</v>
      </c>
      <c r="B121" s="16" t="s">
        <v>234</v>
      </c>
      <c r="C121" s="15" t="s">
        <v>160</v>
      </c>
      <c r="D121" s="15"/>
    </row>
    <row r="122" spans="1:4" ht="14.5">
      <c r="A122" s="13">
        <v>200700</v>
      </c>
      <c r="B122" s="14" t="s">
        <v>235</v>
      </c>
      <c r="C122" s="13" t="s">
        <v>160</v>
      </c>
      <c r="D122" s="13"/>
    </row>
    <row r="123" spans="1:4" ht="14.5">
      <c r="A123" s="15">
        <v>200710</v>
      </c>
      <c r="B123" s="16" t="s">
        <v>236</v>
      </c>
      <c r="C123" s="15" t="s">
        <v>160</v>
      </c>
      <c r="D123" s="15"/>
    </row>
    <row r="124" spans="1:4" ht="14.5">
      <c r="A124" s="13">
        <v>200720</v>
      </c>
      <c r="B124" s="14" t="s">
        <v>237</v>
      </c>
      <c r="C124" s="13" t="s">
        <v>160</v>
      </c>
      <c r="D124" s="13" t="s">
        <v>238</v>
      </c>
    </row>
    <row r="125" spans="1:4" ht="14.5">
      <c r="A125" s="15">
        <v>200730</v>
      </c>
      <c r="B125" s="16" t="s">
        <v>239</v>
      </c>
      <c r="C125" s="15" t="s">
        <v>160</v>
      </c>
      <c r="D125" s="15"/>
    </row>
    <row r="126" spans="1:4" ht="14.5">
      <c r="A126" s="13">
        <v>200740</v>
      </c>
      <c r="B126" s="14" t="s">
        <v>324</v>
      </c>
      <c r="C126" s="13" t="s">
        <v>160</v>
      </c>
      <c r="D126" s="13"/>
    </row>
    <row r="127" spans="1:4" ht="14.5">
      <c r="A127" s="15">
        <v>200750</v>
      </c>
      <c r="B127" s="16" t="s">
        <v>240</v>
      </c>
      <c r="C127" s="15" t="s">
        <v>160</v>
      </c>
      <c r="D127" s="15"/>
    </row>
    <row r="128" spans="1:4" ht="14.5">
      <c r="A128" s="13">
        <v>200760</v>
      </c>
      <c r="B128" s="14" t="s">
        <v>241</v>
      </c>
      <c r="C128" s="13" t="s">
        <v>160</v>
      </c>
      <c r="D128" s="13" t="s">
        <v>127</v>
      </c>
    </row>
    <row r="129" spans="1:4" ht="14.5">
      <c r="A129" s="15">
        <v>200770</v>
      </c>
      <c r="B129" s="16" t="s">
        <v>242</v>
      </c>
      <c r="C129" s="15" t="s">
        <v>160</v>
      </c>
      <c r="D129" s="15"/>
    </row>
    <row r="130" spans="1:4" ht="14.5">
      <c r="A130" s="13">
        <v>200780</v>
      </c>
      <c r="B130" s="14" t="s">
        <v>243</v>
      </c>
      <c r="C130" s="13" t="s">
        <v>160</v>
      </c>
      <c r="D130" s="13"/>
    </row>
    <row r="131" spans="1:4" ht="14.5">
      <c r="A131" s="15">
        <v>200790</v>
      </c>
      <c r="B131" s="16" t="s">
        <v>244</v>
      </c>
      <c r="C131" s="15" t="s">
        <v>160</v>
      </c>
      <c r="D131" s="15"/>
    </row>
    <row r="132" spans="1:4" ht="14.5">
      <c r="A132" s="13">
        <v>200800</v>
      </c>
      <c r="B132" s="14" t="s">
        <v>245</v>
      </c>
      <c r="C132" s="13" t="s">
        <v>160</v>
      </c>
      <c r="D132" s="13" t="s">
        <v>127</v>
      </c>
    </row>
    <row r="133" spans="1:4" ht="14.5">
      <c r="A133" s="15">
        <v>200810</v>
      </c>
      <c r="B133" s="16" t="s">
        <v>246</v>
      </c>
      <c r="C133" s="15" t="s">
        <v>160</v>
      </c>
      <c r="D133" s="15" t="s">
        <v>127</v>
      </c>
    </row>
    <row r="134" spans="1:4" ht="14.5">
      <c r="A134" s="13">
        <v>200820</v>
      </c>
      <c r="B134" s="14" t="s">
        <v>247</v>
      </c>
      <c r="C134" s="13" t="s">
        <v>160</v>
      </c>
      <c r="D134" s="13"/>
    </row>
    <row r="135" spans="1:4" ht="14.5">
      <c r="A135" s="15">
        <v>200830</v>
      </c>
      <c r="B135" s="16" t="s">
        <v>369</v>
      </c>
      <c r="C135" s="15" t="s">
        <v>160</v>
      </c>
      <c r="D135" s="15" t="s">
        <v>368</v>
      </c>
    </row>
    <row r="136" spans="1:4" ht="14.5">
      <c r="A136" s="13">
        <v>200840</v>
      </c>
      <c r="B136" s="14" t="s">
        <v>325</v>
      </c>
      <c r="C136" s="13" t="s">
        <v>160</v>
      </c>
      <c r="D136" s="13"/>
    </row>
    <row r="137" spans="1:4" ht="14.5">
      <c r="A137" s="15">
        <v>200850</v>
      </c>
      <c r="B137" s="16" t="s">
        <v>248</v>
      </c>
      <c r="C137" s="15" t="s">
        <v>160</v>
      </c>
      <c r="D137" s="15"/>
    </row>
    <row r="138" spans="1:4" ht="14.5">
      <c r="A138" s="13">
        <v>200860</v>
      </c>
      <c r="B138" s="14" t="s">
        <v>316</v>
      </c>
      <c r="C138" s="13" t="s">
        <v>160</v>
      </c>
      <c r="D138" s="13"/>
    </row>
    <row r="139" spans="1:4" ht="14.5">
      <c r="A139" s="15">
        <v>200870</v>
      </c>
      <c r="B139" s="16" t="s">
        <v>326</v>
      </c>
      <c r="C139" s="15" t="s">
        <v>160</v>
      </c>
      <c r="D139" s="15" t="s">
        <v>127</v>
      </c>
    </row>
    <row r="140" spans="1:4" ht="14.5">
      <c r="A140" s="13">
        <v>200880</v>
      </c>
      <c r="B140" s="14" t="s">
        <v>249</v>
      </c>
      <c r="C140" s="13" t="s">
        <v>160</v>
      </c>
      <c r="D140" s="13"/>
    </row>
    <row r="141" spans="1:4" ht="14.5">
      <c r="A141" s="15">
        <v>200890</v>
      </c>
      <c r="B141" s="16" t="s">
        <v>250</v>
      </c>
      <c r="C141" s="15" t="s">
        <v>160</v>
      </c>
      <c r="D141" s="15"/>
    </row>
    <row r="142" spans="1:4" ht="14.5">
      <c r="A142" s="13">
        <v>200900</v>
      </c>
      <c r="B142" s="14" t="s">
        <v>251</v>
      </c>
      <c r="C142" s="13" t="s">
        <v>160</v>
      </c>
      <c r="D142" s="13" t="s">
        <v>127</v>
      </c>
    </row>
    <row r="143" spans="1:4" ht="14.5">
      <c r="A143" s="15">
        <v>200910</v>
      </c>
      <c r="B143" s="16" t="s">
        <v>327</v>
      </c>
      <c r="C143" s="15" t="s">
        <v>160</v>
      </c>
      <c r="D143" s="15" t="s">
        <v>127</v>
      </c>
    </row>
    <row r="144" spans="1:4" ht="14.5">
      <c r="A144" s="13">
        <v>200915</v>
      </c>
      <c r="B144" s="14" t="s">
        <v>328</v>
      </c>
      <c r="C144" s="13" t="s">
        <v>160</v>
      </c>
      <c r="D144" s="13" t="s">
        <v>228</v>
      </c>
    </row>
    <row r="145" spans="1:4" ht="14.5">
      <c r="A145" s="15">
        <v>200920</v>
      </c>
      <c r="B145" s="16" t="s">
        <v>252</v>
      </c>
      <c r="C145" s="15" t="s">
        <v>160</v>
      </c>
      <c r="D145" s="15"/>
    </row>
    <row r="146" spans="1:4" ht="14.5">
      <c r="A146" s="13">
        <v>200930</v>
      </c>
      <c r="B146" s="14" t="s">
        <v>349</v>
      </c>
      <c r="C146" s="13" t="s">
        <v>160</v>
      </c>
      <c r="D146" s="13" t="s">
        <v>348</v>
      </c>
    </row>
    <row r="147" spans="1:4" ht="14.5">
      <c r="A147" s="15">
        <v>200940</v>
      </c>
      <c r="B147" s="16" t="s">
        <v>253</v>
      </c>
      <c r="C147" s="15" t="s">
        <v>160</v>
      </c>
      <c r="D147" s="15"/>
    </row>
    <row r="148" spans="1:4" ht="14.5">
      <c r="A148" s="13">
        <v>200950</v>
      </c>
      <c r="B148" s="14" t="s">
        <v>254</v>
      </c>
      <c r="C148" s="13" t="s">
        <v>160</v>
      </c>
      <c r="D148" s="13"/>
    </row>
    <row r="149" spans="1:4" ht="14.5">
      <c r="A149" s="15">
        <v>200960</v>
      </c>
      <c r="B149" s="16" t="s">
        <v>255</v>
      </c>
      <c r="C149" s="15" t="s">
        <v>160</v>
      </c>
      <c r="D149" s="15" t="s">
        <v>127</v>
      </c>
    </row>
    <row r="150" spans="1:4" ht="14.5">
      <c r="A150" s="13">
        <v>200970</v>
      </c>
      <c r="B150" s="14" t="s">
        <v>256</v>
      </c>
      <c r="C150" s="13" t="s">
        <v>160</v>
      </c>
      <c r="D150" s="13" t="s">
        <v>127</v>
      </c>
    </row>
    <row r="151" spans="1:4" ht="14.5">
      <c r="A151" s="15">
        <v>200980</v>
      </c>
      <c r="B151" s="16" t="s">
        <v>257</v>
      </c>
      <c r="C151" s="15" t="s">
        <v>160</v>
      </c>
      <c r="D151" s="15"/>
    </row>
    <row r="152" spans="1:4" ht="14.5">
      <c r="A152" s="13">
        <v>200990</v>
      </c>
      <c r="B152" s="14" t="s">
        <v>258</v>
      </c>
      <c r="C152" s="13" t="s">
        <v>160</v>
      </c>
      <c r="D152" s="13"/>
    </row>
    <row r="153" spans="1:4" ht="14.5">
      <c r="A153" s="15">
        <v>201000</v>
      </c>
      <c r="B153" s="16" t="s">
        <v>259</v>
      </c>
      <c r="C153" s="15" t="s">
        <v>160</v>
      </c>
      <c r="D153" s="15" t="s">
        <v>127</v>
      </c>
    </row>
    <row r="154" spans="1:4" ht="14.5">
      <c r="A154" s="13">
        <v>201010</v>
      </c>
      <c r="B154" s="14" t="s">
        <v>260</v>
      </c>
      <c r="C154" s="13" t="s">
        <v>160</v>
      </c>
      <c r="D154" s="13" t="s">
        <v>127</v>
      </c>
    </row>
    <row r="155" spans="1:4" ht="14.5">
      <c r="A155" s="15">
        <v>201020</v>
      </c>
      <c r="B155" s="16" t="s">
        <v>261</v>
      </c>
      <c r="C155" s="15" t="s">
        <v>160</v>
      </c>
      <c r="D155" s="15"/>
    </row>
    <row r="156" spans="1:4" ht="14.5">
      <c r="A156" s="13">
        <v>201030</v>
      </c>
      <c r="B156" s="14" t="s">
        <v>262</v>
      </c>
      <c r="C156" s="13" t="s">
        <v>160</v>
      </c>
      <c r="D156" s="13"/>
    </row>
    <row r="157" spans="1:4" ht="14.5">
      <c r="A157" s="15">
        <v>201040</v>
      </c>
      <c r="B157" s="16" t="s">
        <v>263</v>
      </c>
      <c r="C157" s="15" t="s">
        <v>160</v>
      </c>
      <c r="D157" s="15" t="s">
        <v>127</v>
      </c>
    </row>
    <row r="158" spans="1:4" ht="14.5">
      <c r="A158" s="13">
        <v>201050</v>
      </c>
      <c r="B158" s="14" t="s">
        <v>264</v>
      </c>
      <c r="C158" s="13" t="s">
        <v>160</v>
      </c>
      <c r="D158" s="13"/>
    </row>
    <row r="159" spans="1:4" ht="14.5">
      <c r="A159" s="15">
        <v>201060</v>
      </c>
      <c r="B159" s="16" t="s">
        <v>265</v>
      </c>
      <c r="C159" s="15" t="s">
        <v>160</v>
      </c>
      <c r="D159" s="15"/>
    </row>
    <row r="160" spans="1:4" ht="14.5">
      <c r="A160" s="13">
        <v>201070</v>
      </c>
      <c r="B160" s="14" t="s">
        <v>266</v>
      </c>
      <c r="C160" s="13" t="s">
        <v>160</v>
      </c>
      <c r="D160" s="13"/>
    </row>
    <row r="161" spans="1:5" ht="14.5">
      <c r="A161" s="15">
        <v>201080</v>
      </c>
      <c r="B161" s="16" t="s">
        <v>267</v>
      </c>
      <c r="C161" s="15" t="s">
        <v>160</v>
      </c>
      <c r="D161" s="15"/>
    </row>
    <row r="162" spans="1:5" ht="14.5">
      <c r="A162" s="13">
        <v>201090</v>
      </c>
      <c r="B162" s="14" t="s">
        <v>268</v>
      </c>
      <c r="C162" s="13" t="s">
        <v>160</v>
      </c>
      <c r="D162" s="13"/>
    </row>
    <row r="163" spans="1:5" ht="14.5">
      <c r="A163" s="15">
        <v>201100</v>
      </c>
      <c r="B163" s="16" t="s">
        <v>269</v>
      </c>
      <c r="C163" s="15" t="s">
        <v>160</v>
      </c>
      <c r="D163" s="15" t="s">
        <v>127</v>
      </c>
    </row>
    <row r="164" spans="1:5" ht="14.5">
      <c r="A164" s="13">
        <v>201110</v>
      </c>
      <c r="B164" s="14" t="s">
        <v>270</v>
      </c>
      <c r="C164" s="13" t="s">
        <v>160</v>
      </c>
      <c r="D164" s="13" t="s">
        <v>127</v>
      </c>
    </row>
    <row r="165" spans="1:5" ht="14.5">
      <c r="A165" s="15">
        <v>201120</v>
      </c>
      <c r="B165" s="16" t="s">
        <v>271</v>
      </c>
      <c r="C165" s="15" t="s">
        <v>160</v>
      </c>
      <c r="D165" s="15" t="s">
        <v>127</v>
      </c>
    </row>
    <row r="166" spans="1:5" ht="14.5">
      <c r="A166" s="13">
        <v>201130</v>
      </c>
      <c r="B166" s="14" t="s">
        <v>272</v>
      </c>
      <c r="C166" s="13" t="s">
        <v>160</v>
      </c>
      <c r="D166" s="13" t="s">
        <v>127</v>
      </c>
    </row>
    <row r="167" spans="1:5" ht="14.5">
      <c r="A167" s="15">
        <v>201140</v>
      </c>
      <c r="B167" s="16" t="s">
        <v>273</v>
      </c>
      <c r="C167" s="15" t="s">
        <v>160</v>
      </c>
      <c r="D167" s="15" t="s">
        <v>127</v>
      </c>
    </row>
    <row r="168" spans="1:5" ht="14.5">
      <c r="A168" s="13">
        <v>201150</v>
      </c>
      <c r="B168" s="14" t="s">
        <v>274</v>
      </c>
      <c r="C168" s="13" t="s">
        <v>160</v>
      </c>
      <c r="D168" s="13" t="s">
        <v>127</v>
      </c>
    </row>
    <row r="169" spans="1:5" ht="14.5">
      <c r="A169" s="15">
        <v>201160</v>
      </c>
      <c r="B169" s="16" t="s">
        <v>275</v>
      </c>
      <c r="C169" s="15" t="s">
        <v>160</v>
      </c>
      <c r="D169" s="15" t="s">
        <v>127</v>
      </c>
    </row>
    <row r="170" spans="1:5" ht="14.5">
      <c r="A170" s="13">
        <v>201170</v>
      </c>
      <c r="B170" s="14" t="s">
        <v>276</v>
      </c>
      <c r="C170" s="13" t="s">
        <v>160</v>
      </c>
      <c r="D170" s="13" t="s">
        <v>127</v>
      </c>
    </row>
    <row r="171" spans="1:5" ht="14.5">
      <c r="A171" s="15">
        <v>201180</v>
      </c>
      <c r="B171" s="16" t="s">
        <v>277</v>
      </c>
      <c r="C171" s="15" t="s">
        <v>160</v>
      </c>
      <c r="D171" s="15" t="s">
        <v>127</v>
      </c>
    </row>
    <row r="172" spans="1:5" ht="14.5">
      <c r="A172" s="13">
        <v>201190</v>
      </c>
      <c r="B172" s="14" t="s">
        <v>351</v>
      </c>
      <c r="C172" s="13" t="s">
        <v>160</v>
      </c>
      <c r="D172" s="18" t="s">
        <v>350</v>
      </c>
    </row>
    <row r="173" spans="1:5" ht="14.5">
      <c r="A173" s="15">
        <v>201200</v>
      </c>
      <c r="B173" s="70" t="s">
        <v>423</v>
      </c>
      <c r="C173" s="15" t="s">
        <v>160</v>
      </c>
      <c r="D173" s="15" t="s">
        <v>127</v>
      </c>
      <c r="E173" s="73" t="s">
        <v>426</v>
      </c>
    </row>
    <row r="174" spans="1:5" ht="14.5">
      <c r="A174" s="13">
        <v>201210</v>
      </c>
      <c r="B174" s="14" t="s">
        <v>278</v>
      </c>
      <c r="C174" s="13" t="s">
        <v>160</v>
      </c>
      <c r="D174" s="13" t="s">
        <v>127</v>
      </c>
    </row>
    <row r="175" spans="1:5" ht="14.5">
      <c r="A175" s="15">
        <v>201220</v>
      </c>
      <c r="B175" s="16" t="s">
        <v>279</v>
      </c>
      <c r="C175" s="15" t="s">
        <v>160</v>
      </c>
      <c r="D175" s="15" t="s">
        <v>127</v>
      </c>
    </row>
    <row r="176" spans="1:5" ht="14.5">
      <c r="A176" s="13">
        <v>201260</v>
      </c>
      <c r="B176" s="14" t="s">
        <v>280</v>
      </c>
      <c r="C176" s="13" t="s">
        <v>160</v>
      </c>
      <c r="D176" s="13" t="s">
        <v>127</v>
      </c>
    </row>
    <row r="177" spans="1:5" ht="14.5">
      <c r="A177" s="15">
        <v>201270</v>
      </c>
      <c r="B177" s="16" t="s">
        <v>281</v>
      </c>
      <c r="C177" s="15" t="s">
        <v>160</v>
      </c>
      <c r="D177" s="15" t="s">
        <v>127</v>
      </c>
    </row>
    <row r="178" spans="1:5" ht="14.5">
      <c r="A178" s="13">
        <v>201280</v>
      </c>
      <c r="B178" s="14" t="s">
        <v>282</v>
      </c>
      <c r="C178" s="13" t="s">
        <v>160</v>
      </c>
      <c r="D178" s="13" t="s">
        <v>127</v>
      </c>
    </row>
    <row r="179" spans="1:5" ht="14.5">
      <c r="A179" s="15">
        <v>201290</v>
      </c>
      <c r="B179" s="16" t="s">
        <v>283</v>
      </c>
      <c r="C179" s="15" t="s">
        <v>160</v>
      </c>
      <c r="D179" s="15" t="s">
        <v>127</v>
      </c>
    </row>
    <row r="180" spans="1:5" ht="14.5">
      <c r="A180" s="13">
        <v>201300</v>
      </c>
      <c r="B180" s="14" t="s">
        <v>284</v>
      </c>
      <c r="C180" s="13" t="s">
        <v>160</v>
      </c>
      <c r="D180" s="13"/>
    </row>
    <row r="181" spans="1:5" ht="14.5">
      <c r="A181" s="15">
        <v>201230</v>
      </c>
      <c r="B181" s="16" t="s">
        <v>285</v>
      </c>
      <c r="C181" s="15" t="s">
        <v>160</v>
      </c>
      <c r="D181" s="15" t="s">
        <v>168</v>
      </c>
    </row>
    <row r="182" spans="1:5" ht="14.5">
      <c r="A182" s="13">
        <v>201240</v>
      </c>
      <c r="B182" s="14" t="s">
        <v>286</v>
      </c>
      <c r="C182" s="13" t="s">
        <v>160</v>
      </c>
      <c r="D182" s="13"/>
    </row>
    <row r="183" spans="1:5" ht="14.5">
      <c r="A183" s="15">
        <v>201250</v>
      </c>
      <c r="B183" s="16" t="s">
        <v>287</v>
      </c>
      <c r="C183" s="15" t="s">
        <v>160</v>
      </c>
      <c r="D183" s="15" t="s">
        <v>127</v>
      </c>
    </row>
    <row r="184" spans="1:5" ht="14.5">
      <c r="A184" s="13">
        <v>201310</v>
      </c>
      <c r="B184" s="14" t="s">
        <v>288</v>
      </c>
      <c r="C184" s="13" t="s">
        <v>160</v>
      </c>
      <c r="D184" s="13"/>
    </row>
    <row r="185" spans="1:5" ht="14.5">
      <c r="A185" s="15">
        <v>201320</v>
      </c>
      <c r="B185" s="16" t="s">
        <v>289</v>
      </c>
      <c r="C185" s="15" t="s">
        <v>160</v>
      </c>
      <c r="D185" s="15" t="s">
        <v>127</v>
      </c>
    </row>
    <row r="186" spans="1:5" ht="14.5">
      <c r="A186" s="13">
        <v>201330</v>
      </c>
      <c r="B186" s="71" t="s">
        <v>422</v>
      </c>
      <c r="C186" s="13" t="s">
        <v>160</v>
      </c>
      <c r="D186" s="13"/>
      <c r="E186" s="73" t="s">
        <v>427</v>
      </c>
    </row>
    <row r="187" spans="1:5" ht="14.5">
      <c r="A187" s="15">
        <v>201340</v>
      </c>
      <c r="B187" s="16" t="s">
        <v>318</v>
      </c>
      <c r="C187" s="15" t="s">
        <v>160</v>
      </c>
      <c r="D187" s="15"/>
    </row>
    <row r="188" spans="1:5" ht="14.5">
      <c r="A188" s="13">
        <v>201350</v>
      </c>
      <c r="B188" s="14" t="s">
        <v>290</v>
      </c>
      <c r="C188" s="13" t="s">
        <v>160</v>
      </c>
      <c r="D188" s="13" t="s">
        <v>127</v>
      </c>
    </row>
    <row r="189" spans="1:5" ht="14.5">
      <c r="A189" s="15">
        <v>201360</v>
      </c>
      <c r="B189" s="16" t="s">
        <v>291</v>
      </c>
      <c r="C189" s="15" t="s">
        <v>160</v>
      </c>
      <c r="D189" s="15" t="s">
        <v>127</v>
      </c>
    </row>
    <row r="190" spans="1:5" ht="14.5">
      <c r="A190" s="13">
        <v>201370</v>
      </c>
      <c r="B190" s="14" t="s">
        <v>317</v>
      </c>
      <c r="C190" s="13" t="s">
        <v>160</v>
      </c>
      <c r="D190" s="13" t="s">
        <v>127</v>
      </c>
    </row>
    <row r="191" spans="1:5" ht="14.5">
      <c r="A191" s="15">
        <v>201380</v>
      </c>
      <c r="B191" s="16" t="s">
        <v>344</v>
      </c>
      <c r="C191" s="15" t="s">
        <v>160</v>
      </c>
      <c r="D191" s="15"/>
    </row>
    <row r="192" spans="1:5" ht="14.5">
      <c r="A192" s="13">
        <v>201390</v>
      </c>
      <c r="B192" s="14" t="s">
        <v>345</v>
      </c>
      <c r="C192" s="13" t="s">
        <v>160</v>
      </c>
      <c r="D192" s="13" t="s">
        <v>127</v>
      </c>
    </row>
    <row r="193" spans="1:4" ht="14.5">
      <c r="A193" s="72">
        <v>201400</v>
      </c>
      <c r="B193" s="71" t="s">
        <v>425</v>
      </c>
      <c r="C193" s="72" t="s">
        <v>424</v>
      </c>
      <c r="D193" s="72"/>
    </row>
    <row r="194" spans="1:4" ht="14.5">
      <c r="A194" s="15">
        <v>205010</v>
      </c>
      <c r="B194" s="16" t="s">
        <v>292</v>
      </c>
      <c r="C194" s="15" t="s">
        <v>293</v>
      </c>
      <c r="D194" s="15"/>
    </row>
    <row r="195" spans="1:4" ht="14.5">
      <c r="A195" s="13">
        <v>205020</v>
      </c>
      <c r="B195" s="14" t="s">
        <v>294</v>
      </c>
      <c r="C195" s="13" t="s">
        <v>293</v>
      </c>
      <c r="D195" s="13"/>
    </row>
    <row r="196" spans="1:4" ht="14.5">
      <c r="A196" s="15">
        <v>205030</v>
      </c>
      <c r="B196" s="16" t="s">
        <v>295</v>
      </c>
      <c r="C196" s="15" t="s">
        <v>293</v>
      </c>
      <c r="D196" s="15" t="s">
        <v>238</v>
      </c>
    </row>
    <row r="197" spans="1:4" ht="14.5">
      <c r="A197" s="13">
        <v>206010</v>
      </c>
      <c r="B197" s="14" t="s">
        <v>296</v>
      </c>
      <c r="C197" s="13" t="s">
        <v>297</v>
      </c>
      <c r="D197" s="13"/>
    </row>
    <row r="198" spans="1:4" ht="14.5">
      <c r="A198" s="15">
        <v>210010</v>
      </c>
      <c r="B198" s="16" t="s">
        <v>298</v>
      </c>
      <c r="C198" s="15" t="s">
        <v>299</v>
      </c>
      <c r="D198" s="15"/>
    </row>
    <row r="199" spans="1:4" ht="14.5">
      <c r="A199" s="13">
        <v>210020</v>
      </c>
      <c r="B199" s="14" t="s">
        <v>300</v>
      </c>
      <c r="C199" s="13" t="s">
        <v>299</v>
      </c>
      <c r="D199" s="13"/>
    </row>
    <row r="200" spans="1:4" ht="14.5">
      <c r="A200" s="15">
        <v>210030</v>
      </c>
      <c r="B200" s="16" t="s">
        <v>301</v>
      </c>
      <c r="C200" s="15" t="s">
        <v>299</v>
      </c>
      <c r="D200" s="15"/>
    </row>
    <row r="201" spans="1:4" ht="14.5">
      <c r="A201" s="13">
        <v>210040</v>
      </c>
      <c r="B201" s="14" t="s">
        <v>302</v>
      </c>
      <c r="C201" s="13" t="s">
        <v>299</v>
      </c>
      <c r="D201" s="13" t="s">
        <v>127</v>
      </c>
    </row>
    <row r="202" spans="1:4" ht="14.5">
      <c r="A202" s="15">
        <v>210050</v>
      </c>
      <c r="B202" s="16" t="s">
        <v>303</v>
      </c>
      <c r="C202" s="15" t="s">
        <v>299</v>
      </c>
      <c r="D202" s="15"/>
    </row>
    <row r="203" spans="1:4" ht="14.5">
      <c r="A203" s="13">
        <v>210060</v>
      </c>
      <c r="B203" s="14" t="s">
        <v>329</v>
      </c>
      <c r="C203" s="13" t="s">
        <v>299</v>
      </c>
      <c r="D203" s="13"/>
    </row>
    <row r="204" spans="1:4" ht="14.5">
      <c r="A204" s="15">
        <v>210070</v>
      </c>
      <c r="B204" s="16" t="s">
        <v>330</v>
      </c>
      <c r="C204" s="15" t="s">
        <v>299</v>
      </c>
      <c r="D204" s="15"/>
    </row>
    <row r="205" spans="1:4" ht="14.5">
      <c r="A205" s="13">
        <v>210080</v>
      </c>
      <c r="B205" s="14" t="s">
        <v>304</v>
      </c>
      <c r="C205" s="13" t="s">
        <v>299</v>
      </c>
      <c r="D205" s="13" t="s">
        <v>127</v>
      </c>
    </row>
    <row r="206" spans="1:4" ht="14.5">
      <c r="A206" s="15">
        <v>210090</v>
      </c>
      <c r="B206" s="16" t="s">
        <v>305</v>
      </c>
      <c r="C206" s="15" t="s">
        <v>299</v>
      </c>
      <c r="D206" s="15"/>
    </row>
    <row r="207" spans="1:4" ht="14.5">
      <c r="A207" s="13">
        <v>210100</v>
      </c>
      <c r="B207" s="14" t="s">
        <v>331</v>
      </c>
      <c r="C207" s="13" t="s">
        <v>299</v>
      </c>
      <c r="D207" s="13"/>
    </row>
    <row r="208" spans="1:4" ht="14.5">
      <c r="A208" s="15">
        <v>210110</v>
      </c>
      <c r="B208" s="16" t="s">
        <v>332</v>
      </c>
      <c r="C208" s="15" t="s">
        <v>299</v>
      </c>
      <c r="D208" s="15"/>
    </row>
    <row r="209" spans="1:4" ht="14.5">
      <c r="A209" s="13">
        <v>210120</v>
      </c>
      <c r="B209" s="14" t="s">
        <v>333</v>
      </c>
      <c r="C209" s="13" t="s">
        <v>299</v>
      </c>
      <c r="D209" s="13" t="s">
        <v>127</v>
      </c>
    </row>
    <row r="210" spans="1:4" ht="14.5">
      <c r="A210" s="15">
        <v>210130</v>
      </c>
      <c r="B210" s="16" t="s">
        <v>334</v>
      </c>
      <c r="C210" s="15" t="s">
        <v>299</v>
      </c>
      <c r="D210" s="15" t="s">
        <v>127</v>
      </c>
    </row>
    <row r="211" spans="1:4" ht="14.5">
      <c r="A211" s="13">
        <v>210140</v>
      </c>
      <c r="B211" s="14" t="s">
        <v>306</v>
      </c>
      <c r="C211" s="13" t="s">
        <v>299</v>
      </c>
      <c r="D211" s="13" t="s">
        <v>127</v>
      </c>
    </row>
    <row r="212" spans="1:4" ht="14.5">
      <c r="A212" s="15">
        <v>210150</v>
      </c>
      <c r="B212" s="16" t="s">
        <v>307</v>
      </c>
      <c r="C212" s="15" t="s">
        <v>299</v>
      </c>
      <c r="D212" s="15"/>
    </row>
    <row r="213" spans="1:4" ht="14.5">
      <c r="A213" s="13">
        <v>210160</v>
      </c>
      <c r="B213" s="14" t="s">
        <v>308</v>
      </c>
      <c r="C213" s="13" t="s">
        <v>299</v>
      </c>
      <c r="D213" s="13"/>
    </row>
    <row r="214" spans="1:4" ht="14.5">
      <c r="A214" s="15">
        <v>210170</v>
      </c>
      <c r="B214" s="16" t="s">
        <v>309</v>
      </c>
      <c r="C214" s="15" t="s">
        <v>299</v>
      </c>
      <c r="D214" s="15"/>
    </row>
    <row r="215" spans="1:4" ht="14.5">
      <c r="A215" s="13">
        <v>220010</v>
      </c>
      <c r="B215" s="14" t="s">
        <v>310</v>
      </c>
      <c r="C215" s="13" t="s">
        <v>299</v>
      </c>
      <c r="D215" s="13"/>
    </row>
  </sheetData>
  <sheetProtection selectLockedCells="1"/>
  <phoneticPr fontId="2"/>
  <pageMargins left="0.7" right="0.7" top="0.75" bottom="0.75" header="0.3" footer="0.3"/>
  <pageSetup paperSize="9" scale="87"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262A2-5257-45E4-B437-8071469F8E81}">
  <sheetPr>
    <tabColor rgb="FF00B0F0"/>
  </sheetPr>
  <dimension ref="A1:R216"/>
  <sheetViews>
    <sheetView topLeftCell="A112" workbookViewId="0">
      <selection activeCell="R129" sqref="R129"/>
    </sheetView>
  </sheetViews>
  <sheetFormatPr defaultRowHeight="13"/>
  <cols>
    <col min="2" max="2" width="22.36328125" customWidth="1"/>
    <col min="5" max="5" width="10.453125" bestFit="1" customWidth="1"/>
  </cols>
  <sheetData>
    <row r="1" spans="1:18">
      <c r="A1" s="760" t="s">
        <v>434</v>
      </c>
      <c r="B1" s="373" t="s">
        <v>435</v>
      </c>
      <c r="C1" s="373"/>
      <c r="D1" s="373"/>
      <c r="E1" s="762" t="s">
        <v>33</v>
      </c>
      <c r="F1" s="764" t="s">
        <v>436</v>
      </c>
      <c r="G1" s="764" t="s">
        <v>437</v>
      </c>
      <c r="H1" s="374" t="s">
        <v>438</v>
      </c>
      <c r="I1" s="374"/>
      <c r="J1" s="374"/>
      <c r="K1" s="374"/>
      <c r="L1" s="374"/>
      <c r="M1" s="374"/>
      <c r="N1" s="375"/>
      <c r="O1" s="74" t="s">
        <v>439</v>
      </c>
      <c r="P1" s="75" t="s">
        <v>440</v>
      </c>
      <c r="Q1" s="76" t="s">
        <v>441</v>
      </c>
      <c r="R1" s="758" t="s">
        <v>442</v>
      </c>
    </row>
    <row r="2" spans="1:18">
      <c r="A2" s="761"/>
      <c r="B2" s="373"/>
      <c r="C2" s="373"/>
      <c r="D2" s="373"/>
      <c r="E2" s="763"/>
      <c r="F2" s="765"/>
      <c r="G2" s="765"/>
      <c r="H2" s="77" t="s">
        <v>443</v>
      </c>
      <c r="I2" s="78" t="s">
        <v>444</v>
      </c>
      <c r="J2" s="78" t="s">
        <v>445</v>
      </c>
      <c r="K2" s="78" t="s">
        <v>446</v>
      </c>
      <c r="L2" s="78" t="s">
        <v>447</v>
      </c>
      <c r="M2" s="78" t="s">
        <v>448</v>
      </c>
      <c r="N2" s="78" t="s">
        <v>449</v>
      </c>
      <c r="O2" s="79" t="s">
        <v>450</v>
      </c>
      <c r="P2" s="80" t="s">
        <v>451</v>
      </c>
      <c r="Q2" s="81" t="s">
        <v>452</v>
      </c>
      <c r="R2" s="759"/>
    </row>
    <row r="3" spans="1:18" ht="27" customHeight="1">
      <c r="A3" s="739" t="s">
        <v>453</v>
      </c>
      <c r="B3" s="754" t="s">
        <v>454</v>
      </c>
      <c r="C3" s="755"/>
      <c r="D3" s="82" t="s">
        <v>455</v>
      </c>
      <c r="E3" s="83">
        <v>200770</v>
      </c>
      <c r="F3" s="84" t="s">
        <v>456</v>
      </c>
      <c r="G3" s="85" t="s">
        <v>457</v>
      </c>
      <c r="H3" s="86">
        <v>6</v>
      </c>
      <c r="I3" s="87">
        <v>10</v>
      </c>
      <c r="J3" s="87">
        <v>11</v>
      </c>
      <c r="K3" s="87">
        <v>11</v>
      </c>
      <c r="L3" s="87">
        <v>11</v>
      </c>
      <c r="M3" s="87">
        <v>11</v>
      </c>
      <c r="N3" s="87">
        <f>H3+I3+J3+K3+L3+M3</f>
        <v>60</v>
      </c>
      <c r="O3" s="88" t="s">
        <v>458</v>
      </c>
      <c r="P3" s="88" t="s">
        <v>110</v>
      </c>
      <c r="Q3" s="89"/>
      <c r="R3" s="90">
        <v>1</v>
      </c>
    </row>
    <row r="4" spans="1:18" ht="27" customHeight="1">
      <c r="A4" s="743"/>
      <c r="B4" s="766" t="s">
        <v>195</v>
      </c>
      <c r="C4" s="767"/>
      <c r="D4" s="91" t="s">
        <v>455</v>
      </c>
      <c r="E4" s="92">
        <v>200360</v>
      </c>
      <c r="F4" s="93" t="s">
        <v>459</v>
      </c>
      <c r="G4" s="94" t="s">
        <v>460</v>
      </c>
      <c r="H4" s="95">
        <v>6</v>
      </c>
      <c r="I4" s="96">
        <v>10</v>
      </c>
      <c r="J4" s="96">
        <v>12</v>
      </c>
      <c r="K4" s="96">
        <v>14</v>
      </c>
      <c r="L4" s="96">
        <v>14</v>
      </c>
      <c r="M4" s="96">
        <v>14</v>
      </c>
      <c r="N4" s="96">
        <f t="shared" ref="N4:N41" si="0">H4+I4+J4+K4+L4+M4</f>
        <v>70</v>
      </c>
      <c r="O4" s="97" t="s">
        <v>461</v>
      </c>
      <c r="P4" s="97" t="s">
        <v>462</v>
      </c>
      <c r="Q4" s="98"/>
      <c r="R4" s="99">
        <v>2</v>
      </c>
    </row>
    <row r="5" spans="1:18" ht="27" customHeight="1">
      <c r="A5" s="743"/>
      <c r="B5" s="768" t="s">
        <v>463</v>
      </c>
      <c r="C5" s="769"/>
      <c r="D5" s="91" t="s">
        <v>455</v>
      </c>
      <c r="E5" s="100">
        <v>200910</v>
      </c>
      <c r="F5" s="101" t="s">
        <v>464</v>
      </c>
      <c r="G5" s="102" t="s">
        <v>465</v>
      </c>
      <c r="H5" s="103"/>
      <c r="I5" s="104">
        <v>8</v>
      </c>
      <c r="J5" s="104">
        <v>10</v>
      </c>
      <c r="K5" s="105"/>
      <c r="L5" s="105"/>
      <c r="M5" s="105"/>
      <c r="N5" s="87">
        <f t="shared" si="0"/>
        <v>18</v>
      </c>
      <c r="O5" s="106" t="s">
        <v>466</v>
      </c>
      <c r="P5" s="88" t="s">
        <v>110</v>
      </c>
      <c r="Q5" s="89"/>
      <c r="R5" s="90">
        <v>3</v>
      </c>
    </row>
    <row r="6" spans="1:18" ht="27" customHeight="1">
      <c r="A6" s="743"/>
      <c r="B6" s="770" t="s">
        <v>467</v>
      </c>
      <c r="C6" s="771"/>
      <c r="D6" s="107" t="s">
        <v>455</v>
      </c>
      <c r="E6" s="108">
        <v>200915</v>
      </c>
      <c r="F6" s="109" t="s">
        <v>468</v>
      </c>
      <c r="G6" s="110" t="s">
        <v>469</v>
      </c>
      <c r="H6" s="111"/>
      <c r="I6" s="112"/>
      <c r="J6" s="112"/>
      <c r="K6" s="113">
        <v>10</v>
      </c>
      <c r="L6" s="113">
        <v>10</v>
      </c>
      <c r="M6" s="113">
        <v>10</v>
      </c>
      <c r="N6" s="96">
        <f t="shared" si="0"/>
        <v>30</v>
      </c>
      <c r="O6" s="114" t="s">
        <v>470</v>
      </c>
      <c r="P6" s="115" t="s">
        <v>110</v>
      </c>
      <c r="Q6" s="116"/>
      <c r="R6" s="117">
        <v>4</v>
      </c>
    </row>
    <row r="7" spans="1:18" ht="27" customHeight="1">
      <c r="A7" s="743"/>
      <c r="B7" s="754" t="s">
        <v>233</v>
      </c>
      <c r="C7" s="755"/>
      <c r="D7" s="91" t="s">
        <v>471</v>
      </c>
      <c r="E7" s="100">
        <v>200680</v>
      </c>
      <c r="F7" s="84" t="s">
        <v>472</v>
      </c>
      <c r="G7" s="85" t="s">
        <v>473</v>
      </c>
      <c r="H7" s="86">
        <v>6</v>
      </c>
      <c r="I7" s="87">
        <v>11</v>
      </c>
      <c r="J7" s="87">
        <v>11</v>
      </c>
      <c r="K7" s="87">
        <v>11</v>
      </c>
      <c r="L7" s="87">
        <v>11</v>
      </c>
      <c r="M7" s="87">
        <v>11</v>
      </c>
      <c r="N7" s="87">
        <f t="shared" si="0"/>
        <v>61</v>
      </c>
      <c r="O7" s="88" t="s">
        <v>458</v>
      </c>
      <c r="P7" s="88" t="s">
        <v>474</v>
      </c>
      <c r="Q7" s="89"/>
      <c r="R7" s="90">
        <v>5</v>
      </c>
    </row>
    <row r="8" spans="1:18" ht="27" customHeight="1">
      <c r="A8" s="743"/>
      <c r="B8" s="766" t="s">
        <v>253</v>
      </c>
      <c r="C8" s="767"/>
      <c r="D8" s="91" t="s">
        <v>471</v>
      </c>
      <c r="E8" s="118">
        <v>200940</v>
      </c>
      <c r="F8" s="119" t="s">
        <v>475</v>
      </c>
      <c r="G8" s="120" t="s">
        <v>476</v>
      </c>
      <c r="H8" s="121">
        <v>5</v>
      </c>
      <c r="I8" s="122">
        <v>10</v>
      </c>
      <c r="J8" s="122">
        <v>11</v>
      </c>
      <c r="K8" s="122">
        <v>18</v>
      </c>
      <c r="L8" s="122">
        <v>18</v>
      </c>
      <c r="M8" s="122">
        <v>18</v>
      </c>
      <c r="N8" s="122">
        <f t="shared" si="0"/>
        <v>80</v>
      </c>
      <c r="O8" s="123" t="s">
        <v>458</v>
      </c>
      <c r="P8" s="123" t="s">
        <v>430</v>
      </c>
      <c r="Q8" s="124" t="s">
        <v>16</v>
      </c>
      <c r="R8" s="125">
        <v>6</v>
      </c>
    </row>
    <row r="9" spans="1:18" ht="27" customHeight="1">
      <c r="A9" s="743"/>
      <c r="B9" s="754" t="s">
        <v>477</v>
      </c>
      <c r="C9" s="755"/>
      <c r="D9" s="126" t="s">
        <v>455</v>
      </c>
      <c r="E9" s="100">
        <v>200010</v>
      </c>
      <c r="F9" s="84" t="s">
        <v>478</v>
      </c>
      <c r="G9" s="85" t="s">
        <v>479</v>
      </c>
      <c r="H9" s="127">
        <v>9</v>
      </c>
      <c r="I9" s="87">
        <v>11</v>
      </c>
      <c r="J9" s="87">
        <v>15</v>
      </c>
      <c r="K9" s="87">
        <v>15</v>
      </c>
      <c r="L9" s="87">
        <v>15</v>
      </c>
      <c r="M9" s="87">
        <v>15</v>
      </c>
      <c r="N9" s="87">
        <f t="shared" si="0"/>
        <v>80</v>
      </c>
      <c r="O9" s="88" t="s">
        <v>458</v>
      </c>
      <c r="P9" s="88" t="s">
        <v>109</v>
      </c>
      <c r="Q9" s="89"/>
      <c r="R9" s="90">
        <v>7</v>
      </c>
    </row>
    <row r="10" spans="1:18" ht="27" customHeight="1">
      <c r="A10" s="743"/>
      <c r="B10" s="752" t="s">
        <v>34</v>
      </c>
      <c r="C10" s="753"/>
      <c r="D10" s="117" t="s">
        <v>480</v>
      </c>
      <c r="E10" s="118">
        <v>100010</v>
      </c>
      <c r="F10" s="119" t="s">
        <v>481</v>
      </c>
      <c r="G10" s="94" t="s">
        <v>482</v>
      </c>
      <c r="H10" s="111"/>
      <c r="I10" s="96">
        <v>16</v>
      </c>
      <c r="J10" s="96">
        <v>20</v>
      </c>
      <c r="K10" s="96">
        <v>21</v>
      </c>
      <c r="L10" s="96">
        <v>21</v>
      </c>
      <c r="M10" s="376">
        <v>21</v>
      </c>
      <c r="N10" s="376">
        <f t="shared" si="0"/>
        <v>99</v>
      </c>
      <c r="O10" s="97" t="s">
        <v>466</v>
      </c>
      <c r="P10" s="97" t="s">
        <v>110</v>
      </c>
      <c r="Q10" s="98"/>
      <c r="R10" s="99">
        <v>8</v>
      </c>
    </row>
    <row r="11" spans="1:18" ht="27" customHeight="1">
      <c r="A11" s="743"/>
      <c r="B11" s="754" t="s">
        <v>216</v>
      </c>
      <c r="C11" s="755"/>
      <c r="D11" s="107" t="s">
        <v>455</v>
      </c>
      <c r="E11" s="128">
        <v>200500</v>
      </c>
      <c r="F11" s="129" t="s">
        <v>483</v>
      </c>
      <c r="G11" s="85" t="s">
        <v>484</v>
      </c>
      <c r="H11" s="103"/>
      <c r="I11" s="87">
        <v>8</v>
      </c>
      <c r="J11" s="87">
        <v>8</v>
      </c>
      <c r="K11" s="87">
        <v>10</v>
      </c>
      <c r="L11" s="87">
        <v>10</v>
      </c>
      <c r="M11" s="87">
        <v>10</v>
      </c>
      <c r="N11" s="87">
        <f t="shared" si="0"/>
        <v>46</v>
      </c>
      <c r="O11" s="88" t="s">
        <v>466</v>
      </c>
      <c r="P11" s="88" t="s">
        <v>485</v>
      </c>
      <c r="Q11" s="89"/>
      <c r="R11" s="90">
        <v>9</v>
      </c>
    </row>
    <row r="12" spans="1:18" ht="27" customHeight="1">
      <c r="A12" s="743"/>
      <c r="B12" s="772" t="s">
        <v>486</v>
      </c>
      <c r="C12" s="773"/>
      <c r="D12" s="107" t="s">
        <v>455</v>
      </c>
      <c r="E12" s="130">
        <v>200370</v>
      </c>
      <c r="F12" s="131" t="s">
        <v>487</v>
      </c>
      <c r="G12" s="132" t="s">
        <v>488</v>
      </c>
      <c r="H12" s="133">
        <v>4</v>
      </c>
      <c r="I12" s="134">
        <v>7</v>
      </c>
      <c r="J12" s="134">
        <v>8</v>
      </c>
      <c r="K12" s="134">
        <v>17</v>
      </c>
      <c r="L12" s="134">
        <v>17</v>
      </c>
      <c r="M12" s="134">
        <v>17</v>
      </c>
      <c r="N12" s="134">
        <f t="shared" si="0"/>
        <v>70</v>
      </c>
      <c r="O12" s="135" t="s">
        <v>461</v>
      </c>
      <c r="P12" s="135" t="s">
        <v>485</v>
      </c>
      <c r="Q12" s="98"/>
      <c r="R12" s="99">
        <v>10</v>
      </c>
    </row>
    <row r="13" spans="1:18" ht="27" customHeight="1">
      <c r="A13" s="743"/>
      <c r="B13" s="750" t="s">
        <v>489</v>
      </c>
      <c r="C13" s="751"/>
      <c r="D13" s="107" t="s">
        <v>455</v>
      </c>
      <c r="E13" s="136">
        <v>200375</v>
      </c>
      <c r="F13" s="137" t="s">
        <v>490</v>
      </c>
      <c r="G13" s="102" t="s">
        <v>491</v>
      </c>
      <c r="H13" s="138">
        <v>5</v>
      </c>
      <c r="I13" s="139">
        <v>7</v>
      </c>
      <c r="J13" s="139">
        <v>8</v>
      </c>
      <c r="K13" s="140"/>
      <c r="L13" s="140"/>
      <c r="M13" s="140"/>
      <c r="N13" s="139">
        <f t="shared" si="0"/>
        <v>20</v>
      </c>
      <c r="O13" s="106" t="s">
        <v>461</v>
      </c>
      <c r="P13" s="106" t="s">
        <v>485</v>
      </c>
      <c r="Q13" s="89"/>
      <c r="R13" s="90">
        <v>11</v>
      </c>
    </row>
    <row r="14" spans="1:18" ht="27" customHeight="1">
      <c r="A14" s="743"/>
      <c r="B14" s="752" t="s">
        <v>492</v>
      </c>
      <c r="C14" s="753"/>
      <c r="D14" s="91" t="s">
        <v>471</v>
      </c>
      <c r="E14" s="118">
        <v>201120</v>
      </c>
      <c r="F14" s="141" t="s">
        <v>493</v>
      </c>
      <c r="G14" s="132" t="s">
        <v>494</v>
      </c>
      <c r="H14" s="111"/>
      <c r="I14" s="96">
        <v>10</v>
      </c>
      <c r="J14" s="96">
        <v>12</v>
      </c>
      <c r="K14" s="96">
        <v>12</v>
      </c>
      <c r="L14" s="96">
        <v>13</v>
      </c>
      <c r="M14" s="96">
        <v>13</v>
      </c>
      <c r="N14" s="96">
        <f t="shared" si="0"/>
        <v>60</v>
      </c>
      <c r="O14" s="97" t="s">
        <v>466</v>
      </c>
      <c r="P14" s="135" t="s">
        <v>485</v>
      </c>
      <c r="Q14" s="98"/>
      <c r="R14" s="99">
        <v>12</v>
      </c>
    </row>
    <row r="15" spans="1:18" ht="27" customHeight="1">
      <c r="A15" s="743"/>
      <c r="B15" s="754" t="s">
        <v>272</v>
      </c>
      <c r="C15" s="755"/>
      <c r="D15" s="91" t="s">
        <v>455</v>
      </c>
      <c r="E15" s="100">
        <v>201130</v>
      </c>
      <c r="F15" s="142" t="s">
        <v>495</v>
      </c>
      <c r="G15" s="102" t="s">
        <v>496</v>
      </c>
      <c r="H15" s="103"/>
      <c r="I15" s="87">
        <v>10</v>
      </c>
      <c r="J15" s="87">
        <v>11</v>
      </c>
      <c r="K15" s="87">
        <v>12</v>
      </c>
      <c r="L15" s="87">
        <v>13</v>
      </c>
      <c r="M15" s="87">
        <v>14</v>
      </c>
      <c r="N15" s="87">
        <f t="shared" si="0"/>
        <v>60</v>
      </c>
      <c r="O15" s="88" t="s">
        <v>466</v>
      </c>
      <c r="P15" s="106" t="s">
        <v>485</v>
      </c>
      <c r="Q15" s="89"/>
      <c r="R15" s="90">
        <v>13</v>
      </c>
    </row>
    <row r="16" spans="1:18" ht="27" customHeight="1">
      <c r="A16" s="743"/>
      <c r="B16" s="752" t="s">
        <v>497</v>
      </c>
      <c r="C16" s="753"/>
      <c r="D16" s="91" t="s">
        <v>455</v>
      </c>
      <c r="E16" s="118">
        <v>201140</v>
      </c>
      <c r="F16" s="141" t="s">
        <v>498</v>
      </c>
      <c r="G16" s="132" t="s">
        <v>499</v>
      </c>
      <c r="H16" s="111"/>
      <c r="I16" s="96">
        <v>10</v>
      </c>
      <c r="J16" s="96">
        <v>12</v>
      </c>
      <c r="K16" s="96">
        <v>14</v>
      </c>
      <c r="L16" s="96">
        <v>14</v>
      </c>
      <c r="M16" s="96">
        <v>14</v>
      </c>
      <c r="N16" s="134">
        <f t="shared" si="0"/>
        <v>64</v>
      </c>
      <c r="O16" s="97" t="s">
        <v>466</v>
      </c>
      <c r="P16" s="97" t="s">
        <v>485</v>
      </c>
      <c r="Q16" s="98"/>
      <c r="R16" s="99">
        <v>14</v>
      </c>
    </row>
    <row r="17" spans="1:18" ht="27" customHeight="1">
      <c r="A17" s="743"/>
      <c r="B17" s="756" t="s">
        <v>500</v>
      </c>
      <c r="C17" s="757"/>
      <c r="D17" s="143" t="s">
        <v>455</v>
      </c>
      <c r="E17" s="144">
        <v>201200</v>
      </c>
      <c r="F17" s="145" t="s">
        <v>501</v>
      </c>
      <c r="G17" s="146" t="s">
        <v>502</v>
      </c>
      <c r="H17" s="103"/>
      <c r="I17" s="147">
        <v>10</v>
      </c>
      <c r="J17" s="147">
        <v>12</v>
      </c>
      <c r="K17" s="147">
        <v>13</v>
      </c>
      <c r="L17" s="147">
        <v>13</v>
      </c>
      <c r="M17" s="147">
        <v>13</v>
      </c>
      <c r="N17" s="139">
        <f t="shared" si="0"/>
        <v>61</v>
      </c>
      <c r="O17" s="148" t="s">
        <v>431</v>
      </c>
      <c r="P17" s="149" t="s">
        <v>430</v>
      </c>
      <c r="Q17" s="89"/>
      <c r="R17" s="90">
        <v>15</v>
      </c>
    </row>
    <row r="18" spans="1:18" ht="27" customHeight="1">
      <c r="A18" s="743"/>
      <c r="B18" s="766" t="s">
        <v>35</v>
      </c>
      <c r="C18" s="767"/>
      <c r="D18" s="117" t="s">
        <v>480</v>
      </c>
      <c r="E18" s="150">
        <v>100020</v>
      </c>
      <c r="F18" s="151" t="s">
        <v>503</v>
      </c>
      <c r="G18" s="152" t="s">
        <v>504</v>
      </c>
      <c r="H18" s="153">
        <v>10</v>
      </c>
      <c r="I18" s="154">
        <v>12</v>
      </c>
      <c r="J18" s="154">
        <v>18</v>
      </c>
      <c r="K18" s="154">
        <v>19</v>
      </c>
      <c r="L18" s="154">
        <v>19</v>
      </c>
      <c r="M18" s="154">
        <v>19</v>
      </c>
      <c r="N18" s="154">
        <f t="shared" si="0"/>
        <v>97</v>
      </c>
      <c r="O18" s="115" t="s">
        <v>458</v>
      </c>
      <c r="P18" s="115" t="s">
        <v>110</v>
      </c>
      <c r="Q18" s="116"/>
      <c r="R18" s="117">
        <v>16</v>
      </c>
    </row>
    <row r="19" spans="1:18" ht="27" customHeight="1">
      <c r="A19" s="743"/>
      <c r="B19" s="754" t="s">
        <v>149</v>
      </c>
      <c r="C19" s="755"/>
      <c r="D19" s="155" t="s">
        <v>505</v>
      </c>
      <c r="E19" s="100">
        <v>100420</v>
      </c>
      <c r="F19" s="84" t="s">
        <v>506</v>
      </c>
      <c r="G19" s="85" t="s">
        <v>507</v>
      </c>
      <c r="H19" s="86">
        <v>9</v>
      </c>
      <c r="I19" s="87">
        <v>12</v>
      </c>
      <c r="J19" s="87">
        <v>14</v>
      </c>
      <c r="K19" s="87">
        <v>18</v>
      </c>
      <c r="L19" s="87">
        <v>18</v>
      </c>
      <c r="M19" s="87">
        <v>18</v>
      </c>
      <c r="N19" s="87">
        <f t="shared" si="0"/>
        <v>89</v>
      </c>
      <c r="O19" s="88" t="s">
        <v>458</v>
      </c>
      <c r="P19" s="88" t="s">
        <v>485</v>
      </c>
      <c r="Q19" s="89"/>
      <c r="R19" s="90">
        <v>17</v>
      </c>
    </row>
    <row r="20" spans="1:18" ht="27" customHeight="1">
      <c r="A20" s="743"/>
      <c r="B20" s="766" t="s">
        <v>508</v>
      </c>
      <c r="C20" s="767"/>
      <c r="D20" s="82" t="s">
        <v>455</v>
      </c>
      <c r="E20" s="156">
        <v>200780</v>
      </c>
      <c r="F20" s="151" t="s">
        <v>509</v>
      </c>
      <c r="G20" s="152" t="s">
        <v>510</v>
      </c>
      <c r="H20" s="133">
        <v>8</v>
      </c>
      <c r="I20" s="154">
        <v>9</v>
      </c>
      <c r="J20" s="154">
        <v>9</v>
      </c>
      <c r="K20" s="154">
        <v>9</v>
      </c>
      <c r="L20" s="154">
        <v>9</v>
      </c>
      <c r="M20" s="154">
        <v>9</v>
      </c>
      <c r="N20" s="154">
        <f t="shared" si="0"/>
        <v>53</v>
      </c>
      <c r="O20" s="115" t="s">
        <v>458</v>
      </c>
      <c r="P20" s="115" t="s">
        <v>485</v>
      </c>
      <c r="Q20" s="116"/>
      <c r="R20" s="117">
        <v>18</v>
      </c>
    </row>
    <row r="21" spans="1:18" ht="27" customHeight="1">
      <c r="A21" s="743"/>
      <c r="B21" s="754" t="s">
        <v>511</v>
      </c>
      <c r="C21" s="755"/>
      <c r="D21" s="91" t="s">
        <v>455</v>
      </c>
      <c r="E21" s="100">
        <v>200790</v>
      </c>
      <c r="F21" s="84" t="s">
        <v>512</v>
      </c>
      <c r="G21" s="85" t="s">
        <v>513</v>
      </c>
      <c r="H21" s="86">
        <v>6</v>
      </c>
      <c r="I21" s="87">
        <v>15</v>
      </c>
      <c r="J21" s="87">
        <v>15</v>
      </c>
      <c r="K21" s="87">
        <v>15</v>
      </c>
      <c r="L21" s="87">
        <v>15</v>
      </c>
      <c r="M21" s="87">
        <v>15</v>
      </c>
      <c r="N21" s="87">
        <f t="shared" si="0"/>
        <v>81</v>
      </c>
      <c r="O21" s="88" t="s">
        <v>458</v>
      </c>
      <c r="P21" s="88" t="s">
        <v>485</v>
      </c>
      <c r="Q21" s="89"/>
      <c r="R21" s="90">
        <v>19</v>
      </c>
    </row>
    <row r="22" spans="1:18" ht="27" customHeight="1">
      <c r="A22" s="743"/>
      <c r="B22" s="766" t="s">
        <v>161</v>
      </c>
      <c r="C22" s="767"/>
      <c r="D22" s="157" t="s">
        <v>455</v>
      </c>
      <c r="E22" s="156">
        <v>200020</v>
      </c>
      <c r="F22" s="151" t="s">
        <v>514</v>
      </c>
      <c r="G22" s="152" t="s">
        <v>515</v>
      </c>
      <c r="H22" s="158"/>
      <c r="I22" s="154">
        <v>12</v>
      </c>
      <c r="J22" s="154">
        <v>12</v>
      </c>
      <c r="K22" s="154">
        <v>12</v>
      </c>
      <c r="L22" s="154">
        <v>12</v>
      </c>
      <c r="M22" s="154">
        <v>12</v>
      </c>
      <c r="N22" s="154">
        <f t="shared" si="0"/>
        <v>60</v>
      </c>
      <c r="O22" s="115" t="s">
        <v>466</v>
      </c>
      <c r="P22" s="115" t="s">
        <v>516</v>
      </c>
      <c r="Q22" s="116"/>
      <c r="R22" s="117">
        <v>20</v>
      </c>
    </row>
    <row r="23" spans="1:18" ht="27" customHeight="1">
      <c r="A23" s="743"/>
      <c r="B23" s="754" t="s">
        <v>321</v>
      </c>
      <c r="C23" s="755"/>
      <c r="D23" s="159" t="s">
        <v>455</v>
      </c>
      <c r="E23" s="100">
        <v>200550</v>
      </c>
      <c r="F23" s="84" t="s">
        <v>517</v>
      </c>
      <c r="G23" s="85" t="s">
        <v>518</v>
      </c>
      <c r="H23" s="103"/>
      <c r="I23" s="104">
        <v>10</v>
      </c>
      <c r="J23" s="104">
        <v>10</v>
      </c>
      <c r="K23" s="104">
        <v>10</v>
      </c>
      <c r="L23" s="104">
        <v>10</v>
      </c>
      <c r="M23" s="104">
        <v>10</v>
      </c>
      <c r="N23" s="87">
        <f t="shared" si="0"/>
        <v>50</v>
      </c>
      <c r="O23" s="88" t="s">
        <v>466</v>
      </c>
      <c r="P23" s="88" t="s">
        <v>462</v>
      </c>
      <c r="Q23" s="160" t="s">
        <v>519</v>
      </c>
      <c r="R23" s="90">
        <v>21</v>
      </c>
    </row>
    <row r="24" spans="1:18" ht="27" customHeight="1">
      <c r="A24" s="743"/>
      <c r="B24" s="766" t="s">
        <v>520</v>
      </c>
      <c r="C24" s="767"/>
      <c r="D24" s="91" t="s">
        <v>455</v>
      </c>
      <c r="E24" s="108">
        <v>200800</v>
      </c>
      <c r="F24" s="161" t="s">
        <v>521</v>
      </c>
      <c r="G24" s="152" t="s">
        <v>522</v>
      </c>
      <c r="H24" s="158"/>
      <c r="I24" s="154">
        <v>30</v>
      </c>
      <c r="J24" s="154">
        <v>32</v>
      </c>
      <c r="K24" s="154">
        <v>36</v>
      </c>
      <c r="L24" s="154">
        <v>36</v>
      </c>
      <c r="M24" s="154">
        <v>36</v>
      </c>
      <c r="N24" s="154">
        <f t="shared" si="0"/>
        <v>170</v>
      </c>
      <c r="O24" s="115" t="s">
        <v>466</v>
      </c>
      <c r="P24" s="115" t="s">
        <v>485</v>
      </c>
      <c r="Q24" s="116"/>
      <c r="R24" s="117">
        <v>22</v>
      </c>
    </row>
    <row r="25" spans="1:18" ht="27" customHeight="1">
      <c r="A25" s="743"/>
      <c r="B25" s="754" t="s">
        <v>190</v>
      </c>
      <c r="C25" s="755"/>
      <c r="D25" s="107" t="s">
        <v>455</v>
      </c>
      <c r="E25" s="162">
        <v>200290</v>
      </c>
      <c r="F25" s="163" t="s">
        <v>523</v>
      </c>
      <c r="G25" s="102" t="s">
        <v>524</v>
      </c>
      <c r="H25" s="127">
        <v>9</v>
      </c>
      <c r="I25" s="87">
        <v>16</v>
      </c>
      <c r="J25" s="87">
        <v>20</v>
      </c>
      <c r="K25" s="87">
        <v>20</v>
      </c>
      <c r="L25" s="87">
        <v>20</v>
      </c>
      <c r="M25" s="87">
        <v>20</v>
      </c>
      <c r="N25" s="87">
        <f t="shared" si="0"/>
        <v>105</v>
      </c>
      <c r="O25" s="88" t="s">
        <v>458</v>
      </c>
      <c r="P25" s="88" t="s">
        <v>462</v>
      </c>
      <c r="Q25" s="164"/>
      <c r="R25" s="106">
        <v>23</v>
      </c>
    </row>
    <row r="26" spans="1:18" ht="27" customHeight="1" thickBot="1">
      <c r="A26" s="744"/>
      <c r="B26" s="774" t="s">
        <v>333</v>
      </c>
      <c r="C26" s="775"/>
      <c r="D26" s="165" t="s">
        <v>525</v>
      </c>
      <c r="E26" s="150">
        <v>210120</v>
      </c>
      <c r="F26" s="166" t="s">
        <v>526</v>
      </c>
      <c r="G26" s="152" t="s">
        <v>527</v>
      </c>
      <c r="H26" s="167"/>
      <c r="I26" s="168">
        <v>6</v>
      </c>
      <c r="J26" s="168">
        <v>6</v>
      </c>
      <c r="K26" s="169"/>
      <c r="L26" s="169"/>
      <c r="M26" s="170"/>
      <c r="N26" s="168">
        <f t="shared" si="0"/>
        <v>12</v>
      </c>
      <c r="O26" s="171" t="s">
        <v>466</v>
      </c>
      <c r="P26" s="171" t="s">
        <v>113</v>
      </c>
      <c r="Q26" s="165" t="s">
        <v>16</v>
      </c>
      <c r="R26" s="172">
        <v>24</v>
      </c>
    </row>
    <row r="27" spans="1:18" ht="27" customHeight="1" thickBot="1">
      <c r="A27" s="745" t="s">
        <v>528</v>
      </c>
      <c r="B27" s="776" t="s">
        <v>529</v>
      </c>
      <c r="C27" s="777"/>
      <c r="D27" s="173" t="s">
        <v>455</v>
      </c>
      <c r="E27" s="174">
        <v>201380</v>
      </c>
      <c r="F27" s="175" t="s">
        <v>530</v>
      </c>
      <c r="G27" s="176" t="s">
        <v>531</v>
      </c>
      <c r="H27" s="177">
        <v>5</v>
      </c>
      <c r="I27" s="178">
        <v>7</v>
      </c>
      <c r="J27" s="178">
        <v>7</v>
      </c>
      <c r="K27" s="178">
        <v>7</v>
      </c>
      <c r="L27" s="178">
        <v>7</v>
      </c>
      <c r="M27" s="178">
        <v>7</v>
      </c>
      <c r="N27" s="178">
        <f t="shared" si="0"/>
        <v>40</v>
      </c>
      <c r="O27" s="179" t="s">
        <v>458</v>
      </c>
      <c r="P27" s="180" t="s">
        <v>428</v>
      </c>
      <c r="Q27" s="181"/>
      <c r="R27" s="182">
        <v>25</v>
      </c>
    </row>
    <row r="28" spans="1:18" ht="27" customHeight="1" thickBot="1">
      <c r="A28" s="745"/>
      <c r="B28" s="752" t="s">
        <v>128</v>
      </c>
      <c r="C28" s="753"/>
      <c r="D28" s="117" t="s">
        <v>480</v>
      </c>
      <c r="E28" s="92">
        <v>100030</v>
      </c>
      <c r="F28" s="93" t="s">
        <v>532</v>
      </c>
      <c r="G28" s="94" t="s">
        <v>533</v>
      </c>
      <c r="H28" s="111"/>
      <c r="I28" s="183">
        <v>12</v>
      </c>
      <c r="J28" s="183">
        <v>16</v>
      </c>
      <c r="K28" s="183">
        <v>17</v>
      </c>
      <c r="L28" s="183">
        <v>17</v>
      </c>
      <c r="M28" s="183">
        <v>18</v>
      </c>
      <c r="N28" s="183">
        <f t="shared" si="0"/>
        <v>80</v>
      </c>
      <c r="O28" s="184" t="s">
        <v>466</v>
      </c>
      <c r="P28" s="184" t="s">
        <v>110</v>
      </c>
      <c r="Q28" s="98"/>
      <c r="R28" s="99">
        <v>26</v>
      </c>
    </row>
    <row r="29" spans="1:18" ht="27" customHeight="1" thickBot="1">
      <c r="A29" s="745"/>
      <c r="B29" s="754" t="s">
        <v>301</v>
      </c>
      <c r="C29" s="755"/>
      <c r="D29" s="165" t="s">
        <v>525</v>
      </c>
      <c r="E29" s="185">
        <v>210030</v>
      </c>
      <c r="F29" s="84" t="s">
        <v>534</v>
      </c>
      <c r="G29" s="85" t="s">
        <v>535</v>
      </c>
      <c r="H29" s="86">
        <v>4</v>
      </c>
      <c r="I29" s="87">
        <v>4</v>
      </c>
      <c r="J29" s="87">
        <v>4</v>
      </c>
      <c r="K29" s="186"/>
      <c r="L29" s="186"/>
      <c r="M29" s="105"/>
      <c r="N29" s="87">
        <f t="shared" si="0"/>
        <v>12</v>
      </c>
      <c r="O29" s="88" t="s">
        <v>458</v>
      </c>
      <c r="P29" s="88" t="s">
        <v>536</v>
      </c>
      <c r="Q29" s="160" t="s">
        <v>17</v>
      </c>
      <c r="R29" s="90">
        <v>27</v>
      </c>
    </row>
    <row r="30" spans="1:18" ht="27" customHeight="1" thickBot="1">
      <c r="A30" s="745"/>
      <c r="B30" s="772" t="s">
        <v>537</v>
      </c>
      <c r="C30" s="773"/>
      <c r="D30" s="82" t="s">
        <v>455</v>
      </c>
      <c r="E30" s="118">
        <v>200560</v>
      </c>
      <c r="F30" s="187" t="s">
        <v>538</v>
      </c>
      <c r="G30" s="132" t="s">
        <v>539</v>
      </c>
      <c r="H30" s="133">
        <v>12</v>
      </c>
      <c r="I30" s="188">
        <v>28</v>
      </c>
      <c r="J30" s="188">
        <v>40</v>
      </c>
      <c r="K30" s="189">
        <v>50</v>
      </c>
      <c r="L30" s="189">
        <v>50</v>
      </c>
      <c r="M30" s="189">
        <v>50</v>
      </c>
      <c r="N30" s="96">
        <f t="shared" si="0"/>
        <v>230</v>
      </c>
      <c r="O30" s="135" t="s">
        <v>461</v>
      </c>
      <c r="P30" s="97" t="s">
        <v>485</v>
      </c>
      <c r="Q30" s="98"/>
      <c r="R30" s="99">
        <v>28</v>
      </c>
    </row>
    <row r="31" spans="1:18" ht="27" customHeight="1" thickBot="1">
      <c r="A31" s="745"/>
      <c r="B31" s="756" t="s">
        <v>278</v>
      </c>
      <c r="C31" s="757"/>
      <c r="D31" s="143" t="s">
        <v>455</v>
      </c>
      <c r="E31" s="100">
        <v>201210</v>
      </c>
      <c r="F31" s="190" t="s">
        <v>540</v>
      </c>
      <c r="G31" s="146" t="s">
        <v>541</v>
      </c>
      <c r="H31" s="103"/>
      <c r="I31" s="191">
        <v>5</v>
      </c>
      <c r="J31" s="191">
        <v>8</v>
      </c>
      <c r="K31" s="191">
        <v>10</v>
      </c>
      <c r="L31" s="191">
        <v>11</v>
      </c>
      <c r="M31" s="191">
        <v>11</v>
      </c>
      <c r="N31" s="87">
        <f t="shared" si="0"/>
        <v>45</v>
      </c>
      <c r="O31" s="148" t="s">
        <v>431</v>
      </c>
      <c r="P31" s="149" t="s">
        <v>428</v>
      </c>
      <c r="Q31" s="89"/>
      <c r="R31" s="90">
        <v>29</v>
      </c>
    </row>
    <row r="32" spans="1:18" ht="27" customHeight="1" thickBot="1">
      <c r="A32" s="745"/>
      <c r="B32" s="752" t="s">
        <v>162</v>
      </c>
      <c r="C32" s="753"/>
      <c r="D32" s="91" t="s">
        <v>455</v>
      </c>
      <c r="E32" s="118">
        <v>200030</v>
      </c>
      <c r="F32" s="119" t="s">
        <v>542</v>
      </c>
      <c r="G32" s="94" t="s">
        <v>543</v>
      </c>
      <c r="H32" s="192">
        <v>12</v>
      </c>
      <c r="I32" s="96">
        <v>15</v>
      </c>
      <c r="J32" s="96">
        <v>18</v>
      </c>
      <c r="K32" s="96">
        <v>18</v>
      </c>
      <c r="L32" s="96">
        <v>18</v>
      </c>
      <c r="M32" s="96">
        <v>18</v>
      </c>
      <c r="N32" s="96">
        <f t="shared" si="0"/>
        <v>99</v>
      </c>
      <c r="O32" s="97" t="s">
        <v>458</v>
      </c>
      <c r="P32" s="97" t="s">
        <v>109</v>
      </c>
      <c r="Q32" s="98"/>
      <c r="R32" s="99">
        <v>30</v>
      </c>
    </row>
    <row r="33" spans="1:18" ht="27" customHeight="1" thickBot="1">
      <c r="A33" s="745"/>
      <c r="B33" s="754" t="s">
        <v>329</v>
      </c>
      <c r="C33" s="755"/>
      <c r="D33" s="165" t="s">
        <v>525</v>
      </c>
      <c r="E33" s="100">
        <v>210060</v>
      </c>
      <c r="F33" s="84" t="s">
        <v>544</v>
      </c>
      <c r="G33" s="85" t="s">
        <v>545</v>
      </c>
      <c r="H33" s="127">
        <v>5</v>
      </c>
      <c r="I33" s="87">
        <v>7</v>
      </c>
      <c r="J33" s="87">
        <v>7</v>
      </c>
      <c r="K33" s="186"/>
      <c r="L33" s="186"/>
      <c r="M33" s="105"/>
      <c r="N33" s="87">
        <f t="shared" si="0"/>
        <v>19</v>
      </c>
      <c r="O33" s="88" t="s">
        <v>458</v>
      </c>
      <c r="P33" s="88" t="s">
        <v>536</v>
      </c>
      <c r="Q33" s="160" t="s">
        <v>546</v>
      </c>
      <c r="R33" s="90">
        <v>31</v>
      </c>
    </row>
    <row r="34" spans="1:18" ht="27" customHeight="1" thickBot="1">
      <c r="A34" s="745"/>
      <c r="B34" s="752" t="s">
        <v>351</v>
      </c>
      <c r="C34" s="753"/>
      <c r="D34" s="91" t="s">
        <v>455</v>
      </c>
      <c r="E34" s="118">
        <v>201190</v>
      </c>
      <c r="F34" s="119" t="s">
        <v>547</v>
      </c>
      <c r="G34" s="132" t="s">
        <v>548</v>
      </c>
      <c r="H34" s="192">
        <v>3</v>
      </c>
      <c r="I34" s="193">
        <v>7</v>
      </c>
      <c r="J34" s="193">
        <v>7</v>
      </c>
      <c r="K34" s="194">
        <v>7</v>
      </c>
      <c r="L34" s="194">
        <v>8</v>
      </c>
      <c r="M34" s="194">
        <v>8</v>
      </c>
      <c r="N34" s="96">
        <f t="shared" si="0"/>
        <v>40</v>
      </c>
      <c r="O34" s="97" t="s">
        <v>458</v>
      </c>
      <c r="P34" s="97" t="s">
        <v>516</v>
      </c>
      <c r="Q34" s="98"/>
      <c r="R34" s="99">
        <v>32</v>
      </c>
    </row>
    <row r="35" spans="1:18" ht="27" customHeight="1" thickBot="1">
      <c r="A35" s="745"/>
      <c r="B35" s="754" t="s">
        <v>181</v>
      </c>
      <c r="C35" s="755"/>
      <c r="D35" s="91" t="s">
        <v>455</v>
      </c>
      <c r="E35" s="100">
        <v>200210</v>
      </c>
      <c r="F35" s="84" t="s">
        <v>549</v>
      </c>
      <c r="G35" s="85" t="s">
        <v>550</v>
      </c>
      <c r="H35" s="127">
        <v>12</v>
      </c>
      <c r="I35" s="87">
        <v>15</v>
      </c>
      <c r="J35" s="87">
        <v>15</v>
      </c>
      <c r="K35" s="87">
        <v>16</v>
      </c>
      <c r="L35" s="87">
        <v>16</v>
      </c>
      <c r="M35" s="87">
        <v>16</v>
      </c>
      <c r="N35" s="87">
        <f t="shared" si="0"/>
        <v>90</v>
      </c>
      <c r="O35" s="88" t="s">
        <v>458</v>
      </c>
      <c r="P35" s="88" t="s">
        <v>485</v>
      </c>
      <c r="Q35" s="89"/>
      <c r="R35" s="90">
        <v>33</v>
      </c>
    </row>
    <row r="36" spans="1:18" ht="27" customHeight="1" thickBot="1">
      <c r="A36" s="745"/>
      <c r="B36" s="778" t="s">
        <v>994</v>
      </c>
      <c r="C36" s="779"/>
      <c r="D36" s="91" t="s">
        <v>455</v>
      </c>
      <c r="E36" s="118">
        <v>201330</v>
      </c>
      <c r="F36" s="119" t="s">
        <v>551</v>
      </c>
      <c r="G36" s="94" t="s">
        <v>433</v>
      </c>
      <c r="H36" s="377">
        <v>6</v>
      </c>
      <c r="I36" s="376">
        <v>13</v>
      </c>
      <c r="J36" s="376">
        <v>13</v>
      </c>
      <c r="K36" s="376">
        <v>15</v>
      </c>
      <c r="L36" s="376">
        <v>17</v>
      </c>
      <c r="M36" s="376">
        <v>17</v>
      </c>
      <c r="N36" s="376">
        <f t="shared" si="0"/>
        <v>81</v>
      </c>
      <c r="O36" s="378" t="s">
        <v>458</v>
      </c>
      <c r="P36" s="97" t="s">
        <v>485</v>
      </c>
      <c r="Q36" s="98"/>
      <c r="R36" s="99">
        <v>34</v>
      </c>
    </row>
    <row r="37" spans="1:18" ht="27" customHeight="1" thickBot="1">
      <c r="A37" s="745"/>
      <c r="B37" s="754" t="s">
        <v>188</v>
      </c>
      <c r="C37" s="755"/>
      <c r="D37" s="91" t="s">
        <v>455</v>
      </c>
      <c r="E37" s="144">
        <v>200270</v>
      </c>
      <c r="F37" s="84" t="s">
        <v>552</v>
      </c>
      <c r="G37" s="85" t="s">
        <v>553</v>
      </c>
      <c r="H37" s="127">
        <v>6</v>
      </c>
      <c r="I37" s="87">
        <v>12</v>
      </c>
      <c r="J37" s="87">
        <v>15</v>
      </c>
      <c r="K37" s="87">
        <v>15</v>
      </c>
      <c r="L37" s="87">
        <v>15</v>
      </c>
      <c r="M37" s="87">
        <v>15</v>
      </c>
      <c r="N37" s="87">
        <f t="shared" si="0"/>
        <v>78</v>
      </c>
      <c r="O37" s="88" t="s">
        <v>458</v>
      </c>
      <c r="P37" s="88" t="s">
        <v>485</v>
      </c>
      <c r="Q37" s="89"/>
      <c r="R37" s="90">
        <v>35</v>
      </c>
    </row>
    <row r="38" spans="1:18" ht="27" customHeight="1" thickBot="1">
      <c r="A38" s="745"/>
      <c r="B38" s="752" t="s">
        <v>254</v>
      </c>
      <c r="C38" s="753"/>
      <c r="D38" s="107" t="s">
        <v>455</v>
      </c>
      <c r="E38" s="118">
        <v>200950</v>
      </c>
      <c r="F38" s="119" t="s">
        <v>554</v>
      </c>
      <c r="G38" s="120" t="s">
        <v>555</v>
      </c>
      <c r="H38" s="195">
        <v>5</v>
      </c>
      <c r="I38" s="193">
        <v>8</v>
      </c>
      <c r="J38" s="193">
        <v>10</v>
      </c>
      <c r="K38" s="193">
        <v>15</v>
      </c>
      <c r="L38" s="193">
        <v>15</v>
      </c>
      <c r="M38" s="193">
        <v>15</v>
      </c>
      <c r="N38" s="96">
        <f t="shared" si="0"/>
        <v>68</v>
      </c>
      <c r="O38" s="193" t="s">
        <v>458</v>
      </c>
      <c r="P38" s="196" t="s">
        <v>430</v>
      </c>
      <c r="Q38" s="124" t="s">
        <v>17</v>
      </c>
      <c r="R38" s="125">
        <v>36</v>
      </c>
    </row>
    <row r="39" spans="1:18" ht="27" customHeight="1" thickBot="1">
      <c r="A39" s="745"/>
      <c r="B39" s="754" t="s">
        <v>36</v>
      </c>
      <c r="C39" s="755"/>
      <c r="D39" s="99" t="s">
        <v>480</v>
      </c>
      <c r="E39" s="144">
        <v>100040</v>
      </c>
      <c r="F39" s="84" t="s">
        <v>556</v>
      </c>
      <c r="G39" s="85" t="s">
        <v>557</v>
      </c>
      <c r="H39" s="127">
        <v>15</v>
      </c>
      <c r="I39" s="87">
        <v>18</v>
      </c>
      <c r="J39" s="87">
        <v>23</v>
      </c>
      <c r="K39" s="87">
        <v>23</v>
      </c>
      <c r="L39" s="87">
        <v>23</v>
      </c>
      <c r="M39" s="87">
        <v>23</v>
      </c>
      <c r="N39" s="87">
        <f t="shared" si="0"/>
        <v>125</v>
      </c>
      <c r="O39" s="88" t="s">
        <v>458</v>
      </c>
      <c r="P39" s="88" t="s">
        <v>110</v>
      </c>
      <c r="Q39" s="89"/>
      <c r="R39" s="90">
        <v>37</v>
      </c>
    </row>
    <row r="40" spans="1:18" ht="27" customHeight="1" thickBot="1">
      <c r="A40" s="745"/>
      <c r="B40" s="783" t="s">
        <v>558</v>
      </c>
      <c r="C40" s="784"/>
      <c r="D40" s="107" t="s">
        <v>455</v>
      </c>
      <c r="E40" s="130">
        <v>201220</v>
      </c>
      <c r="F40" s="93" t="s">
        <v>559</v>
      </c>
      <c r="G40" s="120" t="s">
        <v>560</v>
      </c>
      <c r="H40" s="111"/>
      <c r="I40" s="193">
        <v>10</v>
      </c>
      <c r="J40" s="193">
        <v>12</v>
      </c>
      <c r="K40" s="193">
        <v>14</v>
      </c>
      <c r="L40" s="193">
        <v>14</v>
      </c>
      <c r="M40" s="193">
        <v>14</v>
      </c>
      <c r="N40" s="183">
        <f t="shared" si="0"/>
        <v>64</v>
      </c>
      <c r="O40" s="197" t="s">
        <v>431</v>
      </c>
      <c r="P40" s="196" t="s">
        <v>429</v>
      </c>
      <c r="Q40" s="98"/>
      <c r="R40" s="99">
        <v>38</v>
      </c>
    </row>
    <row r="41" spans="1:18" ht="27" customHeight="1">
      <c r="A41" s="746"/>
      <c r="B41" s="754" t="s">
        <v>246</v>
      </c>
      <c r="C41" s="755"/>
      <c r="D41" s="107" t="s">
        <v>455</v>
      </c>
      <c r="E41" s="144">
        <v>200810</v>
      </c>
      <c r="F41" s="198" t="s">
        <v>561</v>
      </c>
      <c r="G41" s="85" t="s">
        <v>562</v>
      </c>
      <c r="H41" s="103"/>
      <c r="I41" s="199">
        <v>10</v>
      </c>
      <c r="J41" s="199">
        <v>10</v>
      </c>
      <c r="K41" s="199">
        <v>10</v>
      </c>
      <c r="L41" s="199">
        <v>10</v>
      </c>
      <c r="M41" s="199">
        <v>10</v>
      </c>
      <c r="N41" s="199">
        <f t="shared" si="0"/>
        <v>50</v>
      </c>
      <c r="O41" s="90" t="s">
        <v>466</v>
      </c>
      <c r="P41" s="90" t="s">
        <v>485</v>
      </c>
      <c r="Q41" s="89"/>
      <c r="R41" s="90">
        <v>39</v>
      </c>
    </row>
    <row r="42" spans="1:18" ht="27" customHeight="1">
      <c r="A42" s="739" t="s">
        <v>563</v>
      </c>
      <c r="B42" s="756" t="s">
        <v>280</v>
      </c>
      <c r="C42" s="757"/>
      <c r="D42" s="200" t="s">
        <v>455</v>
      </c>
      <c r="E42" s="83">
        <v>201260</v>
      </c>
      <c r="F42" s="201" t="s">
        <v>564</v>
      </c>
      <c r="G42" s="146" t="s">
        <v>565</v>
      </c>
      <c r="H42" s="202"/>
      <c r="I42" s="203">
        <v>15</v>
      </c>
      <c r="J42" s="203">
        <v>17</v>
      </c>
      <c r="K42" s="147">
        <v>19</v>
      </c>
      <c r="L42" s="147">
        <v>19</v>
      </c>
      <c r="M42" s="147">
        <v>19</v>
      </c>
      <c r="N42" s="104">
        <f>H42+I42+J42+K42+L42+M42</f>
        <v>89</v>
      </c>
      <c r="O42" s="148" t="s">
        <v>431</v>
      </c>
      <c r="P42" s="149" t="s">
        <v>536</v>
      </c>
      <c r="Q42" s="160" t="s">
        <v>566</v>
      </c>
      <c r="R42" s="90">
        <v>40</v>
      </c>
    </row>
    <row r="43" spans="1:18" ht="27" customHeight="1">
      <c r="A43" s="743"/>
      <c r="B43" s="780" t="s">
        <v>567</v>
      </c>
      <c r="C43" s="781"/>
      <c r="D43" s="165" t="s">
        <v>525</v>
      </c>
      <c r="E43" s="204">
        <v>210090</v>
      </c>
      <c r="F43" s="93" t="s">
        <v>568</v>
      </c>
      <c r="G43" s="94" t="s">
        <v>569</v>
      </c>
      <c r="H43" s="205">
        <v>5</v>
      </c>
      <c r="I43" s="205">
        <v>5</v>
      </c>
      <c r="J43" s="205">
        <v>6</v>
      </c>
      <c r="K43" s="170"/>
      <c r="L43" s="170"/>
      <c r="M43" s="170"/>
      <c r="N43" s="206">
        <f t="shared" ref="N43:N106" si="1">H43+I43+J43+K43+L43+M43</f>
        <v>16</v>
      </c>
      <c r="O43" s="99" t="s">
        <v>458</v>
      </c>
      <c r="P43" s="99" t="s">
        <v>114</v>
      </c>
      <c r="Q43" s="207" t="s">
        <v>570</v>
      </c>
      <c r="R43" s="99">
        <v>41</v>
      </c>
    </row>
    <row r="44" spans="1:18" ht="27" customHeight="1">
      <c r="A44" s="743"/>
      <c r="B44" s="754" t="s">
        <v>276</v>
      </c>
      <c r="C44" s="755"/>
      <c r="D44" s="91" t="s">
        <v>455</v>
      </c>
      <c r="E44" s="83">
        <v>201170</v>
      </c>
      <c r="F44" s="129" t="s">
        <v>571</v>
      </c>
      <c r="G44" s="85" t="s">
        <v>572</v>
      </c>
      <c r="H44" s="202"/>
      <c r="I44" s="104">
        <v>10</v>
      </c>
      <c r="J44" s="104">
        <v>12</v>
      </c>
      <c r="K44" s="104">
        <v>15</v>
      </c>
      <c r="L44" s="104">
        <v>15</v>
      </c>
      <c r="M44" s="104">
        <v>15</v>
      </c>
      <c r="N44" s="104">
        <f t="shared" si="1"/>
        <v>67</v>
      </c>
      <c r="O44" s="90" t="s">
        <v>573</v>
      </c>
      <c r="P44" s="90" t="s">
        <v>485</v>
      </c>
      <c r="Q44" s="89"/>
      <c r="R44" s="90">
        <v>42</v>
      </c>
    </row>
    <row r="45" spans="1:18" ht="27" customHeight="1">
      <c r="A45" s="743"/>
      <c r="B45" s="780" t="s">
        <v>296</v>
      </c>
      <c r="C45" s="780"/>
      <c r="D45" s="207" t="s">
        <v>574</v>
      </c>
      <c r="E45" s="208">
        <v>206010</v>
      </c>
      <c r="F45" s="93" t="s">
        <v>575</v>
      </c>
      <c r="G45" s="94" t="s">
        <v>576</v>
      </c>
      <c r="H45" s="209">
        <v>9</v>
      </c>
      <c r="I45" s="113">
        <v>10</v>
      </c>
      <c r="J45" s="113">
        <v>10</v>
      </c>
      <c r="K45" s="113">
        <v>15</v>
      </c>
      <c r="L45" s="113">
        <v>15</v>
      </c>
      <c r="M45" s="113">
        <v>15</v>
      </c>
      <c r="N45" s="113">
        <f t="shared" si="1"/>
        <v>74</v>
      </c>
      <c r="O45" s="99" t="s">
        <v>458</v>
      </c>
      <c r="P45" s="99" t="s">
        <v>462</v>
      </c>
      <c r="Q45" s="98"/>
      <c r="R45" s="117">
        <v>43</v>
      </c>
    </row>
    <row r="46" spans="1:18" ht="27" customHeight="1">
      <c r="A46" s="743"/>
      <c r="B46" s="754" t="s">
        <v>577</v>
      </c>
      <c r="C46" s="755"/>
      <c r="D46" s="91" t="s">
        <v>455</v>
      </c>
      <c r="E46" s="210">
        <v>201370</v>
      </c>
      <c r="F46" s="129" t="s">
        <v>578</v>
      </c>
      <c r="G46" s="146" t="s">
        <v>579</v>
      </c>
      <c r="H46" s="202"/>
      <c r="I46" s="211">
        <v>12</v>
      </c>
      <c r="J46" s="211">
        <v>14</v>
      </c>
      <c r="K46" s="211">
        <v>14</v>
      </c>
      <c r="L46" s="211">
        <v>14</v>
      </c>
      <c r="M46" s="211">
        <v>14</v>
      </c>
      <c r="N46" s="212">
        <f t="shared" si="1"/>
        <v>68</v>
      </c>
      <c r="O46" s="213" t="s">
        <v>431</v>
      </c>
      <c r="P46" s="149" t="s">
        <v>430</v>
      </c>
      <c r="Q46" s="89"/>
      <c r="R46" s="90">
        <v>44</v>
      </c>
    </row>
    <row r="47" spans="1:18" ht="27" customHeight="1">
      <c r="A47" s="743"/>
      <c r="B47" s="782" t="s">
        <v>37</v>
      </c>
      <c r="C47" s="782"/>
      <c r="D47" s="155" t="s">
        <v>505</v>
      </c>
      <c r="E47" s="150">
        <v>100470</v>
      </c>
      <c r="F47" s="214" t="s">
        <v>580</v>
      </c>
      <c r="G47" s="152" t="s">
        <v>581</v>
      </c>
      <c r="H47" s="205">
        <v>6</v>
      </c>
      <c r="I47" s="206">
        <v>15</v>
      </c>
      <c r="J47" s="206">
        <v>18</v>
      </c>
      <c r="K47" s="206">
        <v>20</v>
      </c>
      <c r="L47" s="206">
        <v>20</v>
      </c>
      <c r="M47" s="206">
        <v>21</v>
      </c>
      <c r="N47" s="206">
        <f t="shared" si="1"/>
        <v>100</v>
      </c>
      <c r="O47" s="117" t="s">
        <v>458</v>
      </c>
      <c r="P47" s="117" t="s">
        <v>485</v>
      </c>
      <c r="Q47" s="207" t="s">
        <v>582</v>
      </c>
      <c r="R47" s="125">
        <v>45</v>
      </c>
    </row>
    <row r="48" spans="1:18" ht="27" customHeight="1">
      <c r="A48" s="743"/>
      <c r="B48" s="756" t="s">
        <v>583</v>
      </c>
      <c r="C48" s="757"/>
      <c r="D48" s="143" t="s">
        <v>455</v>
      </c>
      <c r="E48" s="144">
        <v>201270</v>
      </c>
      <c r="F48" s="145" t="s">
        <v>584</v>
      </c>
      <c r="G48" s="146" t="s">
        <v>585</v>
      </c>
      <c r="H48" s="202"/>
      <c r="I48" s="147">
        <v>8</v>
      </c>
      <c r="J48" s="147">
        <v>10</v>
      </c>
      <c r="K48" s="147">
        <v>11</v>
      </c>
      <c r="L48" s="147">
        <v>11</v>
      </c>
      <c r="M48" s="147">
        <v>11</v>
      </c>
      <c r="N48" s="104">
        <f t="shared" si="1"/>
        <v>51</v>
      </c>
      <c r="O48" s="213" t="s">
        <v>431</v>
      </c>
      <c r="P48" s="149" t="s">
        <v>430</v>
      </c>
      <c r="Q48" s="89"/>
      <c r="R48" s="90">
        <v>46</v>
      </c>
    </row>
    <row r="49" spans="1:18" ht="27" customHeight="1">
      <c r="A49" s="743"/>
      <c r="B49" s="766" t="s">
        <v>586</v>
      </c>
      <c r="C49" s="767"/>
      <c r="D49" s="91" t="s">
        <v>587</v>
      </c>
      <c r="E49" s="150">
        <v>200960</v>
      </c>
      <c r="F49" s="214" t="s">
        <v>588</v>
      </c>
      <c r="G49" s="120" t="s">
        <v>589</v>
      </c>
      <c r="H49" s="215"/>
      <c r="I49" s="216">
        <v>16</v>
      </c>
      <c r="J49" s="216">
        <v>16</v>
      </c>
      <c r="K49" s="216">
        <v>16</v>
      </c>
      <c r="L49" s="216">
        <v>16</v>
      </c>
      <c r="M49" s="216">
        <v>16</v>
      </c>
      <c r="N49" s="206">
        <f t="shared" si="1"/>
        <v>80</v>
      </c>
      <c r="O49" s="217" t="s">
        <v>431</v>
      </c>
      <c r="P49" s="218" t="s">
        <v>430</v>
      </c>
      <c r="Q49" s="219"/>
      <c r="R49" s="99">
        <v>47</v>
      </c>
    </row>
    <row r="50" spans="1:18" ht="27" customHeight="1">
      <c r="A50" s="743"/>
      <c r="B50" s="756" t="s">
        <v>304</v>
      </c>
      <c r="C50" s="757"/>
      <c r="D50" s="165" t="s">
        <v>525</v>
      </c>
      <c r="E50" s="144">
        <v>210080</v>
      </c>
      <c r="F50" s="129" t="s">
        <v>590</v>
      </c>
      <c r="G50" s="85" t="s">
        <v>591</v>
      </c>
      <c r="H50" s="220"/>
      <c r="I50" s="104">
        <v>9</v>
      </c>
      <c r="J50" s="104">
        <v>10</v>
      </c>
      <c r="K50" s="105"/>
      <c r="L50" s="105"/>
      <c r="M50" s="105"/>
      <c r="N50" s="104">
        <f t="shared" si="1"/>
        <v>19</v>
      </c>
      <c r="O50" s="90" t="s">
        <v>592</v>
      </c>
      <c r="P50" s="90" t="s">
        <v>110</v>
      </c>
      <c r="Q50" s="160" t="s">
        <v>582</v>
      </c>
      <c r="R50" s="90">
        <v>48</v>
      </c>
    </row>
    <row r="51" spans="1:18" ht="27" customHeight="1">
      <c r="A51" s="743"/>
      <c r="B51" s="766" t="s">
        <v>593</v>
      </c>
      <c r="C51" s="767"/>
      <c r="D51" s="143" t="s">
        <v>455</v>
      </c>
      <c r="E51" s="150">
        <v>201280</v>
      </c>
      <c r="F51" s="221" t="s">
        <v>594</v>
      </c>
      <c r="G51" s="222" t="s">
        <v>595</v>
      </c>
      <c r="H51" s="223"/>
      <c r="I51" s="216">
        <v>10</v>
      </c>
      <c r="J51" s="216">
        <v>12</v>
      </c>
      <c r="K51" s="216">
        <v>15</v>
      </c>
      <c r="L51" s="216">
        <v>15</v>
      </c>
      <c r="M51" s="216">
        <v>15</v>
      </c>
      <c r="N51" s="206">
        <f t="shared" si="1"/>
        <v>67</v>
      </c>
      <c r="O51" s="224" t="s">
        <v>431</v>
      </c>
      <c r="P51" s="217" t="s">
        <v>516</v>
      </c>
      <c r="Q51" s="165" t="s">
        <v>570</v>
      </c>
      <c r="R51" s="99">
        <v>49</v>
      </c>
    </row>
    <row r="52" spans="1:18" ht="27" customHeight="1">
      <c r="A52" s="743"/>
      <c r="B52" s="756" t="s">
        <v>38</v>
      </c>
      <c r="C52" s="757"/>
      <c r="D52" s="155" t="s">
        <v>505</v>
      </c>
      <c r="E52" s="144">
        <v>100410</v>
      </c>
      <c r="F52" s="129" t="s">
        <v>596</v>
      </c>
      <c r="G52" s="85" t="s">
        <v>597</v>
      </c>
      <c r="H52" s="225">
        <v>6</v>
      </c>
      <c r="I52" s="104">
        <v>7</v>
      </c>
      <c r="J52" s="104">
        <v>9</v>
      </c>
      <c r="K52" s="104">
        <v>13</v>
      </c>
      <c r="L52" s="104">
        <v>13</v>
      </c>
      <c r="M52" s="104">
        <v>13</v>
      </c>
      <c r="N52" s="104">
        <f t="shared" si="1"/>
        <v>61</v>
      </c>
      <c r="O52" s="90" t="s">
        <v>458</v>
      </c>
      <c r="P52" s="90" t="s">
        <v>110</v>
      </c>
      <c r="Q52" s="89"/>
      <c r="R52" s="90">
        <v>50</v>
      </c>
    </row>
    <row r="53" spans="1:18" ht="27" customHeight="1">
      <c r="A53" s="743"/>
      <c r="B53" s="766" t="s">
        <v>598</v>
      </c>
      <c r="C53" s="767"/>
      <c r="D53" s="226" t="s">
        <v>455</v>
      </c>
      <c r="E53" s="150">
        <v>200820</v>
      </c>
      <c r="F53" s="214" t="s">
        <v>599</v>
      </c>
      <c r="G53" s="152" t="s">
        <v>600</v>
      </c>
      <c r="H53" s="205">
        <v>6</v>
      </c>
      <c r="I53" s="206">
        <v>10</v>
      </c>
      <c r="J53" s="206">
        <v>14</v>
      </c>
      <c r="K53" s="206">
        <v>14</v>
      </c>
      <c r="L53" s="206">
        <v>14</v>
      </c>
      <c r="M53" s="206">
        <v>14</v>
      </c>
      <c r="N53" s="206">
        <f t="shared" si="1"/>
        <v>72</v>
      </c>
      <c r="O53" s="117" t="s">
        <v>458</v>
      </c>
      <c r="P53" s="117" t="s">
        <v>485</v>
      </c>
      <c r="Q53" s="116"/>
      <c r="R53" s="117">
        <v>51</v>
      </c>
    </row>
    <row r="54" spans="1:18" ht="27" customHeight="1">
      <c r="A54" s="743"/>
      <c r="B54" s="756" t="s">
        <v>303</v>
      </c>
      <c r="C54" s="757"/>
      <c r="D54" s="165" t="s">
        <v>525</v>
      </c>
      <c r="E54" s="144">
        <v>210050</v>
      </c>
      <c r="F54" s="129" t="s">
        <v>601</v>
      </c>
      <c r="G54" s="85" t="s">
        <v>602</v>
      </c>
      <c r="H54" s="225">
        <v>6</v>
      </c>
      <c r="I54" s="104">
        <v>6</v>
      </c>
      <c r="J54" s="104">
        <v>7</v>
      </c>
      <c r="K54" s="105"/>
      <c r="L54" s="105"/>
      <c r="M54" s="105"/>
      <c r="N54" s="104">
        <f t="shared" si="1"/>
        <v>19</v>
      </c>
      <c r="O54" s="90" t="s">
        <v>458</v>
      </c>
      <c r="P54" s="90" t="s">
        <v>113</v>
      </c>
      <c r="Q54" s="160" t="s">
        <v>603</v>
      </c>
      <c r="R54" s="90">
        <v>52</v>
      </c>
    </row>
    <row r="55" spans="1:18" ht="27" customHeight="1">
      <c r="A55" s="743"/>
      <c r="B55" s="766" t="s">
        <v>224</v>
      </c>
      <c r="C55" s="767"/>
      <c r="D55" s="227" t="s">
        <v>455</v>
      </c>
      <c r="E55" s="150">
        <v>200600</v>
      </c>
      <c r="F55" s="214" t="s">
        <v>604</v>
      </c>
      <c r="G55" s="152" t="s">
        <v>605</v>
      </c>
      <c r="H55" s="205">
        <v>6</v>
      </c>
      <c r="I55" s="206">
        <v>7</v>
      </c>
      <c r="J55" s="206">
        <v>10</v>
      </c>
      <c r="K55" s="206">
        <v>13</v>
      </c>
      <c r="L55" s="206">
        <v>13</v>
      </c>
      <c r="M55" s="206">
        <v>13</v>
      </c>
      <c r="N55" s="206">
        <f t="shared" si="1"/>
        <v>62</v>
      </c>
      <c r="O55" s="117" t="s">
        <v>458</v>
      </c>
      <c r="P55" s="117" t="s">
        <v>485</v>
      </c>
      <c r="Q55" s="116"/>
      <c r="R55" s="99">
        <v>53</v>
      </c>
    </row>
    <row r="56" spans="1:18" ht="27" customHeight="1">
      <c r="A56" s="743"/>
      <c r="B56" s="756" t="s">
        <v>606</v>
      </c>
      <c r="C56" s="757"/>
      <c r="D56" s="228" t="s">
        <v>525</v>
      </c>
      <c r="E56" s="144">
        <v>210170</v>
      </c>
      <c r="F56" s="129" t="s">
        <v>607</v>
      </c>
      <c r="G56" s="85" t="s">
        <v>608</v>
      </c>
      <c r="H56" s="225">
        <v>3</v>
      </c>
      <c r="I56" s="104">
        <v>4</v>
      </c>
      <c r="J56" s="104">
        <v>5</v>
      </c>
      <c r="K56" s="105"/>
      <c r="L56" s="105"/>
      <c r="M56" s="105"/>
      <c r="N56" s="104">
        <f t="shared" si="1"/>
        <v>12</v>
      </c>
      <c r="O56" s="90" t="s">
        <v>458</v>
      </c>
      <c r="P56" s="90" t="s">
        <v>112</v>
      </c>
      <c r="Q56" s="160" t="s">
        <v>566</v>
      </c>
      <c r="R56" s="90">
        <v>54</v>
      </c>
    </row>
    <row r="57" spans="1:18" ht="27" customHeight="1">
      <c r="A57" s="743"/>
      <c r="B57" s="766" t="s">
        <v>164</v>
      </c>
      <c r="C57" s="767"/>
      <c r="D57" s="229" t="s">
        <v>455</v>
      </c>
      <c r="E57" s="230">
        <v>200050</v>
      </c>
      <c r="F57" s="214" t="s">
        <v>609</v>
      </c>
      <c r="G57" s="152" t="s">
        <v>610</v>
      </c>
      <c r="H57" s="205">
        <v>9</v>
      </c>
      <c r="I57" s="206">
        <v>20</v>
      </c>
      <c r="J57" s="206">
        <v>22</v>
      </c>
      <c r="K57" s="206">
        <v>24</v>
      </c>
      <c r="L57" s="206">
        <v>25</v>
      </c>
      <c r="M57" s="206">
        <v>25</v>
      </c>
      <c r="N57" s="206">
        <f t="shared" si="1"/>
        <v>125</v>
      </c>
      <c r="O57" s="117" t="s">
        <v>458</v>
      </c>
      <c r="P57" s="117" t="s">
        <v>109</v>
      </c>
      <c r="Q57" s="116"/>
      <c r="R57" s="99">
        <v>55</v>
      </c>
    </row>
    <row r="58" spans="1:18" ht="27" customHeight="1" thickBot="1">
      <c r="A58" s="744"/>
      <c r="B58" s="787" t="s">
        <v>150</v>
      </c>
      <c r="C58" s="787"/>
      <c r="D58" s="231" t="s">
        <v>505</v>
      </c>
      <c r="E58" s="232">
        <v>100440</v>
      </c>
      <c r="F58" s="233" t="s">
        <v>611</v>
      </c>
      <c r="G58" s="234" t="s">
        <v>612</v>
      </c>
      <c r="H58" s="235">
        <v>9</v>
      </c>
      <c r="I58" s="236">
        <v>12</v>
      </c>
      <c r="J58" s="236">
        <v>15</v>
      </c>
      <c r="K58" s="236">
        <v>24</v>
      </c>
      <c r="L58" s="236">
        <v>27</v>
      </c>
      <c r="M58" s="236">
        <v>30</v>
      </c>
      <c r="N58" s="236">
        <f t="shared" si="1"/>
        <v>117</v>
      </c>
      <c r="O58" s="237" t="s">
        <v>458</v>
      </c>
      <c r="P58" s="237" t="s">
        <v>485</v>
      </c>
      <c r="Q58" s="238"/>
      <c r="R58" s="237">
        <v>56</v>
      </c>
    </row>
    <row r="59" spans="1:18" ht="27" customHeight="1">
      <c r="A59" s="737" t="s">
        <v>613</v>
      </c>
      <c r="B59" s="788" t="s">
        <v>992</v>
      </c>
      <c r="C59" s="788"/>
      <c r="D59" s="239" t="s">
        <v>455</v>
      </c>
      <c r="E59" s="240">
        <v>200060</v>
      </c>
      <c r="F59" s="241" t="s">
        <v>614</v>
      </c>
      <c r="G59" s="242" t="s">
        <v>615</v>
      </c>
      <c r="H59" s="243">
        <v>6</v>
      </c>
      <c r="I59" s="244">
        <v>9</v>
      </c>
      <c r="J59" s="244">
        <v>13</v>
      </c>
      <c r="K59" s="244">
        <v>13</v>
      </c>
      <c r="L59" s="379">
        <v>13</v>
      </c>
      <c r="M59" s="379">
        <v>16</v>
      </c>
      <c r="N59" s="379">
        <f t="shared" si="1"/>
        <v>70</v>
      </c>
      <c r="O59" s="245" t="s">
        <v>616</v>
      </c>
      <c r="P59" s="245" t="s">
        <v>109</v>
      </c>
      <c r="Q59" s="246"/>
      <c r="R59" s="247">
        <v>57</v>
      </c>
    </row>
    <row r="60" spans="1:18" ht="27" customHeight="1">
      <c r="A60" s="738"/>
      <c r="B60" s="789" t="s">
        <v>225</v>
      </c>
      <c r="C60" s="789"/>
      <c r="D60" s="91" t="s">
        <v>587</v>
      </c>
      <c r="E60" s="144">
        <v>200610</v>
      </c>
      <c r="F60" s="129" t="s">
        <v>617</v>
      </c>
      <c r="G60" s="85" t="s">
        <v>618</v>
      </c>
      <c r="H60" s="225">
        <v>6</v>
      </c>
      <c r="I60" s="104">
        <v>8</v>
      </c>
      <c r="J60" s="104">
        <v>8</v>
      </c>
      <c r="K60" s="104">
        <v>8</v>
      </c>
      <c r="L60" s="104">
        <v>8</v>
      </c>
      <c r="M60" s="104">
        <v>8</v>
      </c>
      <c r="N60" s="104">
        <f t="shared" si="1"/>
        <v>46</v>
      </c>
      <c r="O60" s="90" t="s">
        <v>458</v>
      </c>
      <c r="P60" s="90" t="s">
        <v>110</v>
      </c>
      <c r="Q60" s="160" t="s">
        <v>603</v>
      </c>
      <c r="R60" s="90">
        <v>58</v>
      </c>
    </row>
    <row r="61" spans="1:18" ht="27" customHeight="1">
      <c r="A61" s="738"/>
      <c r="B61" s="785" t="s">
        <v>619</v>
      </c>
      <c r="C61" s="786"/>
      <c r="D61" s="143" t="s">
        <v>455</v>
      </c>
      <c r="E61" s="150">
        <v>201290</v>
      </c>
      <c r="F61" s="248" t="s">
        <v>620</v>
      </c>
      <c r="G61" s="222" t="s">
        <v>621</v>
      </c>
      <c r="H61" s="170"/>
      <c r="I61" s="216">
        <v>10</v>
      </c>
      <c r="J61" s="216">
        <v>12</v>
      </c>
      <c r="K61" s="216">
        <v>14</v>
      </c>
      <c r="L61" s="216">
        <v>14</v>
      </c>
      <c r="M61" s="216">
        <v>14</v>
      </c>
      <c r="N61" s="206">
        <f t="shared" si="1"/>
        <v>64</v>
      </c>
      <c r="O61" s="224" t="s">
        <v>431</v>
      </c>
      <c r="P61" s="217" t="s">
        <v>430</v>
      </c>
      <c r="Q61" s="116"/>
      <c r="R61" s="99">
        <v>59</v>
      </c>
    </row>
    <row r="62" spans="1:18" ht="27" customHeight="1">
      <c r="A62" s="738"/>
      <c r="B62" s="790" t="s">
        <v>277</v>
      </c>
      <c r="C62" s="790"/>
      <c r="D62" s="91" t="s">
        <v>587</v>
      </c>
      <c r="E62" s="144">
        <v>201180</v>
      </c>
      <c r="F62" s="129" t="s">
        <v>622</v>
      </c>
      <c r="G62" s="85" t="s">
        <v>623</v>
      </c>
      <c r="H62" s="105"/>
      <c r="I62" s="104">
        <v>10</v>
      </c>
      <c r="J62" s="104">
        <v>12</v>
      </c>
      <c r="K62" s="104">
        <v>20</v>
      </c>
      <c r="L62" s="104">
        <v>20</v>
      </c>
      <c r="M62" s="104">
        <v>20</v>
      </c>
      <c r="N62" s="104">
        <f t="shared" si="1"/>
        <v>82</v>
      </c>
      <c r="O62" s="90" t="s">
        <v>466</v>
      </c>
      <c r="P62" s="90" t="s">
        <v>516</v>
      </c>
      <c r="Q62" s="249" t="s">
        <v>546</v>
      </c>
      <c r="R62" s="90">
        <v>60</v>
      </c>
    </row>
    <row r="63" spans="1:18" ht="27" customHeight="1">
      <c r="A63" s="738"/>
      <c r="B63" s="785" t="s">
        <v>235</v>
      </c>
      <c r="C63" s="786"/>
      <c r="D63" s="91" t="s">
        <v>587</v>
      </c>
      <c r="E63" s="150">
        <v>200700</v>
      </c>
      <c r="F63" s="214" t="s">
        <v>624</v>
      </c>
      <c r="G63" s="152" t="s">
        <v>625</v>
      </c>
      <c r="H63" s="205">
        <v>6</v>
      </c>
      <c r="I63" s="206">
        <v>20</v>
      </c>
      <c r="J63" s="206">
        <v>26</v>
      </c>
      <c r="K63" s="206">
        <v>26</v>
      </c>
      <c r="L63" s="206">
        <v>26</v>
      </c>
      <c r="M63" s="206">
        <v>26</v>
      </c>
      <c r="N63" s="206">
        <f t="shared" si="1"/>
        <v>130</v>
      </c>
      <c r="O63" s="117" t="s">
        <v>458</v>
      </c>
      <c r="P63" s="117" t="s">
        <v>485</v>
      </c>
      <c r="Q63" s="116"/>
      <c r="R63" s="99">
        <v>61</v>
      </c>
    </row>
    <row r="64" spans="1:18" ht="27" customHeight="1">
      <c r="A64" s="738"/>
      <c r="B64" s="754" t="s">
        <v>212</v>
      </c>
      <c r="C64" s="755"/>
      <c r="D64" s="91" t="s">
        <v>455</v>
      </c>
      <c r="E64" s="144">
        <v>200460</v>
      </c>
      <c r="F64" s="129" t="s">
        <v>626</v>
      </c>
      <c r="G64" s="85" t="s">
        <v>627</v>
      </c>
      <c r="H64" s="225">
        <v>6</v>
      </c>
      <c r="I64" s="104">
        <v>12</v>
      </c>
      <c r="J64" s="104">
        <v>12</v>
      </c>
      <c r="K64" s="104">
        <v>12</v>
      </c>
      <c r="L64" s="104">
        <v>12</v>
      </c>
      <c r="M64" s="104">
        <v>12</v>
      </c>
      <c r="N64" s="104">
        <f t="shared" si="1"/>
        <v>66</v>
      </c>
      <c r="O64" s="90" t="s">
        <v>458</v>
      </c>
      <c r="P64" s="90" t="s">
        <v>112</v>
      </c>
      <c r="Q64" s="89"/>
      <c r="R64" s="90">
        <v>62</v>
      </c>
    </row>
    <row r="65" spans="1:18" ht="27" customHeight="1">
      <c r="A65" s="738"/>
      <c r="B65" s="785" t="s">
        <v>227</v>
      </c>
      <c r="C65" s="786"/>
      <c r="D65" s="91" t="s">
        <v>587</v>
      </c>
      <c r="E65" s="150">
        <v>200625</v>
      </c>
      <c r="F65" s="214" t="s">
        <v>628</v>
      </c>
      <c r="G65" s="152" t="s">
        <v>629</v>
      </c>
      <c r="H65" s="170"/>
      <c r="I65" s="170"/>
      <c r="J65" s="170"/>
      <c r="K65" s="206">
        <v>15</v>
      </c>
      <c r="L65" s="206">
        <v>15</v>
      </c>
      <c r="M65" s="206">
        <v>15</v>
      </c>
      <c r="N65" s="206">
        <f t="shared" si="1"/>
        <v>45</v>
      </c>
      <c r="O65" s="117" t="s">
        <v>470</v>
      </c>
      <c r="P65" s="117" t="s">
        <v>110</v>
      </c>
      <c r="Q65" s="116"/>
      <c r="R65" s="99">
        <v>63</v>
      </c>
    </row>
    <row r="66" spans="1:18" ht="27" customHeight="1">
      <c r="A66" s="738"/>
      <c r="B66" s="754" t="s">
        <v>630</v>
      </c>
      <c r="C66" s="755"/>
      <c r="D66" s="91" t="s">
        <v>587</v>
      </c>
      <c r="E66" s="144">
        <v>200620</v>
      </c>
      <c r="F66" s="129" t="s">
        <v>631</v>
      </c>
      <c r="G66" s="85" t="s">
        <v>632</v>
      </c>
      <c r="H66" s="225">
        <v>6</v>
      </c>
      <c r="I66" s="104">
        <v>15</v>
      </c>
      <c r="J66" s="104">
        <v>15</v>
      </c>
      <c r="K66" s="105"/>
      <c r="L66" s="105"/>
      <c r="M66" s="105"/>
      <c r="N66" s="104">
        <f t="shared" si="1"/>
        <v>36</v>
      </c>
      <c r="O66" s="90" t="s">
        <v>616</v>
      </c>
      <c r="P66" s="90" t="s">
        <v>110</v>
      </c>
      <c r="Q66" s="89"/>
      <c r="R66" s="90">
        <v>64</v>
      </c>
    </row>
    <row r="67" spans="1:18" ht="27" customHeight="1">
      <c r="A67" s="738"/>
      <c r="B67" s="766" t="s">
        <v>229</v>
      </c>
      <c r="C67" s="767"/>
      <c r="D67" s="91" t="s">
        <v>455</v>
      </c>
      <c r="E67" s="150">
        <v>200630</v>
      </c>
      <c r="F67" s="214" t="s">
        <v>633</v>
      </c>
      <c r="G67" s="152" t="s">
        <v>634</v>
      </c>
      <c r="H67" s="250"/>
      <c r="I67" s="206">
        <v>17</v>
      </c>
      <c r="J67" s="206">
        <v>23</v>
      </c>
      <c r="K67" s="206">
        <v>27</v>
      </c>
      <c r="L67" s="206">
        <v>27</v>
      </c>
      <c r="M67" s="206">
        <v>27</v>
      </c>
      <c r="N67" s="206">
        <f t="shared" si="1"/>
        <v>121</v>
      </c>
      <c r="O67" s="117" t="s">
        <v>466</v>
      </c>
      <c r="P67" s="117" t="s">
        <v>485</v>
      </c>
      <c r="Q67" s="116"/>
      <c r="R67" s="99">
        <v>65</v>
      </c>
    </row>
    <row r="68" spans="1:18" ht="27" customHeight="1">
      <c r="A68" s="738"/>
      <c r="B68" s="754" t="s">
        <v>635</v>
      </c>
      <c r="C68" s="755"/>
      <c r="D68" s="91" t="s">
        <v>455</v>
      </c>
      <c r="E68" s="144">
        <v>200970</v>
      </c>
      <c r="F68" s="129" t="s">
        <v>636</v>
      </c>
      <c r="G68" s="146" t="s">
        <v>637</v>
      </c>
      <c r="H68" s="202"/>
      <c r="I68" s="147">
        <v>5</v>
      </c>
      <c r="J68" s="147">
        <v>7</v>
      </c>
      <c r="K68" s="147">
        <v>12</v>
      </c>
      <c r="L68" s="147">
        <v>12</v>
      </c>
      <c r="M68" s="147">
        <v>12</v>
      </c>
      <c r="N68" s="104">
        <f t="shared" si="1"/>
        <v>48</v>
      </c>
      <c r="O68" s="149" t="s">
        <v>466</v>
      </c>
      <c r="P68" s="251" t="s">
        <v>485</v>
      </c>
      <c r="Q68" s="252"/>
      <c r="R68" s="90">
        <v>66</v>
      </c>
    </row>
    <row r="69" spans="1:18" ht="27" customHeight="1">
      <c r="A69" s="738"/>
      <c r="B69" s="783" t="s">
        <v>638</v>
      </c>
      <c r="C69" s="784"/>
      <c r="D69" s="143" t="s">
        <v>455</v>
      </c>
      <c r="E69" s="150">
        <v>201300</v>
      </c>
      <c r="F69" s="214" t="s">
        <v>639</v>
      </c>
      <c r="G69" s="152" t="s">
        <v>640</v>
      </c>
      <c r="H69" s="253">
        <v>6</v>
      </c>
      <c r="I69" s="253">
        <v>10</v>
      </c>
      <c r="J69" s="216">
        <v>12</v>
      </c>
      <c r="K69" s="216">
        <v>15</v>
      </c>
      <c r="L69" s="216">
        <v>15</v>
      </c>
      <c r="M69" s="216">
        <v>15</v>
      </c>
      <c r="N69" s="206">
        <f t="shared" si="1"/>
        <v>73</v>
      </c>
      <c r="O69" s="224" t="s">
        <v>641</v>
      </c>
      <c r="P69" s="217" t="s">
        <v>430</v>
      </c>
      <c r="Q69" s="116"/>
      <c r="R69" s="99">
        <v>67</v>
      </c>
    </row>
    <row r="70" spans="1:18" ht="27" customHeight="1">
      <c r="A70" s="738"/>
      <c r="B70" s="754" t="s">
        <v>198</v>
      </c>
      <c r="C70" s="755"/>
      <c r="D70" s="126" t="s">
        <v>455</v>
      </c>
      <c r="E70" s="144">
        <v>200380</v>
      </c>
      <c r="F70" s="129" t="s">
        <v>642</v>
      </c>
      <c r="G70" s="146" t="s">
        <v>643</v>
      </c>
      <c r="H70" s="254">
        <v>6</v>
      </c>
      <c r="I70" s="104">
        <v>16</v>
      </c>
      <c r="J70" s="104">
        <v>18</v>
      </c>
      <c r="K70" s="104">
        <v>20</v>
      </c>
      <c r="L70" s="104">
        <v>20</v>
      </c>
      <c r="M70" s="104">
        <v>20</v>
      </c>
      <c r="N70" s="104">
        <f t="shared" si="1"/>
        <v>100</v>
      </c>
      <c r="O70" s="90" t="s">
        <v>458</v>
      </c>
      <c r="P70" s="90" t="s">
        <v>485</v>
      </c>
      <c r="Q70" s="89"/>
      <c r="R70" s="90">
        <v>68</v>
      </c>
    </row>
    <row r="71" spans="1:18" ht="27" customHeight="1">
      <c r="A71" s="738"/>
      <c r="B71" s="766" t="s">
        <v>39</v>
      </c>
      <c r="C71" s="767"/>
      <c r="D71" s="99" t="s">
        <v>480</v>
      </c>
      <c r="E71" s="150">
        <v>100140</v>
      </c>
      <c r="F71" s="214" t="s">
        <v>644</v>
      </c>
      <c r="G71" s="152" t="s">
        <v>645</v>
      </c>
      <c r="H71" s="205">
        <v>10</v>
      </c>
      <c r="I71" s="206">
        <v>14</v>
      </c>
      <c r="J71" s="206">
        <v>17</v>
      </c>
      <c r="K71" s="206">
        <v>24</v>
      </c>
      <c r="L71" s="206">
        <v>27</v>
      </c>
      <c r="M71" s="206">
        <v>30</v>
      </c>
      <c r="N71" s="206">
        <f t="shared" si="1"/>
        <v>122</v>
      </c>
      <c r="O71" s="117" t="s">
        <v>458</v>
      </c>
      <c r="P71" s="117" t="s">
        <v>110</v>
      </c>
      <c r="Q71" s="116"/>
      <c r="R71" s="99">
        <v>69</v>
      </c>
    </row>
    <row r="72" spans="1:18" ht="27" customHeight="1">
      <c r="A72" s="738"/>
      <c r="B72" s="754" t="s">
        <v>199</v>
      </c>
      <c r="C72" s="755"/>
      <c r="D72" s="107" t="s">
        <v>587</v>
      </c>
      <c r="E72" s="144">
        <v>200390</v>
      </c>
      <c r="F72" s="129" t="s">
        <v>646</v>
      </c>
      <c r="G72" s="146" t="s">
        <v>647</v>
      </c>
      <c r="H72" s="225">
        <v>6</v>
      </c>
      <c r="I72" s="104">
        <v>16</v>
      </c>
      <c r="J72" s="104">
        <v>18</v>
      </c>
      <c r="K72" s="104">
        <v>20</v>
      </c>
      <c r="L72" s="104">
        <v>20</v>
      </c>
      <c r="M72" s="104">
        <v>20</v>
      </c>
      <c r="N72" s="104">
        <f t="shared" si="1"/>
        <v>100</v>
      </c>
      <c r="O72" s="90" t="s">
        <v>458</v>
      </c>
      <c r="P72" s="90" t="s">
        <v>485</v>
      </c>
      <c r="Q72" s="89"/>
      <c r="R72" s="90">
        <v>70</v>
      </c>
    </row>
    <row r="73" spans="1:18" ht="27" customHeight="1">
      <c r="A73" s="738"/>
      <c r="B73" s="766" t="s">
        <v>257</v>
      </c>
      <c r="C73" s="767"/>
      <c r="D73" s="126" t="s">
        <v>455</v>
      </c>
      <c r="E73" s="150">
        <v>200980</v>
      </c>
      <c r="F73" s="214" t="s">
        <v>648</v>
      </c>
      <c r="G73" s="152" t="s">
        <v>649</v>
      </c>
      <c r="H73" s="253">
        <v>6</v>
      </c>
      <c r="I73" s="216">
        <v>9</v>
      </c>
      <c r="J73" s="216">
        <v>9</v>
      </c>
      <c r="K73" s="216">
        <v>14</v>
      </c>
      <c r="L73" s="216">
        <v>14</v>
      </c>
      <c r="M73" s="216">
        <v>14</v>
      </c>
      <c r="N73" s="206">
        <f t="shared" si="1"/>
        <v>66</v>
      </c>
      <c r="O73" s="217" t="s">
        <v>458</v>
      </c>
      <c r="P73" s="217" t="s">
        <v>430</v>
      </c>
      <c r="Q73" s="255" t="s">
        <v>650</v>
      </c>
      <c r="R73" s="99">
        <v>71</v>
      </c>
    </row>
    <row r="74" spans="1:18" ht="27" customHeight="1">
      <c r="A74" s="738"/>
      <c r="B74" s="754" t="s">
        <v>310</v>
      </c>
      <c r="C74" s="755"/>
      <c r="D74" s="256" t="s">
        <v>525</v>
      </c>
      <c r="E74" s="257">
        <v>220010</v>
      </c>
      <c r="F74" s="258" t="s">
        <v>651</v>
      </c>
      <c r="G74" s="259" t="s">
        <v>652</v>
      </c>
      <c r="H74" s="225">
        <v>4</v>
      </c>
      <c r="I74" s="104">
        <v>4</v>
      </c>
      <c r="J74" s="104">
        <v>4</v>
      </c>
      <c r="K74" s="105"/>
      <c r="L74" s="105"/>
      <c r="M74" s="105"/>
      <c r="N74" s="104">
        <f t="shared" si="1"/>
        <v>12</v>
      </c>
      <c r="O74" s="260" t="s">
        <v>458</v>
      </c>
      <c r="P74" s="260" t="s">
        <v>114</v>
      </c>
      <c r="Q74" s="261" t="s">
        <v>650</v>
      </c>
      <c r="R74" s="90">
        <v>72</v>
      </c>
    </row>
    <row r="75" spans="1:18" ht="27" customHeight="1">
      <c r="A75" s="739" t="s">
        <v>653</v>
      </c>
      <c r="B75" s="790" t="s">
        <v>40</v>
      </c>
      <c r="C75" s="790"/>
      <c r="D75" s="155" t="s">
        <v>505</v>
      </c>
      <c r="E75" s="144">
        <v>100460</v>
      </c>
      <c r="F75" s="129" t="s">
        <v>654</v>
      </c>
      <c r="G75" s="85" t="s">
        <v>655</v>
      </c>
      <c r="H75" s="225">
        <v>11</v>
      </c>
      <c r="I75" s="104">
        <v>17</v>
      </c>
      <c r="J75" s="104">
        <v>24</v>
      </c>
      <c r="K75" s="104">
        <v>25</v>
      </c>
      <c r="L75" s="104">
        <v>26</v>
      </c>
      <c r="M75" s="104">
        <v>26</v>
      </c>
      <c r="N75" s="104">
        <f t="shared" si="1"/>
        <v>129</v>
      </c>
      <c r="O75" s="90" t="s">
        <v>458</v>
      </c>
      <c r="P75" s="90" t="s">
        <v>485</v>
      </c>
      <c r="Q75" s="89"/>
      <c r="R75" s="90">
        <v>73</v>
      </c>
    </row>
    <row r="76" spans="1:18" ht="27" customHeight="1">
      <c r="A76" s="743"/>
      <c r="B76" s="791" t="s">
        <v>205</v>
      </c>
      <c r="C76" s="791"/>
      <c r="D76" s="91" t="s">
        <v>455</v>
      </c>
      <c r="E76" s="208">
        <v>200420</v>
      </c>
      <c r="F76" s="93" t="s">
        <v>656</v>
      </c>
      <c r="G76" s="94" t="s">
        <v>657</v>
      </c>
      <c r="H76" s="209">
        <v>6</v>
      </c>
      <c r="I76" s="113">
        <v>20</v>
      </c>
      <c r="J76" s="380">
        <v>20</v>
      </c>
      <c r="K76" s="380">
        <v>24</v>
      </c>
      <c r="L76" s="380">
        <v>24</v>
      </c>
      <c r="M76" s="380">
        <v>24</v>
      </c>
      <c r="N76" s="380">
        <f t="shared" si="1"/>
        <v>118</v>
      </c>
      <c r="O76" s="381" t="s">
        <v>458</v>
      </c>
      <c r="P76" s="381" t="s">
        <v>110</v>
      </c>
      <c r="Q76" s="98"/>
      <c r="R76" s="99">
        <v>74</v>
      </c>
    </row>
    <row r="77" spans="1:18" ht="27" customHeight="1">
      <c r="A77" s="743"/>
      <c r="B77" s="792" t="s">
        <v>658</v>
      </c>
      <c r="C77" s="792"/>
      <c r="D77" s="91" t="s">
        <v>455</v>
      </c>
      <c r="E77" s="144">
        <v>200830</v>
      </c>
      <c r="F77" s="129" t="s">
        <v>659</v>
      </c>
      <c r="G77" s="85" t="s">
        <v>660</v>
      </c>
      <c r="H77" s="225">
        <v>6</v>
      </c>
      <c r="I77" s="104">
        <v>14</v>
      </c>
      <c r="J77" s="382">
        <v>15</v>
      </c>
      <c r="K77" s="382">
        <v>15</v>
      </c>
      <c r="L77" s="382">
        <v>15</v>
      </c>
      <c r="M77" s="382">
        <v>15</v>
      </c>
      <c r="N77" s="382">
        <f t="shared" si="1"/>
        <v>80</v>
      </c>
      <c r="O77" s="260" t="s">
        <v>458</v>
      </c>
      <c r="P77" s="260" t="s">
        <v>485</v>
      </c>
      <c r="Q77" s="89"/>
      <c r="R77" s="90">
        <v>75</v>
      </c>
    </row>
    <row r="78" spans="1:18" ht="27" customHeight="1">
      <c r="A78" s="743"/>
      <c r="B78" s="791" t="s">
        <v>129</v>
      </c>
      <c r="C78" s="791"/>
      <c r="D78" s="99" t="s">
        <v>480</v>
      </c>
      <c r="E78" s="208">
        <v>100060</v>
      </c>
      <c r="F78" s="93" t="s">
        <v>661</v>
      </c>
      <c r="G78" s="94" t="s">
        <v>662</v>
      </c>
      <c r="H78" s="209">
        <v>11</v>
      </c>
      <c r="I78" s="113">
        <v>20</v>
      </c>
      <c r="J78" s="380">
        <v>24</v>
      </c>
      <c r="K78" s="380">
        <v>24</v>
      </c>
      <c r="L78" s="380">
        <v>24</v>
      </c>
      <c r="M78" s="380">
        <v>24</v>
      </c>
      <c r="N78" s="380">
        <f t="shared" si="1"/>
        <v>127</v>
      </c>
      <c r="O78" s="381" t="s">
        <v>458</v>
      </c>
      <c r="P78" s="381" t="s">
        <v>110</v>
      </c>
      <c r="Q78" s="98"/>
      <c r="R78" s="99">
        <v>76</v>
      </c>
    </row>
    <row r="79" spans="1:18" ht="27" customHeight="1">
      <c r="A79" s="743"/>
      <c r="B79" s="792" t="s">
        <v>274</v>
      </c>
      <c r="C79" s="792"/>
      <c r="D79" s="91" t="s">
        <v>455</v>
      </c>
      <c r="E79" s="100">
        <v>201150</v>
      </c>
      <c r="F79" s="129" t="s">
        <v>663</v>
      </c>
      <c r="G79" s="85" t="s">
        <v>664</v>
      </c>
      <c r="H79" s="105"/>
      <c r="I79" s="104">
        <v>15</v>
      </c>
      <c r="J79" s="382">
        <v>18</v>
      </c>
      <c r="K79" s="382">
        <v>20</v>
      </c>
      <c r="L79" s="382">
        <v>20</v>
      </c>
      <c r="M79" s="382">
        <v>20</v>
      </c>
      <c r="N79" s="382">
        <f t="shared" si="1"/>
        <v>93</v>
      </c>
      <c r="O79" s="260" t="s">
        <v>573</v>
      </c>
      <c r="P79" s="260" t="s">
        <v>485</v>
      </c>
      <c r="Q79" s="89"/>
      <c r="R79" s="90">
        <v>77</v>
      </c>
    </row>
    <row r="80" spans="1:18" ht="27" customHeight="1">
      <c r="A80" s="743"/>
      <c r="B80" s="793" t="s">
        <v>665</v>
      </c>
      <c r="C80" s="794"/>
      <c r="D80" s="91" t="s">
        <v>455</v>
      </c>
      <c r="E80" s="130">
        <v>201230</v>
      </c>
      <c r="F80" s="262" t="s">
        <v>666</v>
      </c>
      <c r="G80" s="120" t="s">
        <v>667</v>
      </c>
      <c r="H80" s="195">
        <v>6</v>
      </c>
      <c r="I80" s="263">
        <v>16</v>
      </c>
      <c r="J80" s="383">
        <v>18</v>
      </c>
      <c r="K80" s="383">
        <v>20</v>
      </c>
      <c r="L80" s="383">
        <v>20</v>
      </c>
      <c r="M80" s="383">
        <v>20</v>
      </c>
      <c r="N80" s="380">
        <f t="shared" si="1"/>
        <v>100</v>
      </c>
      <c r="O80" s="384" t="s">
        <v>616</v>
      </c>
      <c r="P80" s="385" t="s">
        <v>428</v>
      </c>
      <c r="Q80" s="98"/>
      <c r="R80" s="125">
        <v>78</v>
      </c>
    </row>
    <row r="81" spans="1:18" ht="27" customHeight="1">
      <c r="A81" s="743"/>
      <c r="B81" s="792" t="s">
        <v>163</v>
      </c>
      <c r="C81" s="792"/>
      <c r="D81" s="91" t="s">
        <v>455</v>
      </c>
      <c r="E81" s="136">
        <v>200040</v>
      </c>
      <c r="F81" s="129" t="s">
        <v>668</v>
      </c>
      <c r="G81" s="85" t="s">
        <v>669</v>
      </c>
      <c r="H81" s="265"/>
      <c r="I81" s="104">
        <v>15</v>
      </c>
      <c r="J81" s="382">
        <v>18</v>
      </c>
      <c r="K81" s="382">
        <v>19</v>
      </c>
      <c r="L81" s="382">
        <v>20</v>
      </c>
      <c r="M81" s="382">
        <v>20</v>
      </c>
      <c r="N81" s="382">
        <f t="shared" si="1"/>
        <v>92</v>
      </c>
      <c r="O81" s="260" t="s">
        <v>466</v>
      </c>
      <c r="P81" s="260" t="s">
        <v>109</v>
      </c>
      <c r="Q81" s="89"/>
      <c r="R81" s="90">
        <v>79</v>
      </c>
    </row>
    <row r="82" spans="1:18" ht="27" customHeight="1">
      <c r="A82" s="743"/>
      <c r="B82" s="791" t="s">
        <v>182</v>
      </c>
      <c r="C82" s="791"/>
      <c r="D82" s="91" t="s">
        <v>455</v>
      </c>
      <c r="E82" s="208">
        <v>200220</v>
      </c>
      <c r="F82" s="93" t="s">
        <v>670</v>
      </c>
      <c r="G82" s="94" t="s">
        <v>671</v>
      </c>
      <c r="H82" s="209">
        <v>9</v>
      </c>
      <c r="I82" s="113">
        <v>15</v>
      </c>
      <c r="J82" s="380">
        <v>18</v>
      </c>
      <c r="K82" s="380">
        <v>19</v>
      </c>
      <c r="L82" s="380">
        <v>19</v>
      </c>
      <c r="M82" s="380">
        <v>19</v>
      </c>
      <c r="N82" s="380">
        <f t="shared" si="1"/>
        <v>99</v>
      </c>
      <c r="O82" s="381" t="s">
        <v>458</v>
      </c>
      <c r="P82" s="381" t="s">
        <v>516</v>
      </c>
      <c r="Q82" s="98"/>
      <c r="R82" s="99">
        <v>80</v>
      </c>
    </row>
    <row r="83" spans="1:18" ht="27" customHeight="1">
      <c r="A83" s="743"/>
      <c r="B83" s="792" t="s">
        <v>179</v>
      </c>
      <c r="C83" s="792"/>
      <c r="D83" s="157" t="s">
        <v>455</v>
      </c>
      <c r="E83" s="144">
        <v>200190</v>
      </c>
      <c r="F83" s="129" t="s">
        <v>672</v>
      </c>
      <c r="G83" s="85" t="s">
        <v>673</v>
      </c>
      <c r="H83" s="254">
        <v>9</v>
      </c>
      <c r="I83" s="87">
        <v>18</v>
      </c>
      <c r="J83" s="382">
        <v>23</v>
      </c>
      <c r="K83" s="382">
        <v>23</v>
      </c>
      <c r="L83" s="382">
        <v>23</v>
      </c>
      <c r="M83" s="382">
        <v>24</v>
      </c>
      <c r="N83" s="382">
        <f t="shared" si="1"/>
        <v>120</v>
      </c>
      <c r="O83" s="260" t="s">
        <v>458</v>
      </c>
      <c r="P83" s="260" t="s">
        <v>516</v>
      </c>
      <c r="Q83" s="89"/>
      <c r="R83" s="90">
        <v>81</v>
      </c>
    </row>
    <row r="84" spans="1:18" ht="27" customHeight="1">
      <c r="A84" s="743"/>
      <c r="B84" s="791" t="s">
        <v>674</v>
      </c>
      <c r="C84" s="791"/>
      <c r="D84" s="157" t="s">
        <v>455</v>
      </c>
      <c r="E84" s="208">
        <v>201340</v>
      </c>
      <c r="F84" s="93" t="s">
        <v>675</v>
      </c>
      <c r="G84" s="152" t="s">
        <v>676</v>
      </c>
      <c r="H84" s="243">
        <v>3</v>
      </c>
      <c r="I84" s="96">
        <v>9</v>
      </c>
      <c r="J84" s="113">
        <v>12</v>
      </c>
      <c r="K84" s="113">
        <v>12</v>
      </c>
      <c r="L84" s="113">
        <v>12</v>
      </c>
      <c r="M84" s="113">
        <v>12</v>
      </c>
      <c r="N84" s="113">
        <f t="shared" si="1"/>
        <v>60</v>
      </c>
      <c r="O84" s="99" t="s">
        <v>458</v>
      </c>
      <c r="P84" s="99" t="s">
        <v>485</v>
      </c>
      <c r="Q84" s="98"/>
      <c r="R84" s="99">
        <v>82</v>
      </c>
    </row>
    <row r="85" spans="1:18" ht="27" customHeight="1">
      <c r="A85" s="743"/>
      <c r="B85" s="792" t="s">
        <v>221</v>
      </c>
      <c r="C85" s="792"/>
      <c r="D85" s="91" t="s">
        <v>587</v>
      </c>
      <c r="E85" s="144">
        <v>200570</v>
      </c>
      <c r="F85" s="129" t="s">
        <v>677</v>
      </c>
      <c r="G85" s="85" t="s">
        <v>678</v>
      </c>
      <c r="H85" s="225">
        <v>6</v>
      </c>
      <c r="I85" s="104">
        <v>8</v>
      </c>
      <c r="J85" s="104">
        <v>9</v>
      </c>
      <c r="K85" s="104">
        <v>9</v>
      </c>
      <c r="L85" s="104">
        <v>9</v>
      </c>
      <c r="M85" s="104">
        <v>9</v>
      </c>
      <c r="N85" s="104">
        <f t="shared" si="1"/>
        <v>50</v>
      </c>
      <c r="O85" s="90" t="s">
        <v>458</v>
      </c>
      <c r="P85" s="90" t="s">
        <v>485</v>
      </c>
      <c r="Q85" s="89"/>
      <c r="R85" s="90">
        <v>83</v>
      </c>
    </row>
    <row r="86" spans="1:18" ht="27" customHeight="1">
      <c r="A86" s="743"/>
      <c r="B86" s="791" t="s">
        <v>234</v>
      </c>
      <c r="C86" s="791"/>
      <c r="D86" s="91" t="s">
        <v>587</v>
      </c>
      <c r="E86" s="208">
        <v>200690</v>
      </c>
      <c r="F86" s="93" t="s">
        <v>677</v>
      </c>
      <c r="G86" s="94" t="s">
        <v>679</v>
      </c>
      <c r="H86" s="209">
        <v>6</v>
      </c>
      <c r="I86" s="113">
        <v>7</v>
      </c>
      <c r="J86" s="113">
        <v>8</v>
      </c>
      <c r="K86" s="113">
        <v>8</v>
      </c>
      <c r="L86" s="113">
        <v>8</v>
      </c>
      <c r="M86" s="113">
        <v>8</v>
      </c>
      <c r="N86" s="113">
        <f t="shared" si="1"/>
        <v>45</v>
      </c>
      <c r="O86" s="99" t="s">
        <v>458</v>
      </c>
      <c r="P86" s="99" t="s">
        <v>485</v>
      </c>
      <c r="Q86" s="98"/>
      <c r="R86" s="117">
        <v>84</v>
      </c>
    </row>
    <row r="87" spans="1:18" ht="27" customHeight="1">
      <c r="A87" s="743"/>
      <c r="B87" s="792" t="s">
        <v>177</v>
      </c>
      <c r="C87" s="792"/>
      <c r="D87" s="91" t="s">
        <v>455</v>
      </c>
      <c r="E87" s="144">
        <v>200160</v>
      </c>
      <c r="F87" s="266" t="s">
        <v>680</v>
      </c>
      <c r="G87" s="85" t="s">
        <v>681</v>
      </c>
      <c r="H87" s="225">
        <v>12</v>
      </c>
      <c r="I87" s="104">
        <v>20</v>
      </c>
      <c r="J87" s="104">
        <v>24</v>
      </c>
      <c r="K87" s="104">
        <v>26</v>
      </c>
      <c r="L87" s="104">
        <v>26</v>
      </c>
      <c r="M87" s="104">
        <v>26</v>
      </c>
      <c r="N87" s="104">
        <f t="shared" si="1"/>
        <v>134</v>
      </c>
      <c r="O87" s="90" t="s">
        <v>458</v>
      </c>
      <c r="P87" s="90" t="s">
        <v>462</v>
      </c>
      <c r="Q87" s="89"/>
      <c r="R87" s="90">
        <v>85</v>
      </c>
    </row>
    <row r="88" spans="1:18" ht="27" customHeight="1">
      <c r="A88" s="743"/>
      <c r="B88" s="791" t="s">
        <v>996</v>
      </c>
      <c r="C88" s="791"/>
      <c r="D88" s="91" t="s">
        <v>455</v>
      </c>
      <c r="E88" s="208">
        <v>200230</v>
      </c>
      <c r="F88" s="267" t="s">
        <v>682</v>
      </c>
      <c r="G88" s="94" t="s">
        <v>683</v>
      </c>
      <c r="H88" s="112"/>
      <c r="I88" s="113">
        <v>15</v>
      </c>
      <c r="J88" s="113">
        <v>18</v>
      </c>
      <c r="K88" s="113">
        <v>18</v>
      </c>
      <c r="L88" s="113">
        <v>18</v>
      </c>
      <c r="M88" s="113">
        <v>18</v>
      </c>
      <c r="N88" s="113">
        <f t="shared" si="1"/>
        <v>87</v>
      </c>
      <c r="O88" s="99" t="s">
        <v>466</v>
      </c>
      <c r="P88" s="99" t="s">
        <v>462</v>
      </c>
      <c r="Q88" s="98"/>
      <c r="R88" s="99">
        <v>86</v>
      </c>
    </row>
    <row r="89" spans="1:18" ht="27" customHeight="1">
      <c r="A89" s="743"/>
      <c r="B89" s="792" t="s">
        <v>684</v>
      </c>
      <c r="C89" s="792"/>
      <c r="D89" s="91" t="s">
        <v>455</v>
      </c>
      <c r="E89" s="144">
        <v>200520</v>
      </c>
      <c r="F89" s="266" t="s">
        <v>685</v>
      </c>
      <c r="G89" s="85" t="s">
        <v>686</v>
      </c>
      <c r="H89" s="225">
        <v>6</v>
      </c>
      <c r="I89" s="104">
        <v>10</v>
      </c>
      <c r="J89" s="104">
        <v>11</v>
      </c>
      <c r="K89" s="104">
        <v>11</v>
      </c>
      <c r="L89" s="104">
        <v>11</v>
      </c>
      <c r="M89" s="104">
        <v>11</v>
      </c>
      <c r="N89" s="104">
        <f t="shared" si="1"/>
        <v>60</v>
      </c>
      <c r="O89" s="90" t="s">
        <v>458</v>
      </c>
      <c r="P89" s="90" t="s">
        <v>485</v>
      </c>
      <c r="Q89" s="89"/>
      <c r="R89" s="90">
        <v>87</v>
      </c>
    </row>
    <row r="90" spans="1:18" ht="27" customHeight="1">
      <c r="A90" s="743"/>
      <c r="B90" s="800" t="s">
        <v>258</v>
      </c>
      <c r="C90" s="801"/>
      <c r="D90" s="91" t="s">
        <v>455</v>
      </c>
      <c r="E90" s="208">
        <v>200990</v>
      </c>
      <c r="F90" s="267" t="s">
        <v>687</v>
      </c>
      <c r="G90" s="120" t="s">
        <v>688</v>
      </c>
      <c r="H90" s="195">
        <v>6</v>
      </c>
      <c r="I90" s="264">
        <v>8</v>
      </c>
      <c r="J90" s="264">
        <v>10</v>
      </c>
      <c r="K90" s="264">
        <v>15</v>
      </c>
      <c r="L90" s="264">
        <v>15</v>
      </c>
      <c r="M90" s="264">
        <v>15</v>
      </c>
      <c r="N90" s="113">
        <f t="shared" si="1"/>
        <v>69</v>
      </c>
      <c r="O90" s="268" t="s">
        <v>641</v>
      </c>
      <c r="P90" s="268" t="s">
        <v>430</v>
      </c>
      <c r="Q90" s="207" t="s">
        <v>689</v>
      </c>
      <c r="R90" s="99">
        <v>88</v>
      </c>
    </row>
    <row r="91" spans="1:18" ht="27" customHeight="1">
      <c r="A91" s="743"/>
      <c r="B91" s="802" t="s">
        <v>319</v>
      </c>
      <c r="C91" s="802"/>
      <c r="D91" s="157" t="s">
        <v>455</v>
      </c>
      <c r="E91" s="269">
        <v>200340</v>
      </c>
      <c r="F91" s="270" t="s">
        <v>690</v>
      </c>
      <c r="G91" s="271" t="s">
        <v>691</v>
      </c>
      <c r="H91" s="254">
        <v>9</v>
      </c>
      <c r="I91" s="272">
        <v>20</v>
      </c>
      <c r="J91" s="272">
        <v>22</v>
      </c>
      <c r="K91" s="272">
        <v>23</v>
      </c>
      <c r="L91" s="272">
        <v>23</v>
      </c>
      <c r="M91" s="272">
        <v>23</v>
      </c>
      <c r="N91" s="272">
        <f t="shared" si="1"/>
        <v>120</v>
      </c>
      <c r="O91" s="182" t="s">
        <v>458</v>
      </c>
      <c r="P91" s="182" t="s">
        <v>485</v>
      </c>
      <c r="Q91" s="273"/>
      <c r="R91" s="90">
        <v>89</v>
      </c>
    </row>
    <row r="92" spans="1:18" ht="27" customHeight="1">
      <c r="A92" s="743"/>
      <c r="B92" s="791" t="s">
        <v>46</v>
      </c>
      <c r="C92" s="791"/>
      <c r="D92" s="155" t="s">
        <v>505</v>
      </c>
      <c r="E92" s="208">
        <v>100430</v>
      </c>
      <c r="F92" s="267" t="s">
        <v>692</v>
      </c>
      <c r="G92" s="94" t="s">
        <v>693</v>
      </c>
      <c r="H92" s="209">
        <v>10</v>
      </c>
      <c r="I92" s="113">
        <v>16</v>
      </c>
      <c r="J92" s="113">
        <v>20</v>
      </c>
      <c r="K92" s="113">
        <v>26</v>
      </c>
      <c r="L92" s="113">
        <v>29</v>
      </c>
      <c r="M92" s="113">
        <v>29</v>
      </c>
      <c r="N92" s="113">
        <f t="shared" si="1"/>
        <v>130</v>
      </c>
      <c r="O92" s="99" t="s">
        <v>458</v>
      </c>
      <c r="P92" s="99" t="s">
        <v>485</v>
      </c>
      <c r="Q92" s="98"/>
      <c r="R92" s="99">
        <v>90</v>
      </c>
    </row>
    <row r="93" spans="1:18" ht="27" customHeight="1">
      <c r="A93" s="743"/>
      <c r="B93" s="792" t="s">
        <v>999</v>
      </c>
      <c r="C93" s="792"/>
      <c r="D93" s="226" t="s">
        <v>455</v>
      </c>
      <c r="E93" s="265"/>
      <c r="F93" s="129" t="s">
        <v>694</v>
      </c>
      <c r="G93" s="85" t="s">
        <v>695</v>
      </c>
      <c r="H93" s="265"/>
      <c r="I93" s="265"/>
      <c r="J93" s="265"/>
      <c r="K93" s="265"/>
      <c r="L93" s="265"/>
      <c r="M93" s="265"/>
      <c r="N93" s="265"/>
      <c r="O93" s="90" t="s">
        <v>458</v>
      </c>
      <c r="P93" s="90" t="s">
        <v>485</v>
      </c>
      <c r="Q93" s="89"/>
      <c r="R93" s="90">
        <v>91</v>
      </c>
    </row>
    <row r="94" spans="1:18" ht="27" customHeight="1">
      <c r="A94" s="743"/>
      <c r="B94" s="791" t="s">
        <v>298</v>
      </c>
      <c r="C94" s="791"/>
      <c r="D94" s="274" t="s">
        <v>525</v>
      </c>
      <c r="E94" s="208">
        <v>210010</v>
      </c>
      <c r="F94" s="93" t="s">
        <v>696</v>
      </c>
      <c r="G94" s="94" t="s">
        <v>697</v>
      </c>
      <c r="H94" s="209">
        <v>4</v>
      </c>
      <c r="I94" s="113">
        <v>4</v>
      </c>
      <c r="J94" s="113">
        <v>4</v>
      </c>
      <c r="K94" s="112"/>
      <c r="L94" s="112"/>
      <c r="M94" s="112"/>
      <c r="N94" s="113">
        <f t="shared" si="1"/>
        <v>12</v>
      </c>
      <c r="O94" s="99" t="s">
        <v>458</v>
      </c>
      <c r="P94" s="99" t="s">
        <v>536</v>
      </c>
      <c r="Q94" s="207" t="s">
        <v>689</v>
      </c>
      <c r="R94" s="99">
        <v>92</v>
      </c>
    </row>
    <row r="95" spans="1:18" ht="27" customHeight="1">
      <c r="A95" s="743"/>
      <c r="B95" s="792" t="s">
        <v>178</v>
      </c>
      <c r="C95" s="795"/>
      <c r="D95" s="275" t="s">
        <v>455</v>
      </c>
      <c r="E95" s="276">
        <v>200170</v>
      </c>
      <c r="F95" s="129" t="s">
        <v>698</v>
      </c>
      <c r="G95" s="85" t="s">
        <v>699</v>
      </c>
      <c r="H95" s="138">
        <v>6</v>
      </c>
      <c r="I95" s="104">
        <v>13</v>
      </c>
      <c r="J95" s="104">
        <v>18</v>
      </c>
      <c r="K95" s="104">
        <v>18</v>
      </c>
      <c r="L95" s="104">
        <v>18</v>
      </c>
      <c r="M95" s="104">
        <v>18</v>
      </c>
      <c r="N95" s="104">
        <f t="shared" si="1"/>
        <v>91</v>
      </c>
      <c r="O95" s="90" t="s">
        <v>458</v>
      </c>
      <c r="P95" s="90" t="s">
        <v>516</v>
      </c>
      <c r="Q95" s="89"/>
      <c r="R95" s="90">
        <v>93</v>
      </c>
    </row>
    <row r="96" spans="1:18" ht="27" customHeight="1">
      <c r="A96" s="743"/>
      <c r="B96" s="796" t="s">
        <v>700</v>
      </c>
      <c r="C96" s="797"/>
      <c r="D96" s="143" t="s">
        <v>455</v>
      </c>
      <c r="E96" s="277">
        <v>201240</v>
      </c>
      <c r="F96" s="278" t="s">
        <v>701</v>
      </c>
      <c r="G96" s="120" t="s">
        <v>702</v>
      </c>
      <c r="H96" s="195">
        <v>6</v>
      </c>
      <c r="I96" s="195">
        <v>40</v>
      </c>
      <c r="J96" s="193">
        <v>42</v>
      </c>
      <c r="K96" s="193">
        <v>44</v>
      </c>
      <c r="L96" s="193">
        <v>44</v>
      </c>
      <c r="M96" s="193">
        <v>44</v>
      </c>
      <c r="N96" s="113">
        <f t="shared" si="1"/>
        <v>220</v>
      </c>
      <c r="O96" s="123" t="s">
        <v>641</v>
      </c>
      <c r="P96" s="196" t="s">
        <v>429</v>
      </c>
      <c r="Q96" s="98"/>
      <c r="R96" s="99">
        <v>94</v>
      </c>
    </row>
    <row r="97" spans="1:18" ht="27" customHeight="1">
      <c r="A97" s="743"/>
      <c r="B97" s="798" t="s">
        <v>703</v>
      </c>
      <c r="C97" s="799"/>
      <c r="D97" s="279" t="s">
        <v>455</v>
      </c>
      <c r="E97" s="280">
        <v>200405</v>
      </c>
      <c r="F97" s="137" t="s">
        <v>704</v>
      </c>
      <c r="G97" s="85" t="s">
        <v>705</v>
      </c>
      <c r="H97" s="281">
        <v>9</v>
      </c>
      <c r="I97" s="139">
        <v>30</v>
      </c>
      <c r="J97" s="140"/>
      <c r="K97" s="140"/>
      <c r="L97" s="140"/>
      <c r="M97" s="140"/>
      <c r="N97" s="139">
        <f t="shared" si="1"/>
        <v>39</v>
      </c>
      <c r="O97" s="106" t="s">
        <v>458</v>
      </c>
      <c r="P97" s="106" t="s">
        <v>462</v>
      </c>
      <c r="Q97" s="89"/>
      <c r="R97" s="90">
        <v>95</v>
      </c>
    </row>
    <row r="98" spans="1:18" ht="27" customHeight="1">
      <c r="A98" s="743"/>
      <c r="B98" s="810" t="s">
        <v>995</v>
      </c>
      <c r="C98" s="811"/>
      <c r="D98" s="91" t="s">
        <v>455</v>
      </c>
      <c r="E98" s="118">
        <v>200400</v>
      </c>
      <c r="F98" s="187" t="s">
        <v>706</v>
      </c>
      <c r="G98" s="282" t="s">
        <v>707</v>
      </c>
      <c r="H98" s="95">
        <v>6</v>
      </c>
      <c r="I98" s="113">
        <v>15</v>
      </c>
      <c r="J98" s="113">
        <v>45</v>
      </c>
      <c r="K98" s="113">
        <v>50</v>
      </c>
      <c r="L98" s="113">
        <v>50</v>
      </c>
      <c r="M98" s="380">
        <v>50</v>
      </c>
      <c r="N98" s="386">
        <f t="shared" si="1"/>
        <v>216</v>
      </c>
      <c r="O98" s="135" t="s">
        <v>461</v>
      </c>
      <c r="P98" s="99" t="s">
        <v>462</v>
      </c>
      <c r="Q98" s="98"/>
      <c r="R98" s="99">
        <v>96</v>
      </c>
    </row>
    <row r="99" spans="1:18" ht="27" customHeight="1">
      <c r="A99" s="743"/>
      <c r="B99" s="795" t="s">
        <v>708</v>
      </c>
      <c r="C99" s="803"/>
      <c r="D99" s="283" t="s">
        <v>455</v>
      </c>
      <c r="E99" s="144">
        <v>200350</v>
      </c>
      <c r="F99" s="84" t="s">
        <v>709</v>
      </c>
      <c r="G99" s="85" t="s">
        <v>710</v>
      </c>
      <c r="H99" s="86">
        <v>9</v>
      </c>
      <c r="I99" s="87">
        <v>13</v>
      </c>
      <c r="J99" s="87">
        <v>13</v>
      </c>
      <c r="K99" s="87">
        <v>14</v>
      </c>
      <c r="L99" s="87">
        <v>14</v>
      </c>
      <c r="M99" s="87">
        <v>14</v>
      </c>
      <c r="N99" s="87">
        <f t="shared" si="1"/>
        <v>77</v>
      </c>
      <c r="O99" s="88" t="s">
        <v>458</v>
      </c>
      <c r="P99" s="90" t="s">
        <v>485</v>
      </c>
      <c r="Q99" s="89"/>
      <c r="R99" s="90">
        <v>97</v>
      </c>
    </row>
    <row r="100" spans="1:18" ht="27" customHeight="1">
      <c r="A100" s="743"/>
      <c r="B100" s="800" t="s">
        <v>222</v>
      </c>
      <c r="C100" s="801"/>
      <c r="D100" s="283" t="s">
        <v>587</v>
      </c>
      <c r="E100" s="208">
        <v>200580</v>
      </c>
      <c r="F100" s="119" t="s">
        <v>711</v>
      </c>
      <c r="G100" s="94" t="s">
        <v>712</v>
      </c>
      <c r="H100" s="111"/>
      <c r="I100" s="96">
        <v>16</v>
      </c>
      <c r="J100" s="96">
        <v>18</v>
      </c>
      <c r="K100" s="96">
        <v>19</v>
      </c>
      <c r="L100" s="96">
        <v>19</v>
      </c>
      <c r="M100" s="96">
        <v>19</v>
      </c>
      <c r="N100" s="96">
        <f t="shared" si="1"/>
        <v>91</v>
      </c>
      <c r="O100" s="97" t="s">
        <v>466</v>
      </c>
      <c r="P100" s="99" t="s">
        <v>485</v>
      </c>
      <c r="Q100" s="98"/>
      <c r="R100" s="99">
        <v>98</v>
      </c>
    </row>
    <row r="101" spans="1:18" ht="27" customHeight="1">
      <c r="A101" s="743"/>
      <c r="B101" s="792" t="s">
        <v>217</v>
      </c>
      <c r="C101" s="792"/>
      <c r="D101" s="283" t="s">
        <v>455</v>
      </c>
      <c r="E101" s="144">
        <v>200510</v>
      </c>
      <c r="F101" s="84" t="s">
        <v>713</v>
      </c>
      <c r="G101" s="85" t="s">
        <v>714</v>
      </c>
      <c r="H101" s="86">
        <v>6</v>
      </c>
      <c r="I101" s="87">
        <v>9</v>
      </c>
      <c r="J101" s="87">
        <v>10</v>
      </c>
      <c r="K101" s="87">
        <v>10</v>
      </c>
      <c r="L101" s="87">
        <v>10</v>
      </c>
      <c r="M101" s="87">
        <v>10</v>
      </c>
      <c r="N101" s="87">
        <f t="shared" si="1"/>
        <v>55</v>
      </c>
      <c r="O101" s="88" t="s">
        <v>458</v>
      </c>
      <c r="P101" s="90" t="s">
        <v>516</v>
      </c>
      <c r="Q101" s="89"/>
      <c r="R101" s="90">
        <v>99</v>
      </c>
    </row>
    <row r="102" spans="1:18" ht="27" customHeight="1">
      <c r="A102" s="743"/>
      <c r="B102" s="800" t="s">
        <v>206</v>
      </c>
      <c r="C102" s="801"/>
      <c r="D102" s="284" t="s">
        <v>455</v>
      </c>
      <c r="E102" s="285">
        <v>200430</v>
      </c>
      <c r="F102" s="119" t="s">
        <v>715</v>
      </c>
      <c r="G102" s="94" t="s">
        <v>716</v>
      </c>
      <c r="H102" s="95">
        <v>9</v>
      </c>
      <c r="I102" s="96">
        <v>42</v>
      </c>
      <c r="J102" s="96">
        <v>42</v>
      </c>
      <c r="K102" s="96">
        <v>50</v>
      </c>
      <c r="L102" s="96">
        <v>50</v>
      </c>
      <c r="M102" s="96">
        <v>50</v>
      </c>
      <c r="N102" s="96">
        <f t="shared" si="1"/>
        <v>243</v>
      </c>
      <c r="O102" s="97" t="s">
        <v>458</v>
      </c>
      <c r="P102" s="99" t="s">
        <v>516</v>
      </c>
      <c r="Q102" s="98"/>
      <c r="R102" s="99">
        <v>100</v>
      </c>
    </row>
    <row r="103" spans="1:18" ht="27" customHeight="1">
      <c r="A103" s="737"/>
      <c r="B103" s="795" t="s">
        <v>294</v>
      </c>
      <c r="C103" s="803"/>
      <c r="D103" s="286" t="s">
        <v>717</v>
      </c>
      <c r="E103" s="144">
        <v>205020</v>
      </c>
      <c r="F103" s="198" t="s">
        <v>718</v>
      </c>
      <c r="G103" s="85" t="s">
        <v>719</v>
      </c>
      <c r="H103" s="287">
        <v>9</v>
      </c>
      <c r="I103" s="199">
        <v>15</v>
      </c>
      <c r="J103" s="199">
        <v>16</v>
      </c>
      <c r="K103" s="199">
        <v>20</v>
      </c>
      <c r="L103" s="199">
        <v>20</v>
      </c>
      <c r="M103" s="104">
        <v>20</v>
      </c>
      <c r="N103" s="199">
        <f t="shared" si="1"/>
        <v>100</v>
      </c>
      <c r="O103" s="288" t="s">
        <v>458</v>
      </c>
      <c r="P103" s="90" t="s">
        <v>110</v>
      </c>
      <c r="Q103" s="89"/>
      <c r="R103" s="90">
        <v>101</v>
      </c>
    </row>
    <row r="104" spans="1:18" ht="27" customHeight="1">
      <c r="A104" s="740" t="s">
        <v>720</v>
      </c>
      <c r="B104" s="754" t="s">
        <v>75</v>
      </c>
      <c r="C104" s="755"/>
      <c r="D104" s="99" t="s">
        <v>480</v>
      </c>
      <c r="E104" s="100">
        <v>100080</v>
      </c>
      <c r="F104" s="84" t="s">
        <v>721</v>
      </c>
      <c r="G104" s="85" t="s">
        <v>722</v>
      </c>
      <c r="H104" s="103"/>
      <c r="I104" s="87">
        <v>12</v>
      </c>
      <c r="J104" s="87">
        <v>14</v>
      </c>
      <c r="K104" s="87">
        <v>14</v>
      </c>
      <c r="L104" s="87">
        <v>14</v>
      </c>
      <c r="M104" s="387">
        <v>15</v>
      </c>
      <c r="N104" s="387">
        <f t="shared" si="1"/>
        <v>69</v>
      </c>
      <c r="O104" s="88" t="s">
        <v>466</v>
      </c>
      <c r="P104" s="90" t="s">
        <v>110</v>
      </c>
      <c r="Q104" s="89"/>
      <c r="R104" s="90">
        <v>102</v>
      </c>
    </row>
    <row r="105" spans="1:18" ht="27" customHeight="1">
      <c r="A105" s="741"/>
      <c r="B105" s="804" t="s">
        <v>175</v>
      </c>
      <c r="C105" s="805"/>
      <c r="D105" s="289" t="s">
        <v>455</v>
      </c>
      <c r="E105" s="118">
        <v>200140</v>
      </c>
      <c r="F105" s="151" t="s">
        <v>723</v>
      </c>
      <c r="G105" s="152" t="s">
        <v>724</v>
      </c>
      <c r="H105" s="153">
        <v>12</v>
      </c>
      <c r="I105" s="154">
        <v>15</v>
      </c>
      <c r="J105" s="154">
        <v>18</v>
      </c>
      <c r="K105" s="154">
        <v>18</v>
      </c>
      <c r="L105" s="154">
        <v>18</v>
      </c>
      <c r="M105" s="388">
        <v>18</v>
      </c>
      <c r="N105" s="388">
        <f t="shared" si="1"/>
        <v>99</v>
      </c>
      <c r="O105" s="115" t="s">
        <v>458</v>
      </c>
      <c r="P105" s="117" t="s">
        <v>462</v>
      </c>
      <c r="Q105" s="116"/>
      <c r="R105" s="99">
        <v>103</v>
      </c>
    </row>
    <row r="106" spans="1:18" ht="27" customHeight="1">
      <c r="A106" s="741"/>
      <c r="B106" s="806" t="s">
        <v>725</v>
      </c>
      <c r="C106" s="807"/>
      <c r="D106" s="91" t="s">
        <v>455</v>
      </c>
      <c r="E106" s="100">
        <v>200455</v>
      </c>
      <c r="F106" s="137" t="s">
        <v>726</v>
      </c>
      <c r="G106" s="102" t="s">
        <v>727</v>
      </c>
      <c r="H106" s="138">
        <v>9</v>
      </c>
      <c r="I106" s="139">
        <v>40</v>
      </c>
      <c r="J106" s="140"/>
      <c r="K106" s="140"/>
      <c r="L106" s="140"/>
      <c r="M106" s="389"/>
      <c r="N106" s="390">
        <f t="shared" si="1"/>
        <v>49</v>
      </c>
      <c r="O106" s="106" t="s">
        <v>458</v>
      </c>
      <c r="P106" s="90" t="s">
        <v>428</v>
      </c>
      <c r="Q106" s="89"/>
      <c r="R106" s="90">
        <v>104</v>
      </c>
    </row>
    <row r="107" spans="1:18" ht="27" customHeight="1">
      <c r="A107" s="741"/>
      <c r="B107" s="808" t="s">
        <v>993</v>
      </c>
      <c r="C107" s="809"/>
      <c r="D107" s="290" t="s">
        <v>455</v>
      </c>
      <c r="E107" s="92">
        <v>200450</v>
      </c>
      <c r="F107" s="291" t="s">
        <v>728</v>
      </c>
      <c r="G107" s="110" t="s">
        <v>729</v>
      </c>
      <c r="H107" s="292">
        <v>6</v>
      </c>
      <c r="I107" s="293">
        <v>10</v>
      </c>
      <c r="J107" s="293">
        <v>50</v>
      </c>
      <c r="K107" s="293">
        <v>50</v>
      </c>
      <c r="L107" s="293">
        <v>50</v>
      </c>
      <c r="M107" s="391">
        <v>50</v>
      </c>
      <c r="N107" s="388">
        <f t="shared" ref="N107:N170" si="2">H107+I107+J107+K107+L107+M107</f>
        <v>216</v>
      </c>
      <c r="O107" s="114" t="s">
        <v>458</v>
      </c>
      <c r="P107" s="117" t="s">
        <v>428</v>
      </c>
      <c r="Q107" s="116"/>
      <c r="R107" s="117">
        <v>105</v>
      </c>
    </row>
    <row r="108" spans="1:18" ht="27" customHeight="1">
      <c r="A108" s="741"/>
      <c r="B108" s="795" t="s">
        <v>174</v>
      </c>
      <c r="C108" s="803"/>
      <c r="D108" s="283" t="s">
        <v>455</v>
      </c>
      <c r="E108" s="185">
        <v>200130</v>
      </c>
      <c r="F108" s="84" t="s">
        <v>730</v>
      </c>
      <c r="G108" s="85" t="s">
        <v>731</v>
      </c>
      <c r="H108" s="127">
        <v>9</v>
      </c>
      <c r="I108" s="87">
        <v>18</v>
      </c>
      <c r="J108" s="87">
        <v>20</v>
      </c>
      <c r="K108" s="87">
        <v>22</v>
      </c>
      <c r="L108" s="87">
        <v>24</v>
      </c>
      <c r="M108" s="387">
        <v>24</v>
      </c>
      <c r="N108" s="387">
        <f t="shared" si="2"/>
        <v>117</v>
      </c>
      <c r="O108" s="88" t="s">
        <v>458</v>
      </c>
      <c r="P108" s="90" t="s">
        <v>516</v>
      </c>
      <c r="Q108" s="89"/>
      <c r="R108" s="90">
        <v>106</v>
      </c>
    </row>
    <row r="109" spans="1:18" ht="27" customHeight="1">
      <c r="A109" s="741"/>
      <c r="B109" s="804" t="s">
        <v>300</v>
      </c>
      <c r="C109" s="805"/>
      <c r="D109" s="256" t="s">
        <v>525</v>
      </c>
      <c r="E109" s="208">
        <v>210020</v>
      </c>
      <c r="F109" s="151" t="s">
        <v>732</v>
      </c>
      <c r="G109" s="152" t="s">
        <v>733</v>
      </c>
      <c r="H109" s="153">
        <v>4</v>
      </c>
      <c r="I109" s="154">
        <v>4</v>
      </c>
      <c r="J109" s="154">
        <v>4</v>
      </c>
      <c r="K109" s="169"/>
      <c r="L109" s="169"/>
      <c r="M109" s="392"/>
      <c r="N109" s="388">
        <f t="shared" si="2"/>
        <v>12</v>
      </c>
      <c r="O109" s="115" t="s">
        <v>458</v>
      </c>
      <c r="P109" s="117" t="s">
        <v>536</v>
      </c>
      <c r="Q109" s="165" t="s">
        <v>734</v>
      </c>
      <c r="R109" s="125">
        <v>107</v>
      </c>
    </row>
    <row r="110" spans="1:18" ht="27" customHeight="1">
      <c r="A110" s="741"/>
      <c r="B110" s="795" t="s">
        <v>176</v>
      </c>
      <c r="C110" s="803"/>
      <c r="D110" s="283" t="s">
        <v>455</v>
      </c>
      <c r="E110" s="100">
        <v>200150</v>
      </c>
      <c r="F110" s="84" t="s">
        <v>735</v>
      </c>
      <c r="G110" s="85" t="s">
        <v>736</v>
      </c>
      <c r="H110" s="127">
        <v>9</v>
      </c>
      <c r="I110" s="87">
        <v>12</v>
      </c>
      <c r="J110" s="87">
        <v>15</v>
      </c>
      <c r="K110" s="87">
        <v>20</v>
      </c>
      <c r="L110" s="87">
        <v>20</v>
      </c>
      <c r="M110" s="387">
        <v>20</v>
      </c>
      <c r="N110" s="387">
        <f t="shared" si="2"/>
        <v>96</v>
      </c>
      <c r="O110" s="88" t="s">
        <v>458</v>
      </c>
      <c r="P110" s="90" t="s">
        <v>462</v>
      </c>
      <c r="Q110" s="89"/>
      <c r="R110" s="90">
        <v>108</v>
      </c>
    </row>
    <row r="111" spans="1:18" ht="27" customHeight="1">
      <c r="A111" s="741"/>
      <c r="B111" s="804" t="s">
        <v>292</v>
      </c>
      <c r="C111" s="805"/>
      <c r="D111" s="286" t="s">
        <v>717</v>
      </c>
      <c r="E111" s="118">
        <v>205010</v>
      </c>
      <c r="F111" s="151" t="s">
        <v>737</v>
      </c>
      <c r="G111" s="152" t="s">
        <v>738</v>
      </c>
      <c r="H111" s="153">
        <v>6</v>
      </c>
      <c r="I111" s="154">
        <v>12</v>
      </c>
      <c r="J111" s="154">
        <v>12</v>
      </c>
      <c r="K111" s="168">
        <v>20</v>
      </c>
      <c r="L111" s="168">
        <v>20</v>
      </c>
      <c r="M111" s="393">
        <v>20</v>
      </c>
      <c r="N111" s="388">
        <f t="shared" si="2"/>
        <v>90</v>
      </c>
      <c r="O111" s="115" t="s">
        <v>458</v>
      </c>
      <c r="P111" s="117" t="s">
        <v>516</v>
      </c>
      <c r="Q111" s="116"/>
      <c r="R111" s="99">
        <v>109</v>
      </c>
    </row>
    <row r="112" spans="1:18" ht="27" customHeight="1">
      <c r="A112" s="741"/>
      <c r="B112" s="812" t="s">
        <v>739</v>
      </c>
      <c r="C112" s="813"/>
      <c r="D112" s="289" t="s">
        <v>455</v>
      </c>
      <c r="E112" s="100">
        <v>200330</v>
      </c>
      <c r="F112" s="137" t="s">
        <v>740</v>
      </c>
      <c r="G112" s="102" t="s">
        <v>741</v>
      </c>
      <c r="H112" s="138">
        <v>9</v>
      </c>
      <c r="I112" s="139">
        <v>12</v>
      </c>
      <c r="J112" s="139">
        <v>15</v>
      </c>
      <c r="K112" s="139">
        <v>18</v>
      </c>
      <c r="L112" s="139">
        <v>18</v>
      </c>
      <c r="M112" s="390">
        <v>18</v>
      </c>
      <c r="N112" s="390">
        <f t="shared" si="2"/>
        <v>90</v>
      </c>
      <c r="O112" s="106" t="s">
        <v>458</v>
      </c>
      <c r="P112" s="90" t="s">
        <v>462</v>
      </c>
      <c r="Q112" s="89"/>
      <c r="R112" s="90">
        <v>110</v>
      </c>
    </row>
    <row r="113" spans="1:18" ht="27" customHeight="1">
      <c r="A113" s="741"/>
      <c r="B113" s="800" t="s">
        <v>259</v>
      </c>
      <c r="C113" s="801"/>
      <c r="D113" s="283" t="s">
        <v>455</v>
      </c>
      <c r="E113" s="118">
        <v>201000</v>
      </c>
      <c r="F113" s="187" t="s">
        <v>742</v>
      </c>
      <c r="G113" s="120" t="s">
        <v>743</v>
      </c>
      <c r="H113" s="294"/>
      <c r="I113" s="295">
        <v>15</v>
      </c>
      <c r="J113" s="296">
        <v>15</v>
      </c>
      <c r="K113" s="216">
        <v>15</v>
      </c>
      <c r="L113" s="216">
        <v>16</v>
      </c>
      <c r="M113" s="394">
        <v>16</v>
      </c>
      <c r="N113" s="395">
        <f t="shared" si="2"/>
        <v>77</v>
      </c>
      <c r="O113" s="297" t="s">
        <v>431</v>
      </c>
      <c r="P113" s="196" t="s">
        <v>430</v>
      </c>
      <c r="Q113" s="298"/>
      <c r="R113" s="99">
        <v>111</v>
      </c>
    </row>
    <row r="114" spans="1:18" ht="27" customHeight="1">
      <c r="A114" s="741"/>
      <c r="B114" s="812" t="s">
        <v>744</v>
      </c>
      <c r="C114" s="813"/>
      <c r="D114" s="299" t="s">
        <v>587</v>
      </c>
      <c r="E114" s="100">
        <v>200590</v>
      </c>
      <c r="F114" s="137" t="s">
        <v>745</v>
      </c>
      <c r="G114" s="102" t="s">
        <v>746</v>
      </c>
      <c r="H114" s="138">
        <v>5</v>
      </c>
      <c r="I114" s="139">
        <v>6</v>
      </c>
      <c r="J114" s="139">
        <v>6</v>
      </c>
      <c r="K114" s="139">
        <v>11</v>
      </c>
      <c r="L114" s="139">
        <v>11</v>
      </c>
      <c r="M114" s="139">
        <v>11</v>
      </c>
      <c r="N114" s="139">
        <f t="shared" si="2"/>
        <v>50</v>
      </c>
      <c r="O114" s="106" t="s">
        <v>458</v>
      </c>
      <c r="P114" s="90" t="s">
        <v>516</v>
      </c>
      <c r="Q114" s="160" t="s">
        <v>734</v>
      </c>
      <c r="R114" s="90">
        <v>112</v>
      </c>
    </row>
    <row r="115" spans="1:18" ht="27" customHeight="1">
      <c r="A115" s="741"/>
      <c r="B115" s="800" t="s">
        <v>187</v>
      </c>
      <c r="C115" s="801"/>
      <c r="D115" s="284" t="s">
        <v>455</v>
      </c>
      <c r="E115" s="208">
        <v>200260</v>
      </c>
      <c r="F115" s="119" t="s">
        <v>747</v>
      </c>
      <c r="G115" s="94" t="s">
        <v>748</v>
      </c>
      <c r="H115" s="192">
        <v>12</v>
      </c>
      <c r="I115" s="96">
        <v>20</v>
      </c>
      <c r="J115" s="96">
        <v>23</v>
      </c>
      <c r="K115" s="96">
        <v>23</v>
      </c>
      <c r="L115" s="96">
        <v>23</v>
      </c>
      <c r="M115" s="96">
        <v>23</v>
      </c>
      <c r="N115" s="96">
        <f t="shared" si="2"/>
        <v>124</v>
      </c>
      <c r="O115" s="97" t="s">
        <v>458</v>
      </c>
      <c r="P115" s="99" t="s">
        <v>485</v>
      </c>
      <c r="Q115" s="98"/>
      <c r="R115" s="99">
        <v>113</v>
      </c>
    </row>
    <row r="116" spans="1:18" ht="27" customHeight="1">
      <c r="A116" s="741"/>
      <c r="B116" s="795" t="s">
        <v>131</v>
      </c>
      <c r="C116" s="803"/>
      <c r="D116" s="184" t="s">
        <v>480</v>
      </c>
      <c r="E116" s="128">
        <v>100090</v>
      </c>
      <c r="F116" s="129" t="s">
        <v>749</v>
      </c>
      <c r="G116" s="85" t="s">
        <v>750</v>
      </c>
      <c r="H116" s="103"/>
      <c r="I116" s="87">
        <v>14</v>
      </c>
      <c r="J116" s="87">
        <v>17</v>
      </c>
      <c r="K116" s="87">
        <v>17</v>
      </c>
      <c r="L116" s="87">
        <v>17</v>
      </c>
      <c r="M116" s="87">
        <v>17</v>
      </c>
      <c r="N116" s="87">
        <f t="shared" si="2"/>
        <v>82</v>
      </c>
      <c r="O116" s="88" t="s">
        <v>466</v>
      </c>
      <c r="P116" s="90" t="s">
        <v>110</v>
      </c>
      <c r="Q116" s="89"/>
      <c r="R116" s="90">
        <v>114</v>
      </c>
    </row>
    <row r="117" spans="1:18" ht="27" customHeight="1">
      <c r="A117" s="741"/>
      <c r="B117" s="800" t="s">
        <v>275</v>
      </c>
      <c r="C117" s="801"/>
      <c r="D117" s="91" t="s">
        <v>455</v>
      </c>
      <c r="E117" s="92">
        <v>201160</v>
      </c>
      <c r="F117" s="93" t="s">
        <v>751</v>
      </c>
      <c r="G117" s="94" t="s">
        <v>752</v>
      </c>
      <c r="H117" s="294"/>
      <c r="I117" s="300">
        <v>16</v>
      </c>
      <c r="J117" s="300">
        <v>18</v>
      </c>
      <c r="K117" s="300">
        <v>20</v>
      </c>
      <c r="L117" s="300">
        <v>20</v>
      </c>
      <c r="M117" s="300">
        <v>20</v>
      </c>
      <c r="N117" s="300">
        <f t="shared" si="2"/>
        <v>94</v>
      </c>
      <c r="O117" s="297" t="s">
        <v>431</v>
      </c>
      <c r="P117" s="99" t="s">
        <v>516</v>
      </c>
      <c r="Q117" s="98"/>
      <c r="R117" s="99">
        <v>115</v>
      </c>
    </row>
    <row r="118" spans="1:18" ht="27" customHeight="1">
      <c r="A118" s="741"/>
      <c r="B118" s="795" t="s">
        <v>753</v>
      </c>
      <c r="C118" s="803"/>
      <c r="D118" s="283" t="s">
        <v>455</v>
      </c>
      <c r="E118" s="144">
        <v>201010</v>
      </c>
      <c r="F118" s="129" t="s">
        <v>754</v>
      </c>
      <c r="G118" s="146" t="s">
        <v>755</v>
      </c>
      <c r="H118" s="301"/>
      <c r="I118" s="203">
        <v>10</v>
      </c>
      <c r="J118" s="203">
        <v>12</v>
      </c>
      <c r="K118" s="203">
        <v>12</v>
      </c>
      <c r="L118" s="203">
        <v>12</v>
      </c>
      <c r="M118" s="203">
        <v>12</v>
      </c>
      <c r="N118" s="87">
        <f t="shared" si="2"/>
        <v>58</v>
      </c>
      <c r="O118" s="251" t="s">
        <v>431</v>
      </c>
      <c r="P118" s="251" t="s">
        <v>430</v>
      </c>
      <c r="Q118" s="252"/>
      <c r="R118" s="90">
        <v>116</v>
      </c>
    </row>
    <row r="119" spans="1:18" ht="27" customHeight="1">
      <c r="A119" s="741"/>
      <c r="B119" s="800" t="s">
        <v>997</v>
      </c>
      <c r="C119" s="801"/>
      <c r="D119" s="239" t="s">
        <v>455</v>
      </c>
      <c r="E119" s="285">
        <v>200240</v>
      </c>
      <c r="F119" s="119" t="s">
        <v>756</v>
      </c>
      <c r="G119" s="94" t="s">
        <v>757</v>
      </c>
      <c r="H119" s="302"/>
      <c r="I119" s="376">
        <v>20</v>
      </c>
      <c r="J119" s="376">
        <v>24</v>
      </c>
      <c r="K119" s="376">
        <v>24</v>
      </c>
      <c r="L119" s="376">
        <v>24</v>
      </c>
      <c r="M119" s="376">
        <v>24</v>
      </c>
      <c r="N119" s="395">
        <f t="shared" si="2"/>
        <v>116</v>
      </c>
      <c r="O119" s="396" t="s">
        <v>431</v>
      </c>
      <c r="P119" s="99" t="s">
        <v>516</v>
      </c>
      <c r="Q119" s="98"/>
      <c r="R119" s="99">
        <v>117</v>
      </c>
    </row>
    <row r="120" spans="1:18" ht="27" customHeight="1">
      <c r="A120" s="741"/>
      <c r="B120" s="795" t="s">
        <v>998</v>
      </c>
      <c r="C120" s="803"/>
      <c r="D120" s="283" t="s">
        <v>455</v>
      </c>
      <c r="E120" s="100">
        <v>200300</v>
      </c>
      <c r="F120" s="84" t="s">
        <v>758</v>
      </c>
      <c r="G120" s="85" t="s">
        <v>759</v>
      </c>
      <c r="H120" s="138">
        <v>6</v>
      </c>
      <c r="I120" s="390">
        <v>15</v>
      </c>
      <c r="J120" s="390">
        <v>18</v>
      </c>
      <c r="K120" s="390">
        <v>20</v>
      </c>
      <c r="L120" s="390">
        <v>24</v>
      </c>
      <c r="M120" s="390">
        <v>24</v>
      </c>
      <c r="N120" s="390">
        <f t="shared" si="2"/>
        <v>107</v>
      </c>
      <c r="O120" s="397" t="s">
        <v>458</v>
      </c>
      <c r="P120" s="90" t="s">
        <v>485</v>
      </c>
      <c r="Q120" s="89"/>
      <c r="R120" s="90">
        <v>118</v>
      </c>
    </row>
    <row r="121" spans="1:18" ht="27" customHeight="1">
      <c r="A121" s="741"/>
      <c r="B121" s="800" t="s">
        <v>207</v>
      </c>
      <c r="C121" s="801"/>
      <c r="D121" s="299" t="s">
        <v>455</v>
      </c>
      <c r="E121" s="118">
        <v>200440</v>
      </c>
      <c r="F121" s="119" t="s">
        <v>760</v>
      </c>
      <c r="G121" s="94" t="s">
        <v>761</v>
      </c>
      <c r="H121" s="153">
        <v>6</v>
      </c>
      <c r="I121" s="398">
        <v>15</v>
      </c>
      <c r="J121" s="398">
        <v>15</v>
      </c>
      <c r="K121" s="398">
        <v>15</v>
      </c>
      <c r="L121" s="398">
        <v>15</v>
      </c>
      <c r="M121" s="393">
        <v>15</v>
      </c>
      <c r="N121" s="395">
        <f t="shared" si="2"/>
        <v>81</v>
      </c>
      <c r="O121" s="399" t="s">
        <v>458</v>
      </c>
      <c r="P121" s="99" t="s">
        <v>462</v>
      </c>
      <c r="Q121" s="98"/>
      <c r="R121" s="99">
        <v>119</v>
      </c>
    </row>
    <row r="122" spans="1:18" ht="27" customHeight="1">
      <c r="A122" s="741"/>
      <c r="B122" s="816" t="s">
        <v>762</v>
      </c>
      <c r="C122" s="817"/>
      <c r="D122" s="143" t="s">
        <v>455</v>
      </c>
      <c r="E122" s="100">
        <v>201250</v>
      </c>
      <c r="F122" s="303" t="s">
        <v>763</v>
      </c>
      <c r="G122" s="146" t="s">
        <v>764</v>
      </c>
      <c r="H122" s="220"/>
      <c r="I122" s="400">
        <v>10</v>
      </c>
      <c r="J122" s="400">
        <v>12</v>
      </c>
      <c r="K122" s="400">
        <v>14</v>
      </c>
      <c r="L122" s="400">
        <v>14</v>
      </c>
      <c r="M122" s="400">
        <v>14</v>
      </c>
      <c r="N122" s="387">
        <f t="shared" si="2"/>
        <v>64</v>
      </c>
      <c r="O122" s="401" t="s">
        <v>431</v>
      </c>
      <c r="P122" s="149" t="s">
        <v>429</v>
      </c>
      <c r="Q122" s="89"/>
      <c r="R122" s="90">
        <v>120</v>
      </c>
    </row>
    <row r="123" spans="1:18" ht="27" customHeight="1">
      <c r="A123" s="741"/>
      <c r="B123" s="804" t="s">
        <v>295</v>
      </c>
      <c r="C123" s="805"/>
      <c r="D123" s="286" t="s">
        <v>717</v>
      </c>
      <c r="E123" s="156">
        <v>205030</v>
      </c>
      <c r="F123" s="151" t="s">
        <v>765</v>
      </c>
      <c r="G123" s="222" t="s">
        <v>766</v>
      </c>
      <c r="H123" s="304">
        <v>9</v>
      </c>
      <c r="I123" s="394">
        <v>15</v>
      </c>
      <c r="J123" s="394">
        <v>16</v>
      </c>
      <c r="K123" s="394">
        <v>20</v>
      </c>
      <c r="L123" s="394">
        <v>20</v>
      </c>
      <c r="M123" s="394">
        <v>20</v>
      </c>
      <c r="N123" s="388">
        <f t="shared" si="2"/>
        <v>100</v>
      </c>
      <c r="O123" s="402" t="s">
        <v>767</v>
      </c>
      <c r="P123" s="217" t="s">
        <v>485</v>
      </c>
      <c r="Q123" s="219"/>
      <c r="R123" s="99">
        <v>121</v>
      </c>
    </row>
    <row r="124" spans="1:18" ht="27" customHeight="1">
      <c r="A124" s="741"/>
      <c r="B124" s="814" t="s">
        <v>325</v>
      </c>
      <c r="C124" s="815"/>
      <c r="D124" s="91" t="s">
        <v>455</v>
      </c>
      <c r="E124" s="100">
        <v>200840</v>
      </c>
      <c r="F124" s="137" t="s">
        <v>768</v>
      </c>
      <c r="G124" s="102" t="s">
        <v>769</v>
      </c>
      <c r="H124" s="138">
        <v>6</v>
      </c>
      <c r="I124" s="390">
        <v>13</v>
      </c>
      <c r="J124" s="390">
        <v>13</v>
      </c>
      <c r="K124" s="390">
        <v>13</v>
      </c>
      <c r="L124" s="390">
        <v>13</v>
      </c>
      <c r="M124" s="390">
        <v>13</v>
      </c>
      <c r="N124" s="387">
        <f t="shared" si="2"/>
        <v>71</v>
      </c>
      <c r="O124" s="397" t="s">
        <v>458</v>
      </c>
      <c r="P124" s="90" t="s">
        <v>485</v>
      </c>
      <c r="Q124" s="89"/>
      <c r="R124" s="90">
        <v>122</v>
      </c>
    </row>
    <row r="125" spans="1:18" ht="27" customHeight="1">
      <c r="A125" s="741"/>
      <c r="B125" s="804" t="s">
        <v>158</v>
      </c>
      <c r="C125" s="805"/>
      <c r="D125" s="155" t="s">
        <v>505</v>
      </c>
      <c r="E125" s="150">
        <v>100550</v>
      </c>
      <c r="F125" s="151" t="s">
        <v>770</v>
      </c>
      <c r="G125" s="152" t="s">
        <v>771</v>
      </c>
      <c r="H125" s="192">
        <v>3</v>
      </c>
      <c r="I125" s="388">
        <v>12</v>
      </c>
      <c r="J125" s="388">
        <v>18</v>
      </c>
      <c r="K125" s="388">
        <v>22</v>
      </c>
      <c r="L125" s="388">
        <v>24</v>
      </c>
      <c r="M125" s="388">
        <v>24</v>
      </c>
      <c r="N125" s="388">
        <f t="shared" si="2"/>
        <v>103</v>
      </c>
      <c r="O125" s="399" t="s">
        <v>458</v>
      </c>
      <c r="P125" s="305" t="s">
        <v>430</v>
      </c>
      <c r="Q125" s="116"/>
      <c r="R125" s="99">
        <v>123</v>
      </c>
    </row>
    <row r="126" spans="1:18" ht="27" customHeight="1">
      <c r="A126" s="741"/>
      <c r="B126" s="795" t="s">
        <v>132</v>
      </c>
      <c r="C126" s="803"/>
      <c r="D126" s="117" t="s">
        <v>480</v>
      </c>
      <c r="E126" s="144">
        <v>100120</v>
      </c>
      <c r="F126" s="198" t="s">
        <v>772</v>
      </c>
      <c r="G126" s="85" t="s">
        <v>773</v>
      </c>
      <c r="H126" s="306">
        <v>12</v>
      </c>
      <c r="I126" s="403">
        <v>13</v>
      </c>
      <c r="J126" s="403">
        <v>14</v>
      </c>
      <c r="K126" s="403">
        <v>21</v>
      </c>
      <c r="L126" s="403">
        <v>21</v>
      </c>
      <c r="M126" s="403">
        <v>21</v>
      </c>
      <c r="N126" s="403">
        <f t="shared" si="2"/>
        <v>102</v>
      </c>
      <c r="O126" s="404" t="s">
        <v>458</v>
      </c>
      <c r="P126" s="90" t="s">
        <v>110</v>
      </c>
      <c r="Q126" s="89"/>
      <c r="R126" s="90">
        <v>124</v>
      </c>
    </row>
    <row r="127" spans="1:18" ht="27" customHeight="1">
      <c r="A127" s="741"/>
      <c r="B127" s="804" t="s">
        <v>774</v>
      </c>
      <c r="C127" s="805"/>
      <c r="D127" s="91" t="s">
        <v>455</v>
      </c>
      <c r="E127" s="150">
        <v>201020</v>
      </c>
      <c r="F127" s="166" t="s">
        <v>775</v>
      </c>
      <c r="G127" s="222" t="s">
        <v>776</v>
      </c>
      <c r="H127" s="307">
        <v>6</v>
      </c>
      <c r="I127" s="405">
        <v>10</v>
      </c>
      <c r="J127" s="405">
        <v>11</v>
      </c>
      <c r="K127" s="405">
        <v>11</v>
      </c>
      <c r="L127" s="405">
        <v>11</v>
      </c>
      <c r="M127" s="405">
        <v>11</v>
      </c>
      <c r="N127" s="398">
        <f t="shared" si="2"/>
        <v>60</v>
      </c>
      <c r="O127" s="406" t="s">
        <v>641</v>
      </c>
      <c r="P127" s="305" t="s">
        <v>430</v>
      </c>
      <c r="Q127" s="219"/>
      <c r="R127" s="99">
        <v>125</v>
      </c>
    </row>
    <row r="128" spans="1:18" ht="27" customHeight="1">
      <c r="A128" s="742"/>
      <c r="B128" s="754" t="s">
        <v>41</v>
      </c>
      <c r="C128" s="755"/>
      <c r="D128" s="155" t="s">
        <v>505</v>
      </c>
      <c r="E128" s="144">
        <v>100400</v>
      </c>
      <c r="F128" s="198" t="s">
        <v>777</v>
      </c>
      <c r="G128" s="85" t="s">
        <v>778</v>
      </c>
      <c r="H128" s="306">
        <v>12</v>
      </c>
      <c r="I128" s="403">
        <v>15</v>
      </c>
      <c r="J128" s="403">
        <v>18</v>
      </c>
      <c r="K128" s="403">
        <v>21</v>
      </c>
      <c r="L128" s="403">
        <v>22</v>
      </c>
      <c r="M128" s="403">
        <v>22</v>
      </c>
      <c r="N128" s="382">
        <f t="shared" si="2"/>
        <v>110</v>
      </c>
      <c r="O128" s="404" t="s">
        <v>458</v>
      </c>
      <c r="P128" s="90" t="s">
        <v>110</v>
      </c>
      <c r="Q128" s="89"/>
      <c r="R128" s="90">
        <v>126</v>
      </c>
    </row>
    <row r="129" spans="1:18" ht="27" customHeight="1">
      <c r="A129" s="739" t="s">
        <v>779</v>
      </c>
      <c r="B129" s="754" t="s">
        <v>134</v>
      </c>
      <c r="C129" s="755"/>
      <c r="D129" s="114" t="s">
        <v>480</v>
      </c>
      <c r="E129" s="308">
        <v>100170</v>
      </c>
      <c r="F129" s="198" t="s">
        <v>780</v>
      </c>
      <c r="G129" s="85" t="s">
        <v>781</v>
      </c>
      <c r="H129" s="306">
        <v>11</v>
      </c>
      <c r="I129" s="309">
        <v>20</v>
      </c>
      <c r="J129" s="309">
        <v>22</v>
      </c>
      <c r="K129" s="309">
        <v>24</v>
      </c>
      <c r="L129" s="309">
        <v>29</v>
      </c>
      <c r="M129" s="309">
        <v>29</v>
      </c>
      <c r="N129" s="309">
        <f t="shared" si="2"/>
        <v>135</v>
      </c>
      <c r="O129" s="90" t="s">
        <v>458</v>
      </c>
      <c r="P129" s="90" t="s">
        <v>110</v>
      </c>
      <c r="Q129" s="310"/>
      <c r="R129" s="90">
        <v>127</v>
      </c>
    </row>
    <row r="130" spans="1:18" ht="27" customHeight="1">
      <c r="A130" s="743"/>
      <c r="B130" s="752" t="s">
        <v>334</v>
      </c>
      <c r="C130" s="753"/>
      <c r="D130" s="228" t="s">
        <v>525</v>
      </c>
      <c r="E130" s="311">
        <v>210130</v>
      </c>
      <c r="F130" s="119" t="s">
        <v>782</v>
      </c>
      <c r="G130" s="94" t="s">
        <v>783</v>
      </c>
      <c r="H130" s="111"/>
      <c r="I130" s="312">
        <v>8</v>
      </c>
      <c r="J130" s="312">
        <v>8</v>
      </c>
      <c r="K130" s="313"/>
      <c r="L130" s="313"/>
      <c r="M130" s="313"/>
      <c r="N130" s="312">
        <f t="shared" si="2"/>
        <v>16</v>
      </c>
      <c r="O130" s="99" t="s">
        <v>466</v>
      </c>
      <c r="P130" s="99" t="s">
        <v>110</v>
      </c>
      <c r="Q130" s="207" t="s">
        <v>784</v>
      </c>
      <c r="R130" s="99">
        <v>128</v>
      </c>
    </row>
    <row r="131" spans="1:18" ht="27" customHeight="1">
      <c r="A131" s="743"/>
      <c r="B131" s="754" t="s">
        <v>785</v>
      </c>
      <c r="C131" s="755"/>
      <c r="D131" s="82" t="s">
        <v>455</v>
      </c>
      <c r="E131" s="314">
        <v>200850</v>
      </c>
      <c r="F131" s="84" t="s">
        <v>786</v>
      </c>
      <c r="G131" s="85" t="s">
        <v>787</v>
      </c>
      <c r="H131" s="306">
        <v>5</v>
      </c>
      <c r="I131" s="309">
        <v>8</v>
      </c>
      <c r="J131" s="309">
        <v>8</v>
      </c>
      <c r="K131" s="309">
        <v>8</v>
      </c>
      <c r="L131" s="309">
        <v>8</v>
      </c>
      <c r="M131" s="309">
        <v>8</v>
      </c>
      <c r="N131" s="309">
        <f t="shared" si="2"/>
        <v>45</v>
      </c>
      <c r="O131" s="90" t="s">
        <v>458</v>
      </c>
      <c r="P131" s="90" t="s">
        <v>110</v>
      </c>
      <c r="Q131" s="160" t="s">
        <v>784</v>
      </c>
      <c r="R131" s="90">
        <v>129</v>
      </c>
    </row>
    <row r="132" spans="1:18" ht="27" customHeight="1">
      <c r="A132" s="743"/>
      <c r="B132" s="752" t="s">
        <v>180</v>
      </c>
      <c r="C132" s="753"/>
      <c r="D132" s="91" t="s">
        <v>455</v>
      </c>
      <c r="E132" s="315">
        <v>200200</v>
      </c>
      <c r="F132" s="316" t="s">
        <v>788</v>
      </c>
      <c r="G132" s="94" t="s">
        <v>789</v>
      </c>
      <c r="H132" s="317">
        <v>9</v>
      </c>
      <c r="I132" s="312">
        <v>12</v>
      </c>
      <c r="J132" s="312">
        <v>14</v>
      </c>
      <c r="K132" s="312">
        <v>15</v>
      </c>
      <c r="L132" s="312">
        <v>15</v>
      </c>
      <c r="M132" s="312">
        <v>15</v>
      </c>
      <c r="N132" s="312">
        <f t="shared" si="2"/>
        <v>80</v>
      </c>
      <c r="O132" s="99" t="s">
        <v>458</v>
      </c>
      <c r="P132" s="99" t="s">
        <v>485</v>
      </c>
      <c r="Q132" s="318"/>
      <c r="R132" s="99">
        <v>130</v>
      </c>
    </row>
    <row r="133" spans="1:18" ht="27" customHeight="1">
      <c r="A133" s="743"/>
      <c r="B133" s="754" t="s">
        <v>345</v>
      </c>
      <c r="C133" s="755"/>
      <c r="D133" s="91" t="s">
        <v>455</v>
      </c>
      <c r="E133" s="314">
        <v>201390</v>
      </c>
      <c r="F133" s="198" t="s">
        <v>790</v>
      </c>
      <c r="G133" s="85" t="s">
        <v>791</v>
      </c>
      <c r="H133" s="319"/>
      <c r="I133" s="309">
        <v>9</v>
      </c>
      <c r="J133" s="309">
        <v>9</v>
      </c>
      <c r="K133" s="309">
        <v>9</v>
      </c>
      <c r="L133" s="309">
        <v>9</v>
      </c>
      <c r="M133" s="309">
        <v>9</v>
      </c>
      <c r="N133" s="139">
        <f t="shared" si="2"/>
        <v>45</v>
      </c>
      <c r="O133" s="90" t="s">
        <v>466</v>
      </c>
      <c r="P133" s="90" t="s">
        <v>485</v>
      </c>
      <c r="Q133" s="310"/>
      <c r="R133" s="90">
        <v>131</v>
      </c>
    </row>
    <row r="134" spans="1:18" ht="27" customHeight="1">
      <c r="A134" s="743"/>
      <c r="B134" s="752" t="s">
        <v>230</v>
      </c>
      <c r="C134" s="753"/>
      <c r="D134" s="91" t="s">
        <v>455</v>
      </c>
      <c r="E134" s="315">
        <v>200640</v>
      </c>
      <c r="F134" s="316" t="s">
        <v>792</v>
      </c>
      <c r="G134" s="94" t="s">
        <v>793</v>
      </c>
      <c r="H134" s="317">
        <v>6</v>
      </c>
      <c r="I134" s="312">
        <v>12</v>
      </c>
      <c r="J134" s="312">
        <v>14</v>
      </c>
      <c r="K134" s="312">
        <v>16</v>
      </c>
      <c r="L134" s="312">
        <v>16</v>
      </c>
      <c r="M134" s="312">
        <v>16</v>
      </c>
      <c r="N134" s="312">
        <f t="shared" si="2"/>
        <v>80</v>
      </c>
      <c r="O134" s="99" t="s">
        <v>458</v>
      </c>
      <c r="P134" s="99" t="s">
        <v>485</v>
      </c>
      <c r="Q134" s="98"/>
      <c r="R134" s="125">
        <v>132</v>
      </c>
    </row>
    <row r="135" spans="1:18" ht="27" customHeight="1">
      <c r="A135" s="743"/>
      <c r="B135" s="818" t="s">
        <v>988</v>
      </c>
      <c r="C135" s="819"/>
      <c r="D135" s="107" t="s">
        <v>455</v>
      </c>
      <c r="E135" s="314">
        <v>200545</v>
      </c>
      <c r="F135" s="137" t="s">
        <v>794</v>
      </c>
      <c r="G135" s="85" t="s">
        <v>795</v>
      </c>
      <c r="H135" s="319"/>
      <c r="I135" s="139">
        <v>12</v>
      </c>
      <c r="J135" s="140"/>
      <c r="K135" s="140"/>
      <c r="L135" s="140"/>
      <c r="M135" s="140"/>
      <c r="N135" s="139">
        <f t="shared" si="2"/>
        <v>12</v>
      </c>
      <c r="O135" s="90" t="s">
        <v>466</v>
      </c>
      <c r="P135" s="90" t="s">
        <v>485</v>
      </c>
      <c r="Q135" s="89"/>
      <c r="R135" s="90">
        <v>133</v>
      </c>
    </row>
    <row r="136" spans="1:18" ht="27" customHeight="1">
      <c r="A136" s="743"/>
      <c r="B136" s="820" t="s">
        <v>796</v>
      </c>
      <c r="C136" s="821"/>
      <c r="D136" s="107" t="s">
        <v>455</v>
      </c>
      <c r="E136" s="315">
        <v>200540</v>
      </c>
      <c r="F136" s="187" t="s">
        <v>797</v>
      </c>
      <c r="G136" s="94" t="s">
        <v>798</v>
      </c>
      <c r="H136" s="95">
        <v>6</v>
      </c>
      <c r="I136" s="134">
        <v>20</v>
      </c>
      <c r="J136" s="134">
        <v>40</v>
      </c>
      <c r="K136" s="134">
        <v>40</v>
      </c>
      <c r="L136" s="134">
        <v>40</v>
      </c>
      <c r="M136" s="134">
        <v>40</v>
      </c>
      <c r="N136" s="134">
        <f t="shared" si="2"/>
        <v>186</v>
      </c>
      <c r="O136" s="99" t="s">
        <v>458</v>
      </c>
      <c r="P136" s="99" t="s">
        <v>485</v>
      </c>
      <c r="Q136" s="318"/>
      <c r="R136" s="99">
        <v>134</v>
      </c>
    </row>
    <row r="137" spans="1:18" ht="27" customHeight="1">
      <c r="A137" s="743"/>
      <c r="B137" s="754" t="s">
        <v>262</v>
      </c>
      <c r="C137" s="755"/>
      <c r="D137" s="126" t="s">
        <v>455</v>
      </c>
      <c r="E137" s="320">
        <v>201030</v>
      </c>
      <c r="F137" s="142" t="s">
        <v>799</v>
      </c>
      <c r="G137" s="146" t="s">
        <v>800</v>
      </c>
      <c r="H137" s="321">
        <v>6</v>
      </c>
      <c r="I137" s="147">
        <v>9</v>
      </c>
      <c r="J137" s="147">
        <v>10</v>
      </c>
      <c r="K137" s="147">
        <v>18</v>
      </c>
      <c r="L137" s="147">
        <v>18</v>
      </c>
      <c r="M137" s="147">
        <v>18</v>
      </c>
      <c r="N137" s="139">
        <f t="shared" si="2"/>
        <v>79</v>
      </c>
      <c r="O137" s="251" t="s">
        <v>641</v>
      </c>
      <c r="P137" s="251" t="s">
        <v>430</v>
      </c>
      <c r="Q137" s="249" t="s">
        <v>801</v>
      </c>
      <c r="R137" s="90">
        <v>135</v>
      </c>
    </row>
    <row r="138" spans="1:18" ht="27" customHeight="1">
      <c r="A138" s="743"/>
      <c r="B138" s="752" t="s">
        <v>802</v>
      </c>
      <c r="C138" s="753"/>
      <c r="D138" s="228" t="s">
        <v>525</v>
      </c>
      <c r="E138" s="311">
        <v>210100</v>
      </c>
      <c r="F138" s="119" t="s">
        <v>803</v>
      </c>
      <c r="G138" s="94" t="s">
        <v>804</v>
      </c>
      <c r="H138" s="317">
        <v>3</v>
      </c>
      <c r="I138" s="312">
        <v>8</v>
      </c>
      <c r="J138" s="312">
        <v>8</v>
      </c>
      <c r="K138" s="313"/>
      <c r="L138" s="313"/>
      <c r="M138" s="98"/>
      <c r="N138" s="312">
        <f t="shared" si="2"/>
        <v>19</v>
      </c>
      <c r="O138" s="99" t="s">
        <v>458</v>
      </c>
      <c r="P138" s="99" t="s">
        <v>110</v>
      </c>
      <c r="Q138" s="207" t="s">
        <v>801</v>
      </c>
      <c r="R138" s="99">
        <v>136</v>
      </c>
    </row>
    <row r="139" spans="1:18" ht="27" customHeight="1">
      <c r="A139" s="743"/>
      <c r="B139" s="754" t="s">
        <v>189</v>
      </c>
      <c r="C139" s="755"/>
      <c r="D139" s="126" t="s">
        <v>455</v>
      </c>
      <c r="E139" s="308">
        <v>200280</v>
      </c>
      <c r="F139" s="84" t="s">
        <v>805</v>
      </c>
      <c r="G139" s="85" t="s">
        <v>806</v>
      </c>
      <c r="H139" s="127">
        <v>6</v>
      </c>
      <c r="I139" s="322">
        <v>12</v>
      </c>
      <c r="J139" s="322">
        <v>15</v>
      </c>
      <c r="K139" s="322">
        <v>15</v>
      </c>
      <c r="L139" s="322">
        <v>15</v>
      </c>
      <c r="M139" s="322">
        <v>15</v>
      </c>
      <c r="N139" s="309">
        <f t="shared" si="2"/>
        <v>78</v>
      </c>
      <c r="O139" s="90" t="s">
        <v>458</v>
      </c>
      <c r="P139" s="90" t="s">
        <v>516</v>
      </c>
      <c r="Q139" s="310"/>
      <c r="R139" s="90">
        <v>137</v>
      </c>
    </row>
    <row r="140" spans="1:18" ht="27" customHeight="1">
      <c r="A140" s="743"/>
      <c r="B140" s="752" t="s">
        <v>152</v>
      </c>
      <c r="C140" s="753"/>
      <c r="D140" s="323" t="s">
        <v>505</v>
      </c>
      <c r="E140" s="311">
        <v>100480</v>
      </c>
      <c r="F140" s="316" t="s">
        <v>807</v>
      </c>
      <c r="G140" s="94" t="s">
        <v>808</v>
      </c>
      <c r="H140" s="317">
        <v>10</v>
      </c>
      <c r="I140" s="312">
        <v>16</v>
      </c>
      <c r="J140" s="312">
        <v>24</v>
      </c>
      <c r="K140" s="312">
        <v>24</v>
      </c>
      <c r="L140" s="312">
        <v>27</v>
      </c>
      <c r="M140" s="312">
        <v>30</v>
      </c>
      <c r="N140" s="312">
        <f t="shared" si="2"/>
        <v>131</v>
      </c>
      <c r="O140" s="99" t="s">
        <v>458</v>
      </c>
      <c r="P140" s="99" t="s">
        <v>485</v>
      </c>
      <c r="Q140" s="98"/>
      <c r="R140" s="99">
        <v>138</v>
      </c>
    </row>
    <row r="141" spans="1:18" ht="27" customHeight="1">
      <c r="A141" s="743"/>
      <c r="B141" s="795" t="s">
        <v>213</v>
      </c>
      <c r="C141" s="803"/>
      <c r="D141" s="227" t="s">
        <v>455</v>
      </c>
      <c r="E141" s="308">
        <v>200470</v>
      </c>
      <c r="F141" s="84" t="s">
        <v>809</v>
      </c>
      <c r="G141" s="85" t="s">
        <v>810</v>
      </c>
      <c r="H141" s="127">
        <v>6</v>
      </c>
      <c r="I141" s="322">
        <v>20</v>
      </c>
      <c r="J141" s="322">
        <v>20</v>
      </c>
      <c r="K141" s="322">
        <v>24</v>
      </c>
      <c r="L141" s="322">
        <v>24</v>
      </c>
      <c r="M141" s="322">
        <v>24</v>
      </c>
      <c r="N141" s="309">
        <f t="shared" si="2"/>
        <v>118</v>
      </c>
      <c r="O141" s="90" t="s">
        <v>458</v>
      </c>
      <c r="P141" s="90" t="s">
        <v>485</v>
      </c>
      <c r="Q141" s="310"/>
      <c r="R141" s="90">
        <v>139</v>
      </c>
    </row>
    <row r="142" spans="1:18" ht="27" customHeight="1">
      <c r="A142" s="743"/>
      <c r="B142" s="800" t="s">
        <v>306</v>
      </c>
      <c r="C142" s="801"/>
      <c r="D142" s="228" t="s">
        <v>525</v>
      </c>
      <c r="E142" s="311">
        <v>210140</v>
      </c>
      <c r="F142" s="119" t="s">
        <v>811</v>
      </c>
      <c r="G142" s="94" t="s">
        <v>812</v>
      </c>
      <c r="H142" s="324"/>
      <c r="I142" s="300">
        <v>6</v>
      </c>
      <c r="J142" s="300">
        <v>6</v>
      </c>
      <c r="K142" s="313"/>
      <c r="L142" s="313"/>
      <c r="M142" s="313"/>
      <c r="N142" s="312">
        <f t="shared" si="2"/>
        <v>12</v>
      </c>
      <c r="O142" s="99" t="s">
        <v>466</v>
      </c>
      <c r="P142" s="99" t="s">
        <v>112</v>
      </c>
      <c r="Q142" s="207" t="s">
        <v>813</v>
      </c>
      <c r="R142" s="99">
        <v>140</v>
      </c>
    </row>
    <row r="143" spans="1:18" ht="27" customHeight="1">
      <c r="A143" s="743"/>
      <c r="B143" s="822" t="s">
        <v>814</v>
      </c>
      <c r="C143" s="823"/>
      <c r="D143" s="107" t="s">
        <v>455</v>
      </c>
      <c r="E143" s="308">
        <v>201310</v>
      </c>
      <c r="F143" s="325" t="s">
        <v>815</v>
      </c>
      <c r="G143" s="146" t="s">
        <v>816</v>
      </c>
      <c r="H143" s="321">
        <v>6</v>
      </c>
      <c r="I143" s="321">
        <v>10</v>
      </c>
      <c r="J143" s="326">
        <v>15</v>
      </c>
      <c r="K143" s="326">
        <v>18</v>
      </c>
      <c r="L143" s="326">
        <v>18</v>
      </c>
      <c r="M143" s="326">
        <v>18</v>
      </c>
      <c r="N143" s="309">
        <f t="shared" si="2"/>
        <v>85</v>
      </c>
      <c r="O143" s="148" t="s">
        <v>641</v>
      </c>
      <c r="P143" s="149" t="s">
        <v>430</v>
      </c>
      <c r="Q143" s="160" t="s">
        <v>813</v>
      </c>
      <c r="R143" s="90">
        <v>141</v>
      </c>
    </row>
    <row r="144" spans="1:18" ht="27" customHeight="1">
      <c r="A144" s="743"/>
      <c r="B144" s="800" t="s">
        <v>316</v>
      </c>
      <c r="C144" s="801"/>
      <c r="D144" s="107" t="s">
        <v>455</v>
      </c>
      <c r="E144" s="315">
        <v>200860</v>
      </c>
      <c r="F144" s="119" t="s">
        <v>817</v>
      </c>
      <c r="G144" s="94" t="s">
        <v>818</v>
      </c>
      <c r="H144" s="317">
        <v>6</v>
      </c>
      <c r="I144" s="312">
        <v>15</v>
      </c>
      <c r="J144" s="312">
        <v>17</v>
      </c>
      <c r="K144" s="312">
        <v>18</v>
      </c>
      <c r="L144" s="312">
        <v>18</v>
      </c>
      <c r="M144" s="312">
        <v>18</v>
      </c>
      <c r="N144" s="312">
        <f t="shared" si="2"/>
        <v>92</v>
      </c>
      <c r="O144" s="99" t="s">
        <v>458</v>
      </c>
      <c r="P144" s="99" t="s">
        <v>819</v>
      </c>
      <c r="Q144" s="318"/>
      <c r="R144" s="99">
        <v>142</v>
      </c>
    </row>
    <row r="145" spans="1:18" ht="27" customHeight="1">
      <c r="A145" s="743"/>
      <c r="B145" s="795" t="s">
        <v>192</v>
      </c>
      <c r="C145" s="803"/>
      <c r="D145" s="126" t="s">
        <v>455</v>
      </c>
      <c r="E145" s="314">
        <v>200310</v>
      </c>
      <c r="F145" s="84" t="s">
        <v>820</v>
      </c>
      <c r="G145" s="85" t="s">
        <v>821</v>
      </c>
      <c r="H145" s="327">
        <v>6</v>
      </c>
      <c r="I145" s="322">
        <v>8</v>
      </c>
      <c r="J145" s="322">
        <v>8</v>
      </c>
      <c r="K145" s="322">
        <v>8</v>
      </c>
      <c r="L145" s="322">
        <v>8</v>
      </c>
      <c r="M145" s="322">
        <v>8</v>
      </c>
      <c r="N145" s="309">
        <f t="shared" si="2"/>
        <v>46</v>
      </c>
      <c r="O145" s="90" t="s">
        <v>458</v>
      </c>
      <c r="P145" s="90" t="s">
        <v>485</v>
      </c>
      <c r="Q145" s="310"/>
      <c r="R145" s="90">
        <v>143</v>
      </c>
    </row>
    <row r="146" spans="1:18" ht="27" customHeight="1">
      <c r="A146" s="743"/>
      <c r="B146" s="800" t="s">
        <v>42</v>
      </c>
      <c r="C146" s="801"/>
      <c r="D146" s="114" t="s">
        <v>480</v>
      </c>
      <c r="E146" s="315">
        <v>100150</v>
      </c>
      <c r="F146" s="316" t="s">
        <v>822</v>
      </c>
      <c r="G146" s="94" t="s">
        <v>823</v>
      </c>
      <c r="H146" s="111"/>
      <c r="I146" s="312">
        <v>7</v>
      </c>
      <c r="J146" s="312">
        <v>10</v>
      </c>
      <c r="K146" s="312">
        <v>14</v>
      </c>
      <c r="L146" s="312">
        <v>14</v>
      </c>
      <c r="M146" s="407">
        <v>15</v>
      </c>
      <c r="N146" s="407">
        <f t="shared" si="2"/>
        <v>60</v>
      </c>
      <c r="O146" s="99" t="s">
        <v>466</v>
      </c>
      <c r="P146" s="99" t="s">
        <v>110</v>
      </c>
      <c r="Q146" s="98"/>
      <c r="R146" s="117">
        <v>144</v>
      </c>
    </row>
    <row r="147" spans="1:18" ht="27" customHeight="1">
      <c r="A147" s="743"/>
      <c r="B147" s="795" t="s">
        <v>218</v>
      </c>
      <c r="C147" s="803"/>
      <c r="D147" s="91" t="s">
        <v>455</v>
      </c>
      <c r="E147" s="320">
        <v>200530</v>
      </c>
      <c r="F147" s="84" t="s">
        <v>824</v>
      </c>
      <c r="G147" s="85" t="s">
        <v>825</v>
      </c>
      <c r="H147" s="127">
        <v>6</v>
      </c>
      <c r="I147" s="322">
        <v>14</v>
      </c>
      <c r="J147" s="322">
        <v>15</v>
      </c>
      <c r="K147" s="309">
        <v>15</v>
      </c>
      <c r="L147" s="309">
        <v>15</v>
      </c>
      <c r="M147" s="328">
        <v>15</v>
      </c>
      <c r="N147" s="322">
        <f t="shared" si="2"/>
        <v>80</v>
      </c>
      <c r="O147" s="90" t="s">
        <v>458</v>
      </c>
      <c r="P147" s="90" t="s">
        <v>485</v>
      </c>
      <c r="Q147" s="89"/>
      <c r="R147" s="90">
        <v>145</v>
      </c>
    </row>
    <row r="148" spans="1:18" ht="27" customHeight="1">
      <c r="A148" s="743"/>
      <c r="B148" s="800" t="s">
        <v>252</v>
      </c>
      <c r="C148" s="801"/>
      <c r="D148" s="157" t="s">
        <v>587</v>
      </c>
      <c r="E148" s="311">
        <v>200920</v>
      </c>
      <c r="F148" s="119" t="s">
        <v>826</v>
      </c>
      <c r="G148" s="94" t="s">
        <v>827</v>
      </c>
      <c r="H148" s="192">
        <v>6</v>
      </c>
      <c r="I148" s="300">
        <v>8</v>
      </c>
      <c r="J148" s="300">
        <v>8</v>
      </c>
      <c r="K148" s="300">
        <v>10</v>
      </c>
      <c r="L148" s="300">
        <v>10</v>
      </c>
      <c r="M148" s="300">
        <v>10</v>
      </c>
      <c r="N148" s="300">
        <f t="shared" si="2"/>
        <v>52</v>
      </c>
      <c r="O148" s="99" t="s">
        <v>458</v>
      </c>
      <c r="P148" s="99" t="s">
        <v>485</v>
      </c>
      <c r="Q148" s="98"/>
      <c r="R148" s="99">
        <v>146</v>
      </c>
    </row>
    <row r="149" spans="1:18" ht="27" customHeight="1">
      <c r="A149" s="743"/>
      <c r="B149" s="795" t="s">
        <v>133</v>
      </c>
      <c r="C149" s="803"/>
      <c r="D149" s="114" t="s">
        <v>480</v>
      </c>
      <c r="E149" s="314">
        <v>100160</v>
      </c>
      <c r="F149" s="198" t="s">
        <v>828</v>
      </c>
      <c r="G149" s="85" t="s">
        <v>829</v>
      </c>
      <c r="H149" s="103"/>
      <c r="I149" s="309">
        <v>15</v>
      </c>
      <c r="J149" s="309">
        <v>18</v>
      </c>
      <c r="K149" s="309">
        <v>22</v>
      </c>
      <c r="L149" s="309">
        <v>24</v>
      </c>
      <c r="M149" s="309">
        <v>24</v>
      </c>
      <c r="N149" s="309">
        <f t="shared" si="2"/>
        <v>103</v>
      </c>
      <c r="O149" s="90" t="s">
        <v>466</v>
      </c>
      <c r="P149" s="90" t="s">
        <v>110</v>
      </c>
      <c r="Q149" s="310"/>
      <c r="R149" s="90">
        <v>147</v>
      </c>
    </row>
    <row r="150" spans="1:18" ht="27" customHeight="1">
      <c r="A150" s="743"/>
      <c r="B150" s="800" t="s">
        <v>186</v>
      </c>
      <c r="C150" s="801"/>
      <c r="D150" s="91" t="s">
        <v>455</v>
      </c>
      <c r="E150" s="311">
        <v>200255</v>
      </c>
      <c r="F150" s="119" t="s">
        <v>830</v>
      </c>
      <c r="G150" s="329"/>
      <c r="H150" s="192">
        <v>6</v>
      </c>
      <c r="I150" s="300">
        <v>7</v>
      </c>
      <c r="J150" s="300">
        <v>7</v>
      </c>
      <c r="K150" s="313"/>
      <c r="L150" s="313"/>
      <c r="M150" s="98"/>
      <c r="N150" s="300">
        <f t="shared" si="2"/>
        <v>20</v>
      </c>
      <c r="O150" s="99" t="s">
        <v>458</v>
      </c>
      <c r="P150" s="99" t="s">
        <v>110</v>
      </c>
      <c r="Q150" s="98"/>
      <c r="R150" s="99">
        <v>148</v>
      </c>
    </row>
    <row r="151" spans="1:18" ht="27" customHeight="1">
      <c r="A151" s="743"/>
      <c r="B151" s="795" t="s">
        <v>185</v>
      </c>
      <c r="C151" s="803"/>
      <c r="D151" s="91" t="s">
        <v>455</v>
      </c>
      <c r="E151" s="308">
        <v>200250</v>
      </c>
      <c r="F151" s="84" t="s">
        <v>831</v>
      </c>
      <c r="G151" s="85" t="s">
        <v>832</v>
      </c>
      <c r="H151" s="127">
        <v>9</v>
      </c>
      <c r="I151" s="322">
        <v>14</v>
      </c>
      <c r="J151" s="322">
        <v>18</v>
      </c>
      <c r="K151" s="322">
        <v>25</v>
      </c>
      <c r="L151" s="322">
        <v>25</v>
      </c>
      <c r="M151" s="322">
        <v>25</v>
      </c>
      <c r="N151" s="322">
        <f t="shared" si="2"/>
        <v>116</v>
      </c>
      <c r="O151" s="90" t="s">
        <v>458</v>
      </c>
      <c r="P151" s="90" t="s">
        <v>485</v>
      </c>
      <c r="Q151" s="310"/>
      <c r="R151" s="90">
        <v>149</v>
      </c>
    </row>
    <row r="152" spans="1:18" ht="27" customHeight="1" thickBot="1">
      <c r="A152" s="744"/>
      <c r="B152" s="826" t="s">
        <v>167</v>
      </c>
      <c r="C152" s="827"/>
      <c r="D152" s="107" t="s">
        <v>455</v>
      </c>
      <c r="E152" s="330">
        <v>200070</v>
      </c>
      <c r="F152" s="331" t="s">
        <v>833</v>
      </c>
      <c r="G152" s="332" t="s">
        <v>834</v>
      </c>
      <c r="H152" s="333">
        <v>9</v>
      </c>
      <c r="I152" s="334">
        <v>12</v>
      </c>
      <c r="J152" s="334">
        <v>14</v>
      </c>
      <c r="K152" s="334">
        <v>15</v>
      </c>
      <c r="L152" s="334">
        <v>15</v>
      </c>
      <c r="M152" s="334">
        <v>15</v>
      </c>
      <c r="N152" s="334">
        <f t="shared" si="2"/>
        <v>80</v>
      </c>
      <c r="O152" s="335" t="s">
        <v>616</v>
      </c>
      <c r="P152" s="335" t="s">
        <v>109</v>
      </c>
      <c r="Q152" s="336"/>
      <c r="R152" s="335">
        <v>150</v>
      </c>
    </row>
    <row r="153" spans="1:18" ht="27" customHeight="1">
      <c r="A153" s="748" t="s">
        <v>835</v>
      </c>
      <c r="B153" s="824" t="s">
        <v>231</v>
      </c>
      <c r="C153" s="825"/>
      <c r="D153" s="91" t="s">
        <v>455</v>
      </c>
      <c r="E153" s="320">
        <v>200650</v>
      </c>
      <c r="F153" s="337" t="s">
        <v>836</v>
      </c>
      <c r="G153" s="176" t="s">
        <v>837</v>
      </c>
      <c r="H153" s="327">
        <v>6</v>
      </c>
      <c r="I153" s="338">
        <v>10</v>
      </c>
      <c r="J153" s="338">
        <v>12</v>
      </c>
      <c r="K153" s="338">
        <v>15</v>
      </c>
      <c r="L153" s="338">
        <v>15</v>
      </c>
      <c r="M153" s="338">
        <v>15</v>
      </c>
      <c r="N153" s="338">
        <f t="shared" si="2"/>
        <v>73</v>
      </c>
      <c r="O153" s="182" t="s">
        <v>458</v>
      </c>
      <c r="P153" s="182" t="s">
        <v>485</v>
      </c>
      <c r="Q153" s="273"/>
      <c r="R153" s="339">
        <v>151</v>
      </c>
    </row>
    <row r="154" spans="1:18" ht="27" customHeight="1">
      <c r="A154" s="748"/>
      <c r="B154" s="800" t="s">
        <v>204</v>
      </c>
      <c r="C154" s="801"/>
      <c r="D154" s="107" t="s">
        <v>455</v>
      </c>
      <c r="E154" s="315">
        <v>200410</v>
      </c>
      <c r="F154" s="119" t="s">
        <v>838</v>
      </c>
      <c r="G154" s="132" t="s">
        <v>839</v>
      </c>
      <c r="H154" s="111"/>
      <c r="I154" s="300">
        <v>9</v>
      </c>
      <c r="J154" s="300">
        <v>12</v>
      </c>
      <c r="K154" s="300">
        <v>13</v>
      </c>
      <c r="L154" s="300">
        <v>13</v>
      </c>
      <c r="M154" s="300">
        <v>13</v>
      </c>
      <c r="N154" s="300">
        <f t="shared" si="2"/>
        <v>60</v>
      </c>
      <c r="O154" s="99" t="s">
        <v>466</v>
      </c>
      <c r="P154" s="99" t="s">
        <v>485</v>
      </c>
      <c r="Q154" s="318"/>
      <c r="R154" s="99">
        <v>152</v>
      </c>
    </row>
    <row r="155" spans="1:18" ht="27" customHeight="1">
      <c r="A155" s="748"/>
      <c r="B155" s="795" t="s">
        <v>193</v>
      </c>
      <c r="C155" s="803"/>
      <c r="D155" s="107" t="s">
        <v>455</v>
      </c>
      <c r="E155" s="314">
        <v>200320</v>
      </c>
      <c r="F155" s="84" t="s">
        <v>840</v>
      </c>
      <c r="G155" s="102" t="s">
        <v>841</v>
      </c>
      <c r="H155" s="127">
        <v>6</v>
      </c>
      <c r="I155" s="322">
        <v>12</v>
      </c>
      <c r="J155" s="322">
        <v>16</v>
      </c>
      <c r="K155" s="322">
        <v>18</v>
      </c>
      <c r="L155" s="322">
        <v>19</v>
      </c>
      <c r="M155" s="322">
        <v>19</v>
      </c>
      <c r="N155" s="322">
        <f t="shared" si="2"/>
        <v>90</v>
      </c>
      <c r="O155" s="90" t="s">
        <v>458</v>
      </c>
      <c r="P155" s="90" t="s">
        <v>485</v>
      </c>
      <c r="Q155" s="89"/>
      <c r="R155" s="90">
        <v>153</v>
      </c>
    </row>
    <row r="156" spans="1:18" ht="27" customHeight="1">
      <c r="A156" s="748"/>
      <c r="B156" s="800" t="s">
        <v>842</v>
      </c>
      <c r="C156" s="801"/>
      <c r="D156" s="107" t="s">
        <v>455</v>
      </c>
      <c r="E156" s="315">
        <v>200930</v>
      </c>
      <c r="F156" s="119" t="s">
        <v>843</v>
      </c>
      <c r="G156" s="132" t="s">
        <v>844</v>
      </c>
      <c r="H156" s="192">
        <v>6</v>
      </c>
      <c r="I156" s="300">
        <v>10</v>
      </c>
      <c r="J156" s="300">
        <v>11</v>
      </c>
      <c r="K156" s="300">
        <v>11</v>
      </c>
      <c r="L156" s="300">
        <v>11</v>
      </c>
      <c r="M156" s="300">
        <v>11</v>
      </c>
      <c r="N156" s="300">
        <f t="shared" si="2"/>
        <v>60</v>
      </c>
      <c r="O156" s="99" t="s">
        <v>458</v>
      </c>
      <c r="P156" s="99" t="s">
        <v>462</v>
      </c>
      <c r="Q156" s="318"/>
      <c r="R156" s="99">
        <v>154</v>
      </c>
    </row>
    <row r="157" spans="1:18" ht="27" customHeight="1">
      <c r="A157" s="748"/>
      <c r="B157" s="795" t="s">
        <v>326</v>
      </c>
      <c r="C157" s="803"/>
      <c r="D157" s="126" t="s">
        <v>455</v>
      </c>
      <c r="E157" s="314">
        <v>200870</v>
      </c>
      <c r="F157" s="84" t="s">
        <v>845</v>
      </c>
      <c r="G157" s="85" t="s">
        <v>846</v>
      </c>
      <c r="H157" s="103"/>
      <c r="I157" s="309">
        <v>9</v>
      </c>
      <c r="J157" s="309">
        <v>9</v>
      </c>
      <c r="K157" s="309">
        <v>9</v>
      </c>
      <c r="L157" s="309">
        <v>9</v>
      </c>
      <c r="M157" s="309">
        <v>9</v>
      </c>
      <c r="N157" s="309">
        <f t="shared" si="2"/>
        <v>45</v>
      </c>
      <c r="O157" s="90" t="s">
        <v>466</v>
      </c>
      <c r="P157" s="90" t="s">
        <v>516</v>
      </c>
      <c r="Q157" s="89"/>
      <c r="R157" s="90">
        <v>155</v>
      </c>
    </row>
    <row r="158" spans="1:18" ht="27" customHeight="1">
      <c r="A158" s="748"/>
      <c r="B158" s="800" t="s">
        <v>302</v>
      </c>
      <c r="C158" s="801"/>
      <c r="D158" s="340" t="s">
        <v>525</v>
      </c>
      <c r="E158" s="341">
        <v>210040</v>
      </c>
      <c r="F158" s="119" t="s">
        <v>847</v>
      </c>
      <c r="G158" s="132" t="s">
        <v>848</v>
      </c>
      <c r="H158" s="111"/>
      <c r="I158" s="300">
        <v>5</v>
      </c>
      <c r="J158" s="300">
        <v>6</v>
      </c>
      <c r="K158" s="313"/>
      <c r="L158" s="313"/>
      <c r="M158" s="98"/>
      <c r="N158" s="300">
        <f t="shared" si="2"/>
        <v>11</v>
      </c>
      <c r="O158" s="99" t="s">
        <v>466</v>
      </c>
      <c r="P158" s="99" t="s">
        <v>113</v>
      </c>
      <c r="Q158" s="207" t="s">
        <v>849</v>
      </c>
      <c r="R158" s="99">
        <v>156</v>
      </c>
    </row>
    <row r="159" spans="1:18" ht="27" customHeight="1">
      <c r="A159" s="748"/>
      <c r="B159" s="795" t="s">
        <v>136</v>
      </c>
      <c r="C159" s="803"/>
      <c r="D159" s="114" t="s">
        <v>480</v>
      </c>
      <c r="E159" s="308">
        <v>100210</v>
      </c>
      <c r="F159" s="84" t="s">
        <v>850</v>
      </c>
      <c r="G159" s="102" t="s">
        <v>851</v>
      </c>
      <c r="H159" s="103"/>
      <c r="I159" s="322">
        <v>11</v>
      </c>
      <c r="J159" s="322">
        <v>16</v>
      </c>
      <c r="K159" s="322">
        <v>21</v>
      </c>
      <c r="L159" s="322">
        <v>21</v>
      </c>
      <c r="M159" s="322">
        <v>21</v>
      </c>
      <c r="N159" s="322">
        <f t="shared" si="2"/>
        <v>90</v>
      </c>
      <c r="O159" s="90" t="s">
        <v>466</v>
      </c>
      <c r="P159" s="90" t="s">
        <v>110</v>
      </c>
      <c r="Q159" s="89"/>
      <c r="R159" s="90">
        <v>157</v>
      </c>
    </row>
    <row r="160" spans="1:18" ht="27" customHeight="1">
      <c r="A160" s="748"/>
      <c r="B160" s="800" t="s">
        <v>852</v>
      </c>
      <c r="C160" s="801"/>
      <c r="D160" s="323" t="s">
        <v>853</v>
      </c>
      <c r="E160" s="311">
        <v>100540</v>
      </c>
      <c r="F160" s="119" t="s">
        <v>854</v>
      </c>
      <c r="G160" s="132" t="s">
        <v>855</v>
      </c>
      <c r="H160" s="192">
        <v>12</v>
      </c>
      <c r="I160" s="300">
        <v>15</v>
      </c>
      <c r="J160" s="300">
        <v>18</v>
      </c>
      <c r="K160" s="300">
        <v>18</v>
      </c>
      <c r="L160" s="300">
        <v>20</v>
      </c>
      <c r="M160" s="300">
        <v>20</v>
      </c>
      <c r="N160" s="300">
        <f t="shared" si="2"/>
        <v>103</v>
      </c>
      <c r="O160" s="99" t="s">
        <v>458</v>
      </c>
      <c r="P160" s="99" t="s">
        <v>485</v>
      </c>
      <c r="Q160" s="318"/>
      <c r="R160" s="99">
        <v>158</v>
      </c>
    </row>
    <row r="161" spans="1:18" ht="27" customHeight="1">
      <c r="A161" s="748"/>
      <c r="B161" s="795" t="s">
        <v>236</v>
      </c>
      <c r="C161" s="803"/>
      <c r="D161" s="227" t="s">
        <v>455</v>
      </c>
      <c r="E161" s="308">
        <v>200710</v>
      </c>
      <c r="F161" s="84" t="s">
        <v>856</v>
      </c>
      <c r="G161" s="85" t="s">
        <v>857</v>
      </c>
      <c r="H161" s="86">
        <v>6</v>
      </c>
      <c r="I161" s="322">
        <v>12</v>
      </c>
      <c r="J161" s="322">
        <v>15</v>
      </c>
      <c r="K161" s="322">
        <v>15</v>
      </c>
      <c r="L161" s="322">
        <v>15</v>
      </c>
      <c r="M161" s="322">
        <v>15</v>
      </c>
      <c r="N161" s="322">
        <f t="shared" si="2"/>
        <v>78</v>
      </c>
      <c r="O161" s="90" t="s">
        <v>458</v>
      </c>
      <c r="P161" s="90" t="s">
        <v>485</v>
      </c>
      <c r="Q161" s="89"/>
      <c r="R161" s="90">
        <v>159</v>
      </c>
    </row>
    <row r="162" spans="1:18" ht="27" customHeight="1">
      <c r="A162" s="749"/>
      <c r="B162" s="752" t="s">
        <v>263</v>
      </c>
      <c r="C162" s="753"/>
      <c r="D162" s="126" t="s">
        <v>455</v>
      </c>
      <c r="E162" s="315">
        <v>201040</v>
      </c>
      <c r="F162" s="316" t="s">
        <v>858</v>
      </c>
      <c r="G162" s="120" t="s">
        <v>859</v>
      </c>
      <c r="H162" s="342"/>
      <c r="I162" s="193">
        <v>6</v>
      </c>
      <c r="J162" s="193">
        <v>9</v>
      </c>
      <c r="K162" s="193">
        <v>15</v>
      </c>
      <c r="L162" s="193">
        <v>15</v>
      </c>
      <c r="M162" s="193">
        <v>15</v>
      </c>
      <c r="N162" s="343">
        <f t="shared" si="2"/>
        <v>60</v>
      </c>
      <c r="O162" s="196" t="s">
        <v>431</v>
      </c>
      <c r="P162" s="196" t="s">
        <v>430</v>
      </c>
      <c r="Q162" s="124" t="s">
        <v>849</v>
      </c>
      <c r="R162" s="99">
        <v>160</v>
      </c>
    </row>
    <row r="163" spans="1:18" ht="27" customHeight="1">
      <c r="A163" s="739" t="s">
        <v>860</v>
      </c>
      <c r="B163" s="754" t="s">
        <v>87</v>
      </c>
      <c r="C163" s="755"/>
      <c r="D163" s="114" t="s">
        <v>480</v>
      </c>
      <c r="E163" s="308">
        <v>100200</v>
      </c>
      <c r="F163" s="84" t="s">
        <v>861</v>
      </c>
      <c r="G163" s="102" t="s">
        <v>862</v>
      </c>
      <c r="H163" s="103"/>
      <c r="I163" s="322">
        <v>15</v>
      </c>
      <c r="J163" s="322">
        <v>18</v>
      </c>
      <c r="K163" s="322">
        <v>21</v>
      </c>
      <c r="L163" s="322">
        <v>22</v>
      </c>
      <c r="M163" s="322">
        <v>22</v>
      </c>
      <c r="N163" s="322">
        <f t="shared" si="2"/>
        <v>98</v>
      </c>
      <c r="O163" s="90" t="s">
        <v>466</v>
      </c>
      <c r="P163" s="90" t="s">
        <v>110</v>
      </c>
      <c r="Q163" s="310"/>
      <c r="R163" s="90">
        <v>161</v>
      </c>
    </row>
    <row r="164" spans="1:18" ht="27" customHeight="1">
      <c r="A164" s="743"/>
      <c r="B164" s="804" t="s">
        <v>137</v>
      </c>
      <c r="C164" s="805"/>
      <c r="D164" s="114" t="s">
        <v>480</v>
      </c>
      <c r="E164" s="344">
        <v>100220</v>
      </c>
      <c r="F164" s="151" t="s">
        <v>863</v>
      </c>
      <c r="G164" s="110" t="s">
        <v>864</v>
      </c>
      <c r="H164" s="158"/>
      <c r="I164" s="345">
        <v>14</v>
      </c>
      <c r="J164" s="345">
        <v>20</v>
      </c>
      <c r="K164" s="345">
        <v>21</v>
      </c>
      <c r="L164" s="345">
        <v>21</v>
      </c>
      <c r="M164" s="345">
        <v>21</v>
      </c>
      <c r="N164" s="345">
        <f t="shared" si="2"/>
        <v>97</v>
      </c>
      <c r="O164" s="117" t="s">
        <v>466</v>
      </c>
      <c r="P164" s="117" t="s">
        <v>110</v>
      </c>
      <c r="Q164" s="116"/>
      <c r="R164" s="99">
        <v>162</v>
      </c>
    </row>
    <row r="165" spans="1:18" ht="27" customHeight="1">
      <c r="A165" s="743"/>
      <c r="B165" s="828" t="s">
        <v>865</v>
      </c>
      <c r="C165" s="829"/>
      <c r="D165" s="91" t="s">
        <v>455</v>
      </c>
      <c r="E165" s="308">
        <v>200660</v>
      </c>
      <c r="F165" s="137" t="s">
        <v>866</v>
      </c>
      <c r="G165" s="102" t="s">
        <v>867</v>
      </c>
      <c r="H165" s="138">
        <v>6</v>
      </c>
      <c r="I165" s="139">
        <v>10</v>
      </c>
      <c r="J165" s="139">
        <v>10</v>
      </c>
      <c r="K165" s="140"/>
      <c r="L165" s="140"/>
      <c r="M165" s="140"/>
      <c r="N165" s="322">
        <f t="shared" si="2"/>
        <v>26</v>
      </c>
      <c r="O165" s="90" t="s">
        <v>458</v>
      </c>
      <c r="P165" s="90" t="s">
        <v>110</v>
      </c>
      <c r="Q165" s="310"/>
      <c r="R165" s="90">
        <v>163</v>
      </c>
    </row>
    <row r="166" spans="1:18" ht="27" customHeight="1">
      <c r="A166" s="743"/>
      <c r="B166" s="830" t="s">
        <v>868</v>
      </c>
      <c r="C166" s="831"/>
      <c r="D166" s="91" t="s">
        <v>455</v>
      </c>
      <c r="E166" s="344">
        <v>200665</v>
      </c>
      <c r="F166" s="346" t="s">
        <v>869</v>
      </c>
      <c r="G166" s="110" t="s">
        <v>867</v>
      </c>
      <c r="H166" s="347"/>
      <c r="I166" s="250"/>
      <c r="J166" s="250"/>
      <c r="K166" s="293">
        <v>10</v>
      </c>
      <c r="L166" s="293">
        <v>10</v>
      </c>
      <c r="M166" s="293">
        <v>10</v>
      </c>
      <c r="N166" s="345">
        <f t="shared" si="2"/>
        <v>30</v>
      </c>
      <c r="O166" s="117" t="s">
        <v>870</v>
      </c>
      <c r="P166" s="117" t="s">
        <v>110</v>
      </c>
      <c r="Q166" s="116"/>
      <c r="R166" s="117">
        <v>164</v>
      </c>
    </row>
    <row r="167" spans="1:18" ht="27" customHeight="1">
      <c r="A167" s="743"/>
      <c r="B167" s="795" t="s">
        <v>249</v>
      </c>
      <c r="C167" s="803"/>
      <c r="D167" s="91" t="s">
        <v>455</v>
      </c>
      <c r="E167" s="314">
        <v>200880</v>
      </c>
      <c r="F167" s="84" t="s">
        <v>871</v>
      </c>
      <c r="G167" s="85" t="s">
        <v>872</v>
      </c>
      <c r="H167" s="127">
        <v>6</v>
      </c>
      <c r="I167" s="322">
        <v>10</v>
      </c>
      <c r="J167" s="322">
        <v>11</v>
      </c>
      <c r="K167" s="322">
        <v>11</v>
      </c>
      <c r="L167" s="322">
        <v>11</v>
      </c>
      <c r="M167" s="322">
        <v>11</v>
      </c>
      <c r="N167" s="322">
        <f t="shared" si="2"/>
        <v>60</v>
      </c>
      <c r="O167" s="90" t="s">
        <v>458</v>
      </c>
      <c r="P167" s="90" t="s">
        <v>485</v>
      </c>
      <c r="Q167" s="310"/>
      <c r="R167" s="90">
        <v>165</v>
      </c>
    </row>
    <row r="168" spans="1:18" ht="27" customHeight="1">
      <c r="A168" s="743"/>
      <c r="B168" s="804" t="s">
        <v>214</v>
      </c>
      <c r="C168" s="805"/>
      <c r="D168" s="91" t="s">
        <v>455</v>
      </c>
      <c r="E168" s="348">
        <v>200480</v>
      </c>
      <c r="F168" s="151" t="s">
        <v>873</v>
      </c>
      <c r="G168" s="110" t="s">
        <v>874</v>
      </c>
      <c r="H168" s="205">
        <v>16</v>
      </c>
      <c r="I168" s="345">
        <v>25</v>
      </c>
      <c r="J168" s="345">
        <v>28</v>
      </c>
      <c r="K168" s="345">
        <v>30</v>
      </c>
      <c r="L168" s="345">
        <v>31</v>
      </c>
      <c r="M168" s="345">
        <v>31</v>
      </c>
      <c r="N168" s="345">
        <f t="shared" si="2"/>
        <v>161</v>
      </c>
      <c r="O168" s="117" t="s">
        <v>458</v>
      </c>
      <c r="P168" s="117" t="s">
        <v>485</v>
      </c>
      <c r="Q168" s="116"/>
      <c r="R168" s="125">
        <v>166</v>
      </c>
    </row>
    <row r="169" spans="1:18" ht="27" customHeight="1">
      <c r="A169" s="743"/>
      <c r="B169" s="795" t="s">
        <v>138</v>
      </c>
      <c r="C169" s="803"/>
      <c r="D169" s="114" t="s">
        <v>480</v>
      </c>
      <c r="E169" s="314">
        <v>100230</v>
      </c>
      <c r="F169" s="84" t="s">
        <v>875</v>
      </c>
      <c r="G169" s="102" t="s">
        <v>876</v>
      </c>
      <c r="H169" s="103"/>
      <c r="I169" s="322">
        <v>13</v>
      </c>
      <c r="J169" s="322">
        <v>18</v>
      </c>
      <c r="K169" s="322">
        <v>20</v>
      </c>
      <c r="L169" s="322">
        <v>22</v>
      </c>
      <c r="M169" s="322">
        <v>22</v>
      </c>
      <c r="N169" s="322">
        <f t="shared" si="2"/>
        <v>95</v>
      </c>
      <c r="O169" s="90" t="s">
        <v>466</v>
      </c>
      <c r="P169" s="90" t="s">
        <v>110</v>
      </c>
      <c r="Q169" s="310"/>
      <c r="R169" s="90">
        <v>167</v>
      </c>
    </row>
    <row r="170" spans="1:18" ht="27" customHeight="1">
      <c r="A170" s="743"/>
      <c r="B170" s="766" t="s">
        <v>877</v>
      </c>
      <c r="C170" s="767"/>
      <c r="D170" s="157" t="s">
        <v>455</v>
      </c>
      <c r="E170" s="348">
        <v>201050</v>
      </c>
      <c r="F170" s="151" t="s">
        <v>878</v>
      </c>
      <c r="G170" s="222" t="s">
        <v>879</v>
      </c>
      <c r="H170" s="304">
        <v>6</v>
      </c>
      <c r="I170" s="216">
        <v>10</v>
      </c>
      <c r="J170" s="216">
        <v>12</v>
      </c>
      <c r="K170" s="216">
        <v>14</v>
      </c>
      <c r="L170" s="216">
        <v>14</v>
      </c>
      <c r="M170" s="216">
        <v>14</v>
      </c>
      <c r="N170" s="345">
        <f t="shared" si="2"/>
        <v>70</v>
      </c>
      <c r="O170" s="217" t="s">
        <v>641</v>
      </c>
      <c r="P170" s="217" t="s">
        <v>430</v>
      </c>
      <c r="Q170" s="255" t="s">
        <v>880</v>
      </c>
      <c r="R170" s="99">
        <v>168</v>
      </c>
    </row>
    <row r="171" spans="1:18" ht="27" customHeight="1">
      <c r="A171" s="743"/>
      <c r="B171" s="754" t="s">
        <v>881</v>
      </c>
      <c r="C171" s="755"/>
      <c r="D171" s="340" t="s">
        <v>525</v>
      </c>
      <c r="E171" s="314">
        <v>210150</v>
      </c>
      <c r="F171" s="84" t="s">
        <v>882</v>
      </c>
      <c r="G171" s="102" t="s">
        <v>883</v>
      </c>
      <c r="H171" s="287">
        <v>3</v>
      </c>
      <c r="I171" s="322">
        <v>4</v>
      </c>
      <c r="J171" s="322">
        <v>5</v>
      </c>
      <c r="K171" s="349"/>
      <c r="L171" s="349"/>
      <c r="M171" s="349"/>
      <c r="N171" s="322">
        <f t="shared" ref="N171:N216" si="3">H171+I171+J171+K171+L171+M171</f>
        <v>12</v>
      </c>
      <c r="O171" s="90" t="s">
        <v>458</v>
      </c>
      <c r="P171" s="90" t="s">
        <v>112</v>
      </c>
      <c r="Q171" s="160" t="s">
        <v>880</v>
      </c>
      <c r="R171" s="90">
        <v>169</v>
      </c>
    </row>
    <row r="172" spans="1:18" ht="27" customHeight="1" thickBot="1">
      <c r="A172" s="744"/>
      <c r="B172" s="774" t="s">
        <v>991</v>
      </c>
      <c r="C172" s="775"/>
      <c r="D172" s="172" t="s">
        <v>480</v>
      </c>
      <c r="E172" s="350">
        <v>100190</v>
      </c>
      <c r="F172" s="351" t="s">
        <v>884</v>
      </c>
      <c r="G172" s="352" t="s">
        <v>885</v>
      </c>
      <c r="H172" s="353">
        <v>11</v>
      </c>
      <c r="I172" s="354">
        <v>17</v>
      </c>
      <c r="J172" s="354">
        <v>18</v>
      </c>
      <c r="K172" s="354">
        <v>22</v>
      </c>
      <c r="L172" s="354">
        <v>22</v>
      </c>
      <c r="M172" s="354">
        <v>22</v>
      </c>
      <c r="N172" s="354">
        <f t="shared" si="3"/>
        <v>112</v>
      </c>
      <c r="O172" s="172" t="s">
        <v>458</v>
      </c>
      <c r="P172" s="172" t="s">
        <v>110</v>
      </c>
      <c r="Q172" s="355"/>
      <c r="R172" s="335">
        <v>170</v>
      </c>
    </row>
    <row r="173" spans="1:18" ht="27" customHeight="1">
      <c r="A173" s="746" t="s">
        <v>886</v>
      </c>
      <c r="B173" s="832" t="s">
        <v>154</v>
      </c>
      <c r="C173" s="832"/>
      <c r="D173" s="356" t="s">
        <v>505</v>
      </c>
      <c r="E173" s="357">
        <v>100510</v>
      </c>
      <c r="F173" s="358" t="s">
        <v>887</v>
      </c>
      <c r="G173" s="176" t="s">
        <v>888</v>
      </c>
      <c r="H173" s="177">
        <v>11</v>
      </c>
      <c r="I173" s="359">
        <v>17</v>
      </c>
      <c r="J173" s="359">
        <v>24</v>
      </c>
      <c r="K173" s="359">
        <v>28</v>
      </c>
      <c r="L173" s="359">
        <v>30</v>
      </c>
      <c r="M173" s="359">
        <v>30</v>
      </c>
      <c r="N173" s="359">
        <f t="shared" si="3"/>
        <v>140</v>
      </c>
      <c r="O173" s="339" t="s">
        <v>458</v>
      </c>
      <c r="P173" s="339" t="s">
        <v>485</v>
      </c>
      <c r="Q173" s="360"/>
      <c r="R173" s="339">
        <v>171</v>
      </c>
    </row>
    <row r="174" spans="1:18" ht="27" customHeight="1">
      <c r="A174" s="738"/>
      <c r="B174" s="782" t="s">
        <v>43</v>
      </c>
      <c r="C174" s="782"/>
      <c r="D174" s="117" t="s">
        <v>480</v>
      </c>
      <c r="E174" s="150">
        <v>100250</v>
      </c>
      <c r="F174" s="214" t="s">
        <v>889</v>
      </c>
      <c r="G174" s="152" t="s">
        <v>890</v>
      </c>
      <c r="H174" s="170"/>
      <c r="I174" s="206">
        <v>12</v>
      </c>
      <c r="J174" s="206">
        <v>14</v>
      </c>
      <c r="K174" s="206">
        <v>24</v>
      </c>
      <c r="L174" s="206">
        <v>25</v>
      </c>
      <c r="M174" s="206">
        <v>25</v>
      </c>
      <c r="N174" s="206">
        <f t="shared" si="3"/>
        <v>100</v>
      </c>
      <c r="O174" s="117" t="s">
        <v>466</v>
      </c>
      <c r="P174" s="117" t="s">
        <v>110</v>
      </c>
      <c r="Q174" s="361"/>
      <c r="R174" s="117">
        <v>172</v>
      </c>
    </row>
    <row r="175" spans="1:18" ht="27" customHeight="1">
      <c r="A175" s="738"/>
      <c r="B175" s="833" t="s">
        <v>237</v>
      </c>
      <c r="C175" s="833"/>
      <c r="D175" s="91" t="s">
        <v>455</v>
      </c>
      <c r="E175" s="144">
        <v>200720</v>
      </c>
      <c r="F175" s="328" t="s">
        <v>891</v>
      </c>
      <c r="G175" s="85" t="s">
        <v>892</v>
      </c>
      <c r="H175" s="225">
        <v>6</v>
      </c>
      <c r="I175" s="104">
        <v>10</v>
      </c>
      <c r="J175" s="104">
        <v>12</v>
      </c>
      <c r="K175" s="104">
        <v>15</v>
      </c>
      <c r="L175" s="104">
        <v>15</v>
      </c>
      <c r="M175" s="104">
        <v>15</v>
      </c>
      <c r="N175" s="104">
        <f t="shared" si="3"/>
        <v>73</v>
      </c>
      <c r="O175" s="85" t="s">
        <v>767</v>
      </c>
      <c r="P175" s="90" t="s">
        <v>485</v>
      </c>
      <c r="Q175" s="89"/>
      <c r="R175" s="90">
        <v>173</v>
      </c>
    </row>
    <row r="176" spans="1:18" ht="27" customHeight="1">
      <c r="A176" s="738"/>
      <c r="B176" s="834" t="s">
        <v>290</v>
      </c>
      <c r="C176" s="835"/>
      <c r="D176" s="91" t="s">
        <v>455</v>
      </c>
      <c r="E176" s="208">
        <v>201350</v>
      </c>
      <c r="F176" s="214" t="s">
        <v>893</v>
      </c>
      <c r="G176" s="94" t="s">
        <v>894</v>
      </c>
      <c r="H176" s="112"/>
      <c r="I176" s="113">
        <v>7</v>
      </c>
      <c r="J176" s="113">
        <v>9</v>
      </c>
      <c r="K176" s="113">
        <v>10</v>
      </c>
      <c r="L176" s="113">
        <v>10</v>
      </c>
      <c r="M176" s="113">
        <v>10</v>
      </c>
      <c r="N176" s="113">
        <f t="shared" si="3"/>
        <v>46</v>
      </c>
      <c r="O176" s="99" t="s">
        <v>466</v>
      </c>
      <c r="P176" s="99" t="s">
        <v>485</v>
      </c>
      <c r="Q176" s="98"/>
      <c r="R176" s="99">
        <v>174</v>
      </c>
    </row>
    <row r="177" spans="1:18" ht="27" customHeight="1">
      <c r="A177" s="738"/>
      <c r="B177" s="790" t="s">
        <v>169</v>
      </c>
      <c r="C177" s="790"/>
      <c r="D177" s="91" t="s">
        <v>455</v>
      </c>
      <c r="E177" s="144">
        <v>200080</v>
      </c>
      <c r="F177" s="328" t="s">
        <v>895</v>
      </c>
      <c r="G177" s="85" t="s">
        <v>896</v>
      </c>
      <c r="H177" s="225">
        <v>6</v>
      </c>
      <c r="I177" s="104">
        <v>11</v>
      </c>
      <c r="J177" s="104">
        <v>18</v>
      </c>
      <c r="K177" s="104">
        <v>21</v>
      </c>
      <c r="L177" s="104">
        <v>22</v>
      </c>
      <c r="M177" s="104">
        <v>22</v>
      </c>
      <c r="N177" s="104">
        <f t="shared" si="3"/>
        <v>100</v>
      </c>
      <c r="O177" s="90" t="s">
        <v>458</v>
      </c>
      <c r="P177" s="90" t="s">
        <v>109</v>
      </c>
      <c r="Q177" s="310"/>
      <c r="R177" s="90">
        <v>175</v>
      </c>
    </row>
    <row r="178" spans="1:18" ht="27" customHeight="1">
      <c r="A178" s="738"/>
      <c r="B178" s="752" t="s">
        <v>897</v>
      </c>
      <c r="C178" s="753"/>
      <c r="D178" s="91" t="s">
        <v>455</v>
      </c>
      <c r="E178" s="118">
        <v>201060</v>
      </c>
      <c r="F178" s="93" t="s">
        <v>898</v>
      </c>
      <c r="G178" s="120" t="s">
        <v>899</v>
      </c>
      <c r="H178" s="195">
        <v>6</v>
      </c>
      <c r="I178" s="193">
        <v>10</v>
      </c>
      <c r="J178" s="193">
        <v>12</v>
      </c>
      <c r="K178" s="193">
        <v>19</v>
      </c>
      <c r="L178" s="193">
        <v>19</v>
      </c>
      <c r="M178" s="193">
        <v>19</v>
      </c>
      <c r="N178" s="113">
        <f t="shared" si="3"/>
        <v>85</v>
      </c>
      <c r="O178" s="196" t="s">
        <v>641</v>
      </c>
      <c r="P178" s="196" t="s">
        <v>430</v>
      </c>
      <c r="Q178" s="124" t="s">
        <v>900</v>
      </c>
      <c r="R178" s="99">
        <v>176</v>
      </c>
    </row>
    <row r="179" spans="1:18" ht="27" customHeight="1">
      <c r="A179" s="738"/>
      <c r="B179" s="790" t="s">
        <v>901</v>
      </c>
      <c r="C179" s="790"/>
      <c r="D179" s="228" t="s">
        <v>525</v>
      </c>
      <c r="E179" s="100">
        <v>210160</v>
      </c>
      <c r="F179" s="129" t="s">
        <v>902</v>
      </c>
      <c r="G179" s="85" t="s">
        <v>903</v>
      </c>
      <c r="H179" s="225">
        <v>6</v>
      </c>
      <c r="I179" s="104">
        <v>6</v>
      </c>
      <c r="J179" s="104">
        <v>6</v>
      </c>
      <c r="K179" s="105"/>
      <c r="L179" s="105"/>
      <c r="M179" s="105"/>
      <c r="N179" s="104">
        <f t="shared" si="3"/>
        <v>18</v>
      </c>
      <c r="O179" s="90" t="s">
        <v>458</v>
      </c>
      <c r="P179" s="90" t="s">
        <v>110</v>
      </c>
      <c r="Q179" s="160" t="s">
        <v>900</v>
      </c>
      <c r="R179" s="90">
        <v>177</v>
      </c>
    </row>
    <row r="180" spans="1:18" ht="27" customHeight="1">
      <c r="A180" s="738"/>
      <c r="B180" s="836" t="s">
        <v>904</v>
      </c>
      <c r="C180" s="837"/>
      <c r="D180" s="91" t="s">
        <v>455</v>
      </c>
      <c r="E180" s="118">
        <v>200740</v>
      </c>
      <c r="F180" s="343" t="s">
        <v>905</v>
      </c>
      <c r="G180" s="94" t="s">
        <v>906</v>
      </c>
      <c r="H180" s="209">
        <v>9</v>
      </c>
      <c r="I180" s="113">
        <v>12</v>
      </c>
      <c r="J180" s="113">
        <v>12</v>
      </c>
      <c r="K180" s="113">
        <v>12</v>
      </c>
      <c r="L180" s="113">
        <v>12</v>
      </c>
      <c r="M180" s="113">
        <v>12</v>
      </c>
      <c r="N180" s="113">
        <f t="shared" si="3"/>
        <v>69</v>
      </c>
      <c r="O180" s="135" t="s">
        <v>458</v>
      </c>
      <c r="P180" s="99" t="s">
        <v>112</v>
      </c>
      <c r="Q180" s="318"/>
      <c r="R180" s="99">
        <v>178</v>
      </c>
    </row>
    <row r="181" spans="1:18" ht="27" customHeight="1">
      <c r="A181" s="738"/>
      <c r="B181" s="790" t="s">
        <v>170</v>
      </c>
      <c r="C181" s="790"/>
      <c r="D181" s="91" t="s">
        <v>455</v>
      </c>
      <c r="E181" s="144">
        <v>200090</v>
      </c>
      <c r="F181" s="129" t="s">
        <v>907</v>
      </c>
      <c r="G181" s="85" t="s">
        <v>908</v>
      </c>
      <c r="H181" s="225">
        <v>6</v>
      </c>
      <c r="I181" s="104">
        <v>11</v>
      </c>
      <c r="J181" s="104">
        <v>18</v>
      </c>
      <c r="K181" s="104">
        <v>21</v>
      </c>
      <c r="L181" s="104">
        <v>22</v>
      </c>
      <c r="M181" s="104">
        <v>22</v>
      </c>
      <c r="N181" s="104">
        <f t="shared" si="3"/>
        <v>100</v>
      </c>
      <c r="O181" s="90" t="s">
        <v>458</v>
      </c>
      <c r="P181" s="90" t="s">
        <v>109</v>
      </c>
      <c r="Q181" s="89"/>
      <c r="R181" s="90">
        <v>179</v>
      </c>
    </row>
    <row r="182" spans="1:18" ht="27" customHeight="1">
      <c r="A182" s="738"/>
      <c r="B182" s="780" t="s">
        <v>330</v>
      </c>
      <c r="C182" s="780"/>
      <c r="D182" s="228" t="s">
        <v>525</v>
      </c>
      <c r="E182" s="208">
        <v>210070</v>
      </c>
      <c r="F182" s="93" t="s">
        <v>909</v>
      </c>
      <c r="G182" s="94" t="s">
        <v>910</v>
      </c>
      <c r="H182" s="209">
        <v>5</v>
      </c>
      <c r="I182" s="113">
        <v>7</v>
      </c>
      <c r="J182" s="113">
        <v>7</v>
      </c>
      <c r="K182" s="112"/>
      <c r="L182" s="112"/>
      <c r="M182" s="112"/>
      <c r="N182" s="113">
        <f t="shared" si="3"/>
        <v>19</v>
      </c>
      <c r="O182" s="99" t="s">
        <v>458</v>
      </c>
      <c r="P182" s="99" t="s">
        <v>110</v>
      </c>
      <c r="Q182" s="207" t="s">
        <v>519</v>
      </c>
      <c r="R182" s="99">
        <v>180</v>
      </c>
    </row>
    <row r="183" spans="1:18" ht="27" customHeight="1">
      <c r="A183" s="738"/>
      <c r="B183" s="790" t="s">
        <v>911</v>
      </c>
      <c r="C183" s="790"/>
      <c r="D183" s="362" t="s">
        <v>455</v>
      </c>
      <c r="E183" s="144">
        <v>201070</v>
      </c>
      <c r="F183" s="129" t="s">
        <v>912</v>
      </c>
      <c r="G183" s="146" t="s">
        <v>913</v>
      </c>
      <c r="H183" s="363">
        <v>6</v>
      </c>
      <c r="I183" s="203">
        <v>10</v>
      </c>
      <c r="J183" s="203">
        <v>11</v>
      </c>
      <c r="K183" s="203">
        <v>14</v>
      </c>
      <c r="L183" s="203">
        <v>14</v>
      </c>
      <c r="M183" s="203">
        <v>14</v>
      </c>
      <c r="N183" s="104">
        <f t="shared" si="3"/>
        <v>69</v>
      </c>
      <c r="O183" s="251" t="s">
        <v>641</v>
      </c>
      <c r="P183" s="251" t="s">
        <v>430</v>
      </c>
      <c r="Q183" s="252"/>
      <c r="R183" s="90">
        <v>181</v>
      </c>
    </row>
    <row r="184" spans="1:18" ht="27" customHeight="1">
      <c r="A184" s="738"/>
      <c r="B184" s="780" t="s">
        <v>139</v>
      </c>
      <c r="C184" s="780"/>
      <c r="D184" s="117" t="s">
        <v>480</v>
      </c>
      <c r="E184" s="208">
        <v>100270</v>
      </c>
      <c r="F184" s="93" t="s">
        <v>914</v>
      </c>
      <c r="G184" s="94" t="s">
        <v>915</v>
      </c>
      <c r="H184" s="209">
        <v>10</v>
      </c>
      <c r="I184" s="113">
        <v>14</v>
      </c>
      <c r="J184" s="113">
        <v>17</v>
      </c>
      <c r="K184" s="113">
        <v>24</v>
      </c>
      <c r="L184" s="113">
        <v>28</v>
      </c>
      <c r="M184" s="113">
        <v>29</v>
      </c>
      <c r="N184" s="113">
        <f t="shared" si="3"/>
        <v>122</v>
      </c>
      <c r="O184" s="99" t="s">
        <v>458</v>
      </c>
      <c r="P184" s="99" t="s">
        <v>110</v>
      </c>
      <c r="Q184" s="98"/>
      <c r="R184" s="99">
        <v>182</v>
      </c>
    </row>
    <row r="185" spans="1:18" ht="27" customHeight="1">
      <c r="A185" s="738"/>
      <c r="B185" s="790" t="s">
        <v>916</v>
      </c>
      <c r="C185" s="790"/>
      <c r="D185" s="155" t="s">
        <v>505</v>
      </c>
      <c r="E185" s="144">
        <v>100520</v>
      </c>
      <c r="F185" s="129" t="s">
        <v>917</v>
      </c>
      <c r="G185" s="85" t="s">
        <v>918</v>
      </c>
      <c r="H185" s="225">
        <v>10</v>
      </c>
      <c r="I185" s="104">
        <v>14</v>
      </c>
      <c r="J185" s="104">
        <v>17</v>
      </c>
      <c r="K185" s="104">
        <v>22</v>
      </c>
      <c r="L185" s="104">
        <v>24</v>
      </c>
      <c r="M185" s="104">
        <v>24</v>
      </c>
      <c r="N185" s="104">
        <f t="shared" si="3"/>
        <v>111</v>
      </c>
      <c r="O185" s="90" t="s">
        <v>458</v>
      </c>
      <c r="P185" s="90" t="s">
        <v>485</v>
      </c>
      <c r="Q185" s="310"/>
      <c r="R185" s="90">
        <v>183</v>
      </c>
    </row>
    <row r="186" spans="1:18" ht="27" customHeight="1">
      <c r="A186" s="738"/>
      <c r="B186" s="791" t="s">
        <v>140</v>
      </c>
      <c r="C186" s="791"/>
      <c r="D186" s="117" t="s">
        <v>480</v>
      </c>
      <c r="E186" s="208">
        <v>100290</v>
      </c>
      <c r="F186" s="93" t="s">
        <v>919</v>
      </c>
      <c r="G186" s="94" t="s">
        <v>920</v>
      </c>
      <c r="H186" s="209">
        <v>11</v>
      </c>
      <c r="I186" s="113">
        <v>16</v>
      </c>
      <c r="J186" s="113">
        <v>18</v>
      </c>
      <c r="K186" s="113">
        <v>21</v>
      </c>
      <c r="L186" s="113">
        <v>21</v>
      </c>
      <c r="M186" s="113">
        <v>21</v>
      </c>
      <c r="N186" s="113">
        <f t="shared" si="3"/>
        <v>108</v>
      </c>
      <c r="O186" s="99" t="s">
        <v>458</v>
      </c>
      <c r="P186" s="99" t="s">
        <v>110</v>
      </c>
      <c r="Q186" s="98"/>
      <c r="R186" s="99">
        <v>184</v>
      </c>
    </row>
    <row r="187" spans="1:18" ht="27" customHeight="1">
      <c r="A187" s="738"/>
      <c r="B187" s="790" t="s">
        <v>921</v>
      </c>
      <c r="C187" s="790"/>
      <c r="D187" s="362" t="s">
        <v>455</v>
      </c>
      <c r="E187" s="144">
        <v>201080</v>
      </c>
      <c r="F187" s="129" t="s">
        <v>922</v>
      </c>
      <c r="G187" s="146" t="s">
        <v>923</v>
      </c>
      <c r="H187" s="364">
        <v>6</v>
      </c>
      <c r="I187" s="203">
        <v>10</v>
      </c>
      <c r="J187" s="203">
        <v>11</v>
      </c>
      <c r="K187" s="203">
        <v>12</v>
      </c>
      <c r="L187" s="203">
        <v>12</v>
      </c>
      <c r="M187" s="203">
        <v>12</v>
      </c>
      <c r="N187" s="104">
        <f t="shared" si="3"/>
        <v>63</v>
      </c>
      <c r="O187" s="251" t="s">
        <v>641</v>
      </c>
      <c r="P187" s="251" t="s">
        <v>432</v>
      </c>
      <c r="Q187" s="252"/>
      <c r="R187" s="90">
        <v>185</v>
      </c>
    </row>
    <row r="188" spans="1:18" ht="27" customHeight="1">
      <c r="A188" s="738"/>
      <c r="B188" s="834" t="s">
        <v>142</v>
      </c>
      <c r="C188" s="835"/>
      <c r="D188" s="155" t="s">
        <v>505</v>
      </c>
      <c r="E188" s="150">
        <v>100560</v>
      </c>
      <c r="F188" s="214" t="s">
        <v>924</v>
      </c>
      <c r="G188" s="152" t="s">
        <v>925</v>
      </c>
      <c r="H188" s="205">
        <v>9</v>
      </c>
      <c r="I188" s="206">
        <v>14</v>
      </c>
      <c r="J188" s="206">
        <v>19</v>
      </c>
      <c r="K188" s="206">
        <v>20</v>
      </c>
      <c r="L188" s="206">
        <v>20</v>
      </c>
      <c r="M188" s="206">
        <v>21</v>
      </c>
      <c r="N188" s="206">
        <f t="shared" si="3"/>
        <v>103</v>
      </c>
      <c r="O188" s="117" t="s">
        <v>458</v>
      </c>
      <c r="P188" s="117" t="s">
        <v>485</v>
      </c>
      <c r="Q188" s="361"/>
      <c r="R188" s="99">
        <v>186</v>
      </c>
    </row>
    <row r="189" spans="1:18" ht="27" customHeight="1">
      <c r="A189" s="738"/>
      <c r="B189" s="790" t="s">
        <v>1000</v>
      </c>
      <c r="C189" s="790"/>
      <c r="D189" s="117" t="s">
        <v>480</v>
      </c>
      <c r="E189" s="144">
        <v>100310</v>
      </c>
      <c r="F189" s="129" t="s">
        <v>926</v>
      </c>
      <c r="G189" s="85" t="s">
        <v>927</v>
      </c>
      <c r="H189" s="105"/>
      <c r="I189" s="104">
        <v>12</v>
      </c>
      <c r="J189" s="104">
        <v>14</v>
      </c>
      <c r="K189" s="104">
        <v>14</v>
      </c>
      <c r="L189" s="382">
        <v>14</v>
      </c>
      <c r="M189" s="382">
        <v>15</v>
      </c>
      <c r="N189" s="382">
        <f t="shared" si="3"/>
        <v>69</v>
      </c>
      <c r="O189" s="90" t="s">
        <v>466</v>
      </c>
      <c r="P189" s="90" t="s">
        <v>110</v>
      </c>
      <c r="Q189" s="310"/>
      <c r="R189" s="90">
        <v>187</v>
      </c>
    </row>
    <row r="190" spans="1:18" ht="27" customHeight="1">
      <c r="A190" s="738"/>
      <c r="B190" s="780" t="s">
        <v>44</v>
      </c>
      <c r="C190" s="780"/>
      <c r="D190" s="117" t="s">
        <v>480</v>
      </c>
      <c r="E190" s="208">
        <v>100300</v>
      </c>
      <c r="F190" s="93" t="s">
        <v>928</v>
      </c>
      <c r="G190" s="94" t="s">
        <v>929</v>
      </c>
      <c r="H190" s="112"/>
      <c r="I190" s="113">
        <v>12</v>
      </c>
      <c r="J190" s="113">
        <v>14</v>
      </c>
      <c r="K190" s="113">
        <v>14</v>
      </c>
      <c r="L190" s="380">
        <v>14</v>
      </c>
      <c r="M190" s="380">
        <v>14</v>
      </c>
      <c r="N190" s="380">
        <f t="shared" si="3"/>
        <v>68</v>
      </c>
      <c r="O190" s="99" t="s">
        <v>466</v>
      </c>
      <c r="P190" s="99" t="s">
        <v>110</v>
      </c>
      <c r="Q190" s="98"/>
      <c r="R190" s="99">
        <v>188</v>
      </c>
    </row>
    <row r="191" spans="1:18" ht="27" customHeight="1">
      <c r="A191" s="738"/>
      <c r="B191" s="754" t="s">
        <v>241</v>
      </c>
      <c r="C191" s="755"/>
      <c r="D191" s="82" t="s">
        <v>455</v>
      </c>
      <c r="E191" s="144">
        <v>200760</v>
      </c>
      <c r="F191" s="129" t="s">
        <v>930</v>
      </c>
      <c r="G191" s="85" t="s">
        <v>931</v>
      </c>
      <c r="H191" s="365"/>
      <c r="I191" s="104">
        <v>30</v>
      </c>
      <c r="J191" s="104">
        <v>30</v>
      </c>
      <c r="K191" s="104">
        <v>30</v>
      </c>
      <c r="L191" s="104">
        <v>30</v>
      </c>
      <c r="M191" s="104">
        <v>30</v>
      </c>
      <c r="N191" s="104">
        <f t="shared" si="3"/>
        <v>150</v>
      </c>
      <c r="O191" s="90" t="s">
        <v>466</v>
      </c>
      <c r="P191" s="90" t="s">
        <v>485</v>
      </c>
      <c r="Q191" s="310"/>
      <c r="R191" s="90">
        <v>189</v>
      </c>
    </row>
    <row r="192" spans="1:18" ht="27" customHeight="1" thickBot="1">
      <c r="A192" s="747"/>
      <c r="B192" s="840" t="s">
        <v>250</v>
      </c>
      <c r="C192" s="840"/>
      <c r="D192" s="91" t="s">
        <v>455</v>
      </c>
      <c r="E192" s="366">
        <v>200890</v>
      </c>
      <c r="F192" s="367" t="s">
        <v>932</v>
      </c>
      <c r="G192" s="332" t="s">
        <v>933</v>
      </c>
      <c r="H192" s="368">
        <v>6</v>
      </c>
      <c r="I192" s="369">
        <v>10</v>
      </c>
      <c r="J192" s="369">
        <v>11</v>
      </c>
      <c r="K192" s="369">
        <v>11</v>
      </c>
      <c r="L192" s="369">
        <v>11</v>
      </c>
      <c r="M192" s="369">
        <v>11</v>
      </c>
      <c r="N192" s="369">
        <f t="shared" si="3"/>
        <v>60</v>
      </c>
      <c r="O192" s="335" t="s">
        <v>458</v>
      </c>
      <c r="P192" s="335" t="s">
        <v>516</v>
      </c>
      <c r="Q192" s="370"/>
      <c r="R192" s="335">
        <v>190</v>
      </c>
    </row>
    <row r="193" spans="1:18" ht="27" customHeight="1">
      <c r="A193" s="737" t="s">
        <v>934</v>
      </c>
      <c r="B193" s="838" t="s">
        <v>171</v>
      </c>
      <c r="C193" s="838"/>
      <c r="D193" s="91" t="s">
        <v>455</v>
      </c>
      <c r="E193" s="269">
        <v>200100</v>
      </c>
      <c r="F193" s="270" t="s">
        <v>935</v>
      </c>
      <c r="G193" s="271" t="s">
        <v>936</v>
      </c>
      <c r="H193" s="254">
        <v>9</v>
      </c>
      <c r="I193" s="272">
        <v>19</v>
      </c>
      <c r="J193" s="272">
        <v>19</v>
      </c>
      <c r="K193" s="272">
        <v>20</v>
      </c>
      <c r="L193" s="272">
        <v>20</v>
      </c>
      <c r="M193" s="272">
        <v>20</v>
      </c>
      <c r="N193" s="272">
        <f t="shared" si="3"/>
        <v>107</v>
      </c>
      <c r="O193" s="182" t="s">
        <v>458</v>
      </c>
      <c r="P193" s="182" t="s">
        <v>516</v>
      </c>
      <c r="Q193" s="371"/>
      <c r="R193" s="339">
        <v>191</v>
      </c>
    </row>
    <row r="194" spans="1:18" ht="27" customHeight="1">
      <c r="A194" s="738"/>
      <c r="B194" s="839" t="s">
        <v>937</v>
      </c>
      <c r="C194" s="839"/>
      <c r="D194" s="228" t="s">
        <v>525</v>
      </c>
      <c r="E194" s="208">
        <v>210110</v>
      </c>
      <c r="F194" s="93" t="s">
        <v>938</v>
      </c>
      <c r="G194" s="94" t="s">
        <v>939</v>
      </c>
      <c r="H194" s="205">
        <v>6</v>
      </c>
      <c r="I194" s="206">
        <v>6</v>
      </c>
      <c r="J194" s="206">
        <v>7</v>
      </c>
      <c r="K194" s="170"/>
      <c r="L194" s="170"/>
      <c r="M194" s="170"/>
      <c r="N194" s="206">
        <f t="shared" si="3"/>
        <v>19</v>
      </c>
      <c r="O194" s="117" t="s">
        <v>458</v>
      </c>
      <c r="P194" s="117" t="s">
        <v>110</v>
      </c>
      <c r="Q194" s="165" t="s">
        <v>940</v>
      </c>
      <c r="R194" s="99">
        <v>192</v>
      </c>
    </row>
    <row r="195" spans="1:18" ht="27" customHeight="1">
      <c r="A195" s="738"/>
      <c r="B195" s="756" t="s">
        <v>941</v>
      </c>
      <c r="C195" s="757"/>
      <c r="D195" s="143" t="s">
        <v>455</v>
      </c>
      <c r="E195" s="144">
        <v>201320</v>
      </c>
      <c r="F195" s="145" t="s">
        <v>942</v>
      </c>
      <c r="G195" s="146" t="s">
        <v>943</v>
      </c>
      <c r="H195" s="105"/>
      <c r="I195" s="147">
        <v>10</v>
      </c>
      <c r="J195" s="147">
        <v>12</v>
      </c>
      <c r="K195" s="147">
        <v>14</v>
      </c>
      <c r="L195" s="147">
        <v>14</v>
      </c>
      <c r="M195" s="147">
        <v>14</v>
      </c>
      <c r="N195" s="104">
        <f t="shared" si="3"/>
        <v>64</v>
      </c>
      <c r="O195" s="148" t="s">
        <v>431</v>
      </c>
      <c r="P195" s="149" t="s">
        <v>428</v>
      </c>
      <c r="Q195" s="89"/>
      <c r="R195" s="90">
        <v>193</v>
      </c>
    </row>
    <row r="196" spans="1:18" ht="27" customHeight="1">
      <c r="A196" s="738"/>
      <c r="B196" s="780" t="s">
        <v>143</v>
      </c>
      <c r="C196" s="780"/>
      <c r="D196" s="117" t="s">
        <v>480</v>
      </c>
      <c r="E196" s="208">
        <v>100330</v>
      </c>
      <c r="F196" s="93" t="s">
        <v>944</v>
      </c>
      <c r="G196" s="94" t="s">
        <v>945</v>
      </c>
      <c r="H196" s="112"/>
      <c r="I196" s="113">
        <v>14</v>
      </c>
      <c r="J196" s="113">
        <v>18</v>
      </c>
      <c r="K196" s="113">
        <v>20</v>
      </c>
      <c r="L196" s="113">
        <v>20</v>
      </c>
      <c r="M196" s="113">
        <v>20</v>
      </c>
      <c r="N196" s="113">
        <f t="shared" si="3"/>
        <v>92</v>
      </c>
      <c r="O196" s="99" t="s">
        <v>466</v>
      </c>
      <c r="P196" s="99" t="s">
        <v>110</v>
      </c>
      <c r="Q196" s="318"/>
      <c r="R196" s="99">
        <v>194</v>
      </c>
    </row>
    <row r="197" spans="1:18" ht="27" customHeight="1">
      <c r="A197" s="738"/>
      <c r="B197" s="790" t="s">
        <v>946</v>
      </c>
      <c r="C197" s="790"/>
      <c r="D197" s="91" t="s">
        <v>455</v>
      </c>
      <c r="E197" s="144">
        <v>201090</v>
      </c>
      <c r="F197" s="129" t="s">
        <v>947</v>
      </c>
      <c r="G197" s="146" t="s">
        <v>948</v>
      </c>
      <c r="H197" s="364">
        <v>6</v>
      </c>
      <c r="I197" s="203">
        <v>14</v>
      </c>
      <c r="J197" s="203">
        <v>14</v>
      </c>
      <c r="K197" s="203">
        <v>22</v>
      </c>
      <c r="L197" s="203">
        <v>22</v>
      </c>
      <c r="M197" s="203">
        <v>22</v>
      </c>
      <c r="N197" s="104">
        <f t="shared" si="3"/>
        <v>100</v>
      </c>
      <c r="O197" s="251" t="s">
        <v>641</v>
      </c>
      <c r="P197" s="251" t="s">
        <v>430</v>
      </c>
      <c r="Q197" s="160" t="s">
        <v>940</v>
      </c>
      <c r="R197" s="90">
        <v>195</v>
      </c>
    </row>
    <row r="198" spans="1:18" ht="27" customHeight="1">
      <c r="A198" s="738"/>
      <c r="B198" s="780" t="s">
        <v>949</v>
      </c>
      <c r="C198" s="780"/>
      <c r="D198" s="91" t="s">
        <v>455</v>
      </c>
      <c r="E198" s="208">
        <v>201100</v>
      </c>
      <c r="F198" s="93" t="s">
        <v>950</v>
      </c>
      <c r="G198" s="120" t="s">
        <v>951</v>
      </c>
      <c r="H198" s="372"/>
      <c r="I198" s="193">
        <v>10</v>
      </c>
      <c r="J198" s="193">
        <v>12</v>
      </c>
      <c r="K198" s="193">
        <v>12</v>
      </c>
      <c r="L198" s="193">
        <v>12</v>
      </c>
      <c r="M198" s="193">
        <v>12</v>
      </c>
      <c r="N198" s="113">
        <f t="shared" si="3"/>
        <v>58</v>
      </c>
      <c r="O198" s="196" t="s">
        <v>431</v>
      </c>
      <c r="P198" s="196" t="s">
        <v>430</v>
      </c>
      <c r="Q198" s="298"/>
      <c r="R198" s="99">
        <v>196</v>
      </c>
    </row>
    <row r="199" spans="1:18" ht="27" customHeight="1">
      <c r="A199" s="738"/>
      <c r="B199" s="792" t="s">
        <v>952</v>
      </c>
      <c r="C199" s="792"/>
      <c r="D199" s="91" t="s">
        <v>455</v>
      </c>
      <c r="E199" s="144">
        <v>201110</v>
      </c>
      <c r="F199" s="129" t="s">
        <v>953</v>
      </c>
      <c r="G199" s="146" t="s">
        <v>954</v>
      </c>
      <c r="H199" s="202"/>
      <c r="I199" s="147">
        <v>8</v>
      </c>
      <c r="J199" s="147">
        <v>10</v>
      </c>
      <c r="K199" s="147">
        <v>14</v>
      </c>
      <c r="L199" s="147">
        <v>14</v>
      </c>
      <c r="M199" s="147">
        <v>14</v>
      </c>
      <c r="N199" s="147">
        <f t="shared" si="3"/>
        <v>60</v>
      </c>
      <c r="O199" s="149" t="s">
        <v>431</v>
      </c>
      <c r="P199" s="149" t="s">
        <v>430</v>
      </c>
      <c r="Q199" s="252"/>
      <c r="R199" s="90">
        <v>197</v>
      </c>
    </row>
    <row r="200" spans="1:18" ht="27" customHeight="1">
      <c r="A200" s="738"/>
      <c r="B200" s="791" t="s">
        <v>151</v>
      </c>
      <c r="C200" s="791"/>
      <c r="D200" s="155" t="s">
        <v>505</v>
      </c>
      <c r="E200" s="208">
        <v>100450</v>
      </c>
      <c r="F200" s="93" t="s">
        <v>955</v>
      </c>
      <c r="G200" s="94" t="s">
        <v>956</v>
      </c>
      <c r="H200" s="209">
        <v>10</v>
      </c>
      <c r="I200" s="113">
        <v>13</v>
      </c>
      <c r="J200" s="113">
        <v>17</v>
      </c>
      <c r="K200" s="113">
        <v>22</v>
      </c>
      <c r="L200" s="113">
        <v>23</v>
      </c>
      <c r="M200" s="113">
        <v>24</v>
      </c>
      <c r="N200" s="113">
        <f t="shared" si="3"/>
        <v>109</v>
      </c>
      <c r="O200" s="99" t="s">
        <v>458</v>
      </c>
      <c r="P200" s="99" t="s">
        <v>485</v>
      </c>
      <c r="Q200" s="98"/>
      <c r="R200" s="99">
        <v>198</v>
      </c>
    </row>
    <row r="201" spans="1:18" ht="27" customHeight="1">
      <c r="A201" s="738"/>
      <c r="B201" s="792" t="s">
        <v>145</v>
      </c>
      <c r="C201" s="792"/>
      <c r="D201" s="99" t="s">
        <v>480</v>
      </c>
      <c r="E201" s="144">
        <v>100360</v>
      </c>
      <c r="F201" s="129" t="s">
        <v>957</v>
      </c>
      <c r="G201" s="85" t="s">
        <v>958</v>
      </c>
      <c r="H201" s="105"/>
      <c r="I201" s="104">
        <v>17</v>
      </c>
      <c r="J201" s="104">
        <v>18</v>
      </c>
      <c r="K201" s="104">
        <v>22</v>
      </c>
      <c r="L201" s="104">
        <v>23</v>
      </c>
      <c r="M201" s="104">
        <v>24</v>
      </c>
      <c r="N201" s="104">
        <f t="shared" si="3"/>
        <v>104</v>
      </c>
      <c r="O201" s="90" t="s">
        <v>466</v>
      </c>
      <c r="P201" s="90" t="s">
        <v>110</v>
      </c>
      <c r="Q201" s="310"/>
      <c r="R201" s="90">
        <v>199</v>
      </c>
    </row>
    <row r="202" spans="1:18" ht="27" customHeight="1">
      <c r="A202" s="738"/>
      <c r="B202" s="841" t="s">
        <v>156</v>
      </c>
      <c r="C202" s="841"/>
      <c r="D202" s="155" t="s">
        <v>505</v>
      </c>
      <c r="E202" s="208">
        <v>100530</v>
      </c>
      <c r="F202" s="93" t="s">
        <v>959</v>
      </c>
      <c r="G202" s="94" t="s">
        <v>960</v>
      </c>
      <c r="H202" s="209">
        <v>10</v>
      </c>
      <c r="I202" s="113">
        <v>14</v>
      </c>
      <c r="J202" s="113">
        <v>17</v>
      </c>
      <c r="K202" s="113">
        <v>19</v>
      </c>
      <c r="L202" s="206">
        <v>21</v>
      </c>
      <c r="M202" s="206">
        <v>21</v>
      </c>
      <c r="N202" s="206">
        <f t="shared" si="3"/>
        <v>102</v>
      </c>
      <c r="O202" s="117" t="s">
        <v>458</v>
      </c>
      <c r="P202" s="117" t="s">
        <v>485</v>
      </c>
      <c r="Q202" s="116"/>
      <c r="R202" s="99">
        <v>200</v>
      </c>
    </row>
    <row r="203" spans="1:18" ht="27" customHeight="1">
      <c r="A203" s="738"/>
      <c r="B203" s="792" t="s">
        <v>146</v>
      </c>
      <c r="C203" s="792"/>
      <c r="D203" s="99" t="s">
        <v>480</v>
      </c>
      <c r="E203" s="144">
        <v>100380</v>
      </c>
      <c r="F203" s="129" t="s">
        <v>961</v>
      </c>
      <c r="G203" s="85" t="s">
        <v>962</v>
      </c>
      <c r="H203" s="225">
        <v>20</v>
      </c>
      <c r="I203" s="104">
        <v>25</v>
      </c>
      <c r="J203" s="104">
        <v>25</v>
      </c>
      <c r="K203" s="105"/>
      <c r="L203" s="105"/>
      <c r="M203" s="105"/>
      <c r="N203" s="104">
        <f t="shared" si="3"/>
        <v>70</v>
      </c>
      <c r="O203" s="90" t="s">
        <v>458</v>
      </c>
      <c r="P203" s="90" t="s">
        <v>110</v>
      </c>
      <c r="Q203" s="310"/>
      <c r="R203" s="90">
        <v>201</v>
      </c>
    </row>
    <row r="204" spans="1:18" ht="27" customHeight="1">
      <c r="A204" s="738"/>
      <c r="B204" s="791" t="s">
        <v>251</v>
      </c>
      <c r="C204" s="791"/>
      <c r="D204" s="157" t="s">
        <v>455</v>
      </c>
      <c r="E204" s="208">
        <v>200900</v>
      </c>
      <c r="F204" s="93" t="s">
        <v>963</v>
      </c>
      <c r="G204" s="94" t="s">
        <v>964</v>
      </c>
      <c r="H204" s="112"/>
      <c r="I204" s="113">
        <v>11</v>
      </c>
      <c r="J204" s="113">
        <v>11</v>
      </c>
      <c r="K204" s="113">
        <v>11</v>
      </c>
      <c r="L204" s="113">
        <v>11</v>
      </c>
      <c r="M204" s="113">
        <v>11</v>
      </c>
      <c r="N204" s="113">
        <f t="shared" si="3"/>
        <v>55</v>
      </c>
      <c r="O204" s="99" t="s">
        <v>466</v>
      </c>
      <c r="P204" s="99" t="s">
        <v>462</v>
      </c>
      <c r="Q204" s="318"/>
      <c r="R204" s="99">
        <v>202</v>
      </c>
    </row>
    <row r="205" spans="1:18" ht="27" customHeight="1">
      <c r="A205" s="738"/>
      <c r="B205" s="792" t="s">
        <v>232</v>
      </c>
      <c r="C205" s="792"/>
      <c r="D205" s="157" t="s">
        <v>455</v>
      </c>
      <c r="E205" s="144">
        <v>200670</v>
      </c>
      <c r="F205" s="129" t="s">
        <v>965</v>
      </c>
      <c r="G205" s="85" t="s">
        <v>966</v>
      </c>
      <c r="H205" s="225">
        <v>6</v>
      </c>
      <c r="I205" s="104">
        <v>12</v>
      </c>
      <c r="J205" s="104">
        <v>18</v>
      </c>
      <c r="K205" s="104">
        <v>18</v>
      </c>
      <c r="L205" s="104">
        <v>18</v>
      </c>
      <c r="M205" s="104">
        <v>18</v>
      </c>
      <c r="N205" s="104">
        <f t="shared" si="3"/>
        <v>90</v>
      </c>
      <c r="O205" s="90" t="s">
        <v>458</v>
      </c>
      <c r="P205" s="90" t="s">
        <v>485</v>
      </c>
      <c r="Q205" s="89"/>
      <c r="R205" s="90">
        <v>203</v>
      </c>
    </row>
    <row r="206" spans="1:18" ht="27" customHeight="1">
      <c r="A206" s="738"/>
      <c r="B206" s="791" t="s">
        <v>172</v>
      </c>
      <c r="C206" s="791"/>
      <c r="D206" s="157" t="s">
        <v>455</v>
      </c>
      <c r="E206" s="208">
        <v>200110</v>
      </c>
      <c r="F206" s="93" t="s">
        <v>967</v>
      </c>
      <c r="G206" s="94" t="s">
        <v>968</v>
      </c>
      <c r="H206" s="209">
        <v>9</v>
      </c>
      <c r="I206" s="113">
        <v>12</v>
      </c>
      <c r="J206" s="113">
        <v>15</v>
      </c>
      <c r="K206" s="113">
        <v>18</v>
      </c>
      <c r="L206" s="113">
        <v>18</v>
      </c>
      <c r="M206" s="113">
        <v>18</v>
      </c>
      <c r="N206" s="113">
        <f t="shared" si="3"/>
        <v>90</v>
      </c>
      <c r="O206" s="99" t="s">
        <v>458</v>
      </c>
      <c r="P206" s="99" t="s">
        <v>109</v>
      </c>
      <c r="Q206" s="98"/>
      <c r="R206" s="99">
        <v>204</v>
      </c>
    </row>
    <row r="207" spans="1:18" ht="27" customHeight="1">
      <c r="A207" s="738"/>
      <c r="B207" s="792" t="s">
        <v>240</v>
      </c>
      <c r="C207" s="792"/>
      <c r="D207" s="362" t="s">
        <v>455</v>
      </c>
      <c r="E207" s="144">
        <v>200750</v>
      </c>
      <c r="F207" s="129" t="s">
        <v>969</v>
      </c>
      <c r="G207" s="85" t="s">
        <v>970</v>
      </c>
      <c r="H207" s="225">
        <v>6</v>
      </c>
      <c r="I207" s="104">
        <v>15</v>
      </c>
      <c r="J207" s="104">
        <v>18</v>
      </c>
      <c r="K207" s="104">
        <v>20</v>
      </c>
      <c r="L207" s="104">
        <v>20</v>
      </c>
      <c r="M207" s="104">
        <v>20</v>
      </c>
      <c r="N207" s="104">
        <f t="shared" si="3"/>
        <v>99</v>
      </c>
      <c r="O207" s="90" t="s">
        <v>458</v>
      </c>
      <c r="P207" s="90" t="s">
        <v>485</v>
      </c>
      <c r="Q207" s="310"/>
      <c r="R207" s="90">
        <v>205</v>
      </c>
    </row>
    <row r="208" spans="1:18" ht="27" customHeight="1">
      <c r="A208" s="738"/>
      <c r="B208" s="791" t="s">
        <v>144</v>
      </c>
      <c r="C208" s="791"/>
      <c r="D208" s="117" t="s">
        <v>480</v>
      </c>
      <c r="E208" s="208">
        <v>100340</v>
      </c>
      <c r="F208" s="93" t="s">
        <v>971</v>
      </c>
      <c r="G208" s="94" t="s">
        <v>972</v>
      </c>
      <c r="H208" s="112"/>
      <c r="I208" s="113">
        <v>16</v>
      </c>
      <c r="J208" s="113">
        <v>19</v>
      </c>
      <c r="K208" s="113">
        <v>20</v>
      </c>
      <c r="L208" s="113">
        <v>20</v>
      </c>
      <c r="M208" s="113">
        <v>22</v>
      </c>
      <c r="N208" s="113">
        <f t="shared" si="3"/>
        <v>97</v>
      </c>
      <c r="O208" s="99" t="s">
        <v>466</v>
      </c>
      <c r="P208" s="99" t="s">
        <v>110</v>
      </c>
      <c r="Q208" s="98"/>
      <c r="R208" s="99">
        <v>206</v>
      </c>
    </row>
    <row r="209" spans="1:18" ht="27" customHeight="1">
      <c r="A209" s="738"/>
      <c r="B209" s="792" t="s">
        <v>973</v>
      </c>
      <c r="C209" s="792"/>
      <c r="D209" s="226" t="s">
        <v>455</v>
      </c>
      <c r="E209" s="144">
        <v>200490</v>
      </c>
      <c r="F209" s="129" t="s">
        <v>974</v>
      </c>
      <c r="G209" s="85" t="s">
        <v>975</v>
      </c>
      <c r="H209" s="225">
        <v>6</v>
      </c>
      <c r="I209" s="104">
        <v>10</v>
      </c>
      <c r="J209" s="104">
        <v>11</v>
      </c>
      <c r="K209" s="104">
        <v>11</v>
      </c>
      <c r="L209" s="104">
        <v>11</v>
      </c>
      <c r="M209" s="104">
        <v>11</v>
      </c>
      <c r="N209" s="104">
        <f t="shared" si="3"/>
        <v>60</v>
      </c>
      <c r="O209" s="90" t="s">
        <v>458</v>
      </c>
      <c r="P209" s="90" t="s">
        <v>110</v>
      </c>
      <c r="Q209" s="310"/>
      <c r="R209" s="90">
        <v>207</v>
      </c>
    </row>
    <row r="210" spans="1:18" ht="27" customHeight="1">
      <c r="A210" s="738"/>
      <c r="B210" s="791" t="s">
        <v>153</v>
      </c>
      <c r="C210" s="791"/>
      <c r="D210" s="155" t="s">
        <v>505</v>
      </c>
      <c r="E210" s="208">
        <v>100490</v>
      </c>
      <c r="F210" s="93" t="s">
        <v>976</v>
      </c>
      <c r="G210" s="94" t="s">
        <v>977</v>
      </c>
      <c r="H210" s="209">
        <v>6</v>
      </c>
      <c r="I210" s="113">
        <v>15</v>
      </c>
      <c r="J210" s="113">
        <v>18</v>
      </c>
      <c r="K210" s="113">
        <v>20</v>
      </c>
      <c r="L210" s="113">
        <v>20</v>
      </c>
      <c r="M210" s="113">
        <v>21</v>
      </c>
      <c r="N210" s="113">
        <f t="shared" si="3"/>
        <v>100</v>
      </c>
      <c r="O210" s="99" t="s">
        <v>458</v>
      </c>
      <c r="P210" s="99" t="s">
        <v>485</v>
      </c>
      <c r="Q210" s="98"/>
      <c r="R210" s="99">
        <v>208</v>
      </c>
    </row>
    <row r="211" spans="1:18" ht="27" customHeight="1">
      <c r="A211" s="738"/>
      <c r="B211" s="792" t="s">
        <v>239</v>
      </c>
      <c r="C211" s="792"/>
      <c r="D211" s="226" t="s">
        <v>455</v>
      </c>
      <c r="E211" s="144">
        <v>200730</v>
      </c>
      <c r="F211" s="129" t="s">
        <v>978</v>
      </c>
      <c r="G211" s="85" t="s">
        <v>979</v>
      </c>
      <c r="H211" s="225">
        <v>6</v>
      </c>
      <c r="I211" s="104">
        <v>14</v>
      </c>
      <c r="J211" s="104">
        <v>15</v>
      </c>
      <c r="K211" s="104">
        <v>15</v>
      </c>
      <c r="L211" s="104">
        <v>15</v>
      </c>
      <c r="M211" s="104">
        <v>15</v>
      </c>
      <c r="N211" s="104">
        <f t="shared" si="3"/>
        <v>80</v>
      </c>
      <c r="O211" s="90" t="s">
        <v>458</v>
      </c>
      <c r="P211" s="90" t="s">
        <v>110</v>
      </c>
      <c r="Q211" s="310"/>
      <c r="R211" s="90">
        <v>209</v>
      </c>
    </row>
    <row r="212" spans="1:18" ht="27" customHeight="1">
      <c r="A212" s="738"/>
      <c r="B212" s="791" t="s">
        <v>147</v>
      </c>
      <c r="C212" s="791"/>
      <c r="D212" s="117" t="s">
        <v>480</v>
      </c>
      <c r="E212" s="208">
        <v>100390</v>
      </c>
      <c r="F212" s="93" t="s">
        <v>980</v>
      </c>
      <c r="G212" s="94" t="s">
        <v>981</v>
      </c>
      <c r="H212" s="209">
        <v>12</v>
      </c>
      <c r="I212" s="113">
        <v>17</v>
      </c>
      <c r="J212" s="113">
        <v>18</v>
      </c>
      <c r="K212" s="113">
        <v>24</v>
      </c>
      <c r="L212" s="113">
        <v>24</v>
      </c>
      <c r="M212" s="113">
        <v>24</v>
      </c>
      <c r="N212" s="113">
        <f t="shared" si="3"/>
        <v>119</v>
      </c>
      <c r="O212" s="99" t="s">
        <v>458</v>
      </c>
      <c r="P212" s="99" t="s">
        <v>110</v>
      </c>
      <c r="Q212" s="98"/>
      <c r="R212" s="99">
        <v>210</v>
      </c>
    </row>
    <row r="213" spans="1:18" ht="27" customHeight="1">
      <c r="A213" s="738"/>
      <c r="B213" s="792" t="s">
        <v>291</v>
      </c>
      <c r="C213" s="792"/>
      <c r="D213" s="91" t="s">
        <v>455</v>
      </c>
      <c r="E213" s="144">
        <v>201360</v>
      </c>
      <c r="F213" s="129" t="s">
        <v>982</v>
      </c>
      <c r="G213" s="85" t="s">
        <v>983</v>
      </c>
      <c r="H213" s="105"/>
      <c r="I213" s="104">
        <v>7</v>
      </c>
      <c r="J213" s="104">
        <v>9</v>
      </c>
      <c r="K213" s="104">
        <v>10</v>
      </c>
      <c r="L213" s="104">
        <v>10</v>
      </c>
      <c r="M213" s="104">
        <v>10</v>
      </c>
      <c r="N213" s="104">
        <f t="shared" si="3"/>
        <v>46</v>
      </c>
      <c r="O213" s="90" t="s">
        <v>466</v>
      </c>
      <c r="P213" s="90" t="s">
        <v>485</v>
      </c>
      <c r="Q213" s="89"/>
      <c r="R213" s="90">
        <v>211</v>
      </c>
    </row>
    <row r="214" spans="1:18" ht="27" customHeight="1">
      <c r="A214" s="738"/>
      <c r="B214" s="791" t="s">
        <v>173</v>
      </c>
      <c r="C214" s="791"/>
      <c r="D214" s="91" t="s">
        <v>455</v>
      </c>
      <c r="E214" s="208">
        <v>200120</v>
      </c>
      <c r="F214" s="93" t="s">
        <v>984</v>
      </c>
      <c r="G214" s="94" t="s">
        <v>985</v>
      </c>
      <c r="H214" s="112"/>
      <c r="I214" s="113">
        <v>9</v>
      </c>
      <c r="J214" s="113">
        <v>11</v>
      </c>
      <c r="K214" s="113">
        <v>15</v>
      </c>
      <c r="L214" s="113">
        <v>15</v>
      </c>
      <c r="M214" s="113">
        <v>15</v>
      </c>
      <c r="N214" s="113">
        <f t="shared" si="3"/>
        <v>65</v>
      </c>
      <c r="O214" s="99" t="s">
        <v>466</v>
      </c>
      <c r="P214" s="99" t="s">
        <v>111</v>
      </c>
      <c r="Q214" s="318"/>
      <c r="R214" s="99">
        <v>212</v>
      </c>
    </row>
    <row r="215" spans="1:18" ht="27" customHeight="1">
      <c r="A215" s="739"/>
      <c r="B215" s="792" t="s">
        <v>45</v>
      </c>
      <c r="C215" s="792"/>
      <c r="D215" s="155" t="s">
        <v>505</v>
      </c>
      <c r="E215" s="144">
        <v>100500</v>
      </c>
      <c r="F215" s="129" t="s">
        <v>986</v>
      </c>
      <c r="G215" s="85" t="s">
        <v>987</v>
      </c>
      <c r="H215" s="225">
        <v>9</v>
      </c>
      <c r="I215" s="104">
        <v>18</v>
      </c>
      <c r="J215" s="104">
        <v>20</v>
      </c>
      <c r="K215" s="104">
        <v>24</v>
      </c>
      <c r="L215" s="104">
        <v>24</v>
      </c>
      <c r="M215" s="104">
        <v>24</v>
      </c>
      <c r="N215" s="104">
        <f t="shared" si="3"/>
        <v>119</v>
      </c>
      <c r="O215" s="90" t="s">
        <v>458</v>
      </c>
      <c r="P215" s="90" t="s">
        <v>485</v>
      </c>
      <c r="Q215" s="89"/>
      <c r="R215" s="90">
        <v>213</v>
      </c>
    </row>
    <row r="216" spans="1:18" ht="27" customHeight="1">
      <c r="A216" s="738"/>
      <c r="B216" s="842" t="s">
        <v>1001</v>
      </c>
      <c r="C216" s="843"/>
      <c r="D216" s="226" t="s">
        <v>455</v>
      </c>
      <c r="E216" s="408">
        <v>201400</v>
      </c>
      <c r="F216" s="409" t="s">
        <v>989</v>
      </c>
      <c r="G216" s="410" t="s">
        <v>990</v>
      </c>
      <c r="H216" s="411">
        <v>2</v>
      </c>
      <c r="I216" s="393">
        <v>9</v>
      </c>
      <c r="J216" s="393">
        <v>9</v>
      </c>
      <c r="K216" s="393">
        <v>10</v>
      </c>
      <c r="L216" s="393">
        <v>10</v>
      </c>
      <c r="M216" s="393">
        <v>10</v>
      </c>
      <c r="N216" s="393">
        <f t="shared" si="3"/>
        <v>50</v>
      </c>
      <c r="O216" s="412" t="s">
        <v>458</v>
      </c>
      <c r="P216" s="381" t="s">
        <v>462</v>
      </c>
      <c r="Q216" s="116"/>
      <c r="R216" s="117">
        <v>214</v>
      </c>
    </row>
  </sheetData>
  <autoFilter ref="A2:R216" xr:uid="{021262A2-5257-45E4-B437-8071469F8E81}"/>
  <mergeCells count="230">
    <mergeCell ref="B213:C213"/>
    <mergeCell ref="B214:C214"/>
    <mergeCell ref="B215:C215"/>
    <mergeCell ref="B216:C216"/>
    <mergeCell ref="B208:C208"/>
    <mergeCell ref="B209:C209"/>
    <mergeCell ref="B210:C210"/>
    <mergeCell ref="B211:C211"/>
    <mergeCell ref="B212:C212"/>
    <mergeCell ref="B203:C203"/>
    <mergeCell ref="B204:C204"/>
    <mergeCell ref="B205:C205"/>
    <mergeCell ref="B206:C206"/>
    <mergeCell ref="B207:C207"/>
    <mergeCell ref="B198:C198"/>
    <mergeCell ref="B199:C199"/>
    <mergeCell ref="B200:C200"/>
    <mergeCell ref="B201:C201"/>
    <mergeCell ref="B202:C202"/>
    <mergeCell ref="B193:C193"/>
    <mergeCell ref="B194:C194"/>
    <mergeCell ref="B195:C195"/>
    <mergeCell ref="B196:C196"/>
    <mergeCell ref="B197:C197"/>
    <mergeCell ref="B188:C188"/>
    <mergeCell ref="B189:C189"/>
    <mergeCell ref="B190:C190"/>
    <mergeCell ref="B191:C191"/>
    <mergeCell ref="B192:C192"/>
    <mergeCell ref="B183:C183"/>
    <mergeCell ref="B184:C184"/>
    <mergeCell ref="B185:C185"/>
    <mergeCell ref="B186:C186"/>
    <mergeCell ref="B187:C187"/>
    <mergeCell ref="B178:C178"/>
    <mergeCell ref="B179:C179"/>
    <mergeCell ref="B180:C180"/>
    <mergeCell ref="B181:C181"/>
    <mergeCell ref="B182:C182"/>
    <mergeCell ref="B173:C173"/>
    <mergeCell ref="B174:C174"/>
    <mergeCell ref="B175:C175"/>
    <mergeCell ref="B176:C176"/>
    <mergeCell ref="B177:C177"/>
    <mergeCell ref="B168:C168"/>
    <mergeCell ref="B169:C169"/>
    <mergeCell ref="B170:C170"/>
    <mergeCell ref="B171:C171"/>
    <mergeCell ref="B172:C172"/>
    <mergeCell ref="B163:C163"/>
    <mergeCell ref="B164:C164"/>
    <mergeCell ref="B165:C165"/>
    <mergeCell ref="B166:C166"/>
    <mergeCell ref="B167:C167"/>
    <mergeCell ref="B158:C158"/>
    <mergeCell ref="B159:C159"/>
    <mergeCell ref="B160:C160"/>
    <mergeCell ref="B161:C161"/>
    <mergeCell ref="B162:C162"/>
    <mergeCell ref="B153:C153"/>
    <mergeCell ref="B154:C154"/>
    <mergeCell ref="B155:C155"/>
    <mergeCell ref="B156:C156"/>
    <mergeCell ref="B157:C157"/>
    <mergeCell ref="B148:C148"/>
    <mergeCell ref="B149:C149"/>
    <mergeCell ref="B150:C150"/>
    <mergeCell ref="B151:C151"/>
    <mergeCell ref="B152:C152"/>
    <mergeCell ref="B143:C143"/>
    <mergeCell ref="B144:C144"/>
    <mergeCell ref="B145:C145"/>
    <mergeCell ref="B146:C146"/>
    <mergeCell ref="B147:C147"/>
    <mergeCell ref="B138:C138"/>
    <mergeCell ref="B139:C139"/>
    <mergeCell ref="B140:C140"/>
    <mergeCell ref="B141:C141"/>
    <mergeCell ref="B142:C142"/>
    <mergeCell ref="B133:C133"/>
    <mergeCell ref="B134:C134"/>
    <mergeCell ref="B135:C135"/>
    <mergeCell ref="B136:C136"/>
    <mergeCell ref="B137:C137"/>
    <mergeCell ref="B128:C128"/>
    <mergeCell ref="B129:C129"/>
    <mergeCell ref="B130:C130"/>
    <mergeCell ref="B131:C131"/>
    <mergeCell ref="B132:C132"/>
    <mergeCell ref="B123:C123"/>
    <mergeCell ref="B124:C124"/>
    <mergeCell ref="B125:C125"/>
    <mergeCell ref="B126:C126"/>
    <mergeCell ref="B127:C127"/>
    <mergeCell ref="B118:C118"/>
    <mergeCell ref="B119:C119"/>
    <mergeCell ref="B120:C120"/>
    <mergeCell ref="B121:C121"/>
    <mergeCell ref="B122:C122"/>
    <mergeCell ref="B113:C113"/>
    <mergeCell ref="B114:C114"/>
    <mergeCell ref="B115:C115"/>
    <mergeCell ref="B116:C116"/>
    <mergeCell ref="B117:C117"/>
    <mergeCell ref="B108:C108"/>
    <mergeCell ref="B109:C109"/>
    <mergeCell ref="B110:C110"/>
    <mergeCell ref="B111:C111"/>
    <mergeCell ref="B112:C112"/>
    <mergeCell ref="B103:C103"/>
    <mergeCell ref="B104:C104"/>
    <mergeCell ref="B105:C105"/>
    <mergeCell ref="B106:C106"/>
    <mergeCell ref="B107:C107"/>
    <mergeCell ref="B98:C98"/>
    <mergeCell ref="B99:C99"/>
    <mergeCell ref="B100:C100"/>
    <mergeCell ref="B101:C101"/>
    <mergeCell ref="B102:C102"/>
    <mergeCell ref="B93:C93"/>
    <mergeCell ref="B94:C94"/>
    <mergeCell ref="B95:C95"/>
    <mergeCell ref="B96:C96"/>
    <mergeCell ref="B97:C97"/>
    <mergeCell ref="B88:C88"/>
    <mergeCell ref="B89:C89"/>
    <mergeCell ref="B90:C90"/>
    <mergeCell ref="B91:C91"/>
    <mergeCell ref="B92:C92"/>
    <mergeCell ref="B83:C83"/>
    <mergeCell ref="B84:C84"/>
    <mergeCell ref="B85:C85"/>
    <mergeCell ref="B86:C86"/>
    <mergeCell ref="B87:C87"/>
    <mergeCell ref="B78:C78"/>
    <mergeCell ref="B79:C79"/>
    <mergeCell ref="B80:C80"/>
    <mergeCell ref="B81:C81"/>
    <mergeCell ref="B82:C82"/>
    <mergeCell ref="B73:C73"/>
    <mergeCell ref="B74:C74"/>
    <mergeCell ref="B75:C75"/>
    <mergeCell ref="B76:C76"/>
    <mergeCell ref="B77:C77"/>
    <mergeCell ref="B68:C68"/>
    <mergeCell ref="B69:C69"/>
    <mergeCell ref="B70:C70"/>
    <mergeCell ref="B71:C71"/>
    <mergeCell ref="B72:C72"/>
    <mergeCell ref="B63:C63"/>
    <mergeCell ref="B64:C64"/>
    <mergeCell ref="B65:C65"/>
    <mergeCell ref="B66:C66"/>
    <mergeCell ref="B67:C67"/>
    <mergeCell ref="B58:C58"/>
    <mergeCell ref="B59:C59"/>
    <mergeCell ref="B60:C60"/>
    <mergeCell ref="B61:C61"/>
    <mergeCell ref="B62:C62"/>
    <mergeCell ref="B53:C53"/>
    <mergeCell ref="B54:C54"/>
    <mergeCell ref="B55:C55"/>
    <mergeCell ref="B56:C56"/>
    <mergeCell ref="B57:C57"/>
    <mergeCell ref="B48:C48"/>
    <mergeCell ref="B49:C49"/>
    <mergeCell ref="B50:C50"/>
    <mergeCell ref="B51:C51"/>
    <mergeCell ref="B52:C52"/>
    <mergeCell ref="B44:C44"/>
    <mergeCell ref="B45:C45"/>
    <mergeCell ref="B46:C46"/>
    <mergeCell ref="B47:C47"/>
    <mergeCell ref="B38:C38"/>
    <mergeCell ref="B39:C39"/>
    <mergeCell ref="B40:C40"/>
    <mergeCell ref="B41:C41"/>
    <mergeCell ref="B42:C42"/>
    <mergeCell ref="B35:C35"/>
    <mergeCell ref="B36:C36"/>
    <mergeCell ref="B37:C37"/>
    <mergeCell ref="B28:C28"/>
    <mergeCell ref="B29:C29"/>
    <mergeCell ref="B30:C30"/>
    <mergeCell ref="B31:C31"/>
    <mergeCell ref="B32:C32"/>
    <mergeCell ref="B43:C43"/>
    <mergeCell ref="B26:C26"/>
    <mergeCell ref="B27:C27"/>
    <mergeCell ref="B18:C18"/>
    <mergeCell ref="B19:C19"/>
    <mergeCell ref="B20:C20"/>
    <mergeCell ref="B21:C21"/>
    <mergeCell ref="B22:C22"/>
    <mergeCell ref="B33:C33"/>
    <mergeCell ref="B34:C34"/>
    <mergeCell ref="B13:C13"/>
    <mergeCell ref="B14:C14"/>
    <mergeCell ref="B15:C15"/>
    <mergeCell ref="B16:C16"/>
    <mergeCell ref="B17:C17"/>
    <mergeCell ref="R1:R2"/>
    <mergeCell ref="A3:A26"/>
    <mergeCell ref="A1:A2"/>
    <mergeCell ref="E1:E2"/>
    <mergeCell ref="F1:F2"/>
    <mergeCell ref="G1:G2"/>
    <mergeCell ref="B3:C3"/>
    <mergeCell ref="B4:C4"/>
    <mergeCell ref="B5:C5"/>
    <mergeCell ref="B6:C6"/>
    <mergeCell ref="B7:C7"/>
    <mergeCell ref="B8:C8"/>
    <mergeCell ref="B9:C9"/>
    <mergeCell ref="B10:C10"/>
    <mergeCell ref="B11:C11"/>
    <mergeCell ref="B12:C12"/>
    <mergeCell ref="B23:C23"/>
    <mergeCell ref="B24:C24"/>
    <mergeCell ref="B25:C25"/>
    <mergeCell ref="A193:A216"/>
    <mergeCell ref="A104:A128"/>
    <mergeCell ref="A75:A103"/>
    <mergeCell ref="A59:A74"/>
    <mergeCell ref="A42:A58"/>
    <mergeCell ref="A27:A41"/>
    <mergeCell ref="A173:A192"/>
    <mergeCell ref="A163:A172"/>
    <mergeCell ref="A153:A162"/>
    <mergeCell ref="A129:A152"/>
  </mergeCells>
  <phoneticPr fontId="2"/>
  <dataValidations count="2">
    <dataValidation type="list" allowBlank="1" showInputMessage="1" showErrorMessage="1" sqref="O42 O51 O61 O69 O48 O143 O31 O17 O40 O46 O96 O122 P178 P183 P187 P197:P199 P170 O195" xr:uid="{B35A9389-C779-40E0-B684-7F6A5FB5CAD6}">
      <formula1>"A,AⅡ,B,BⅡ,C,D,DⅡ,E,F"</formula1>
    </dataValidation>
    <dataValidation type="list" allowBlank="1" showInputMessage="1" showErrorMessage="1" sqref="O127 O137 O162" xr:uid="{1B12D91A-D960-49AE-A124-2CA22BBF0FFC}">
      <formula1>"57日～,1歳～"</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election activeCell="C1" sqref="C1"/>
    </sheetView>
  </sheetViews>
  <sheetFormatPr defaultRowHeight="13"/>
  <cols>
    <col min="1" max="1" width="14.26953125" customWidth="1"/>
  </cols>
  <sheetData>
    <row r="1" spans="1:1">
      <c r="A1" s="8" t="s">
        <v>336</v>
      </c>
    </row>
    <row r="2" spans="1:1">
      <c r="A2" s="8" t="s">
        <v>337</v>
      </c>
    </row>
    <row r="3" spans="1:1">
      <c r="A3" s="8" t="s">
        <v>338</v>
      </c>
    </row>
  </sheetData>
  <sheetProtection password="D1F8" sheet="1" objects="1" scenarios="1"/>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【R9】支給認定・利用申込書</vt:lpstr>
      <vt:lpstr>【R9】入力例</vt:lpstr>
      <vt:lpstr>施設コード一覧</vt:lpstr>
      <vt:lpstr>保育施設定員一覧表</vt:lpstr>
      <vt:lpstr>プルダウンリスト</vt:lpstr>
      <vt:lpstr>【R9】支給認定・利用申込書!Print_Area</vt:lpstr>
      <vt:lpstr>【R9】入力例!Print_Area</vt:lpstr>
    </vt:vector>
  </TitlesOfParts>
  <Company>江東区役所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藤原　紅音_江東区</cp:lastModifiedBy>
  <cp:lastPrinted>2026-08-18T02:52:22Z</cp:lastPrinted>
  <dcterms:created xsi:type="dcterms:W3CDTF">2011-07-15T07:43:35Z</dcterms:created>
  <dcterms:modified xsi:type="dcterms:W3CDTF">2026-09-17T23:58:51Z</dcterms:modified>
</cp:coreProperties>
</file>