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stgnassv02\bumon\課共有\保育支援課\11 保育サービス係\101 申請・利用調整事務\101-06 様式管理\R9\01　申請関係書類\HP\１４希望園変更届\"/>
    </mc:Choice>
  </mc:AlternateContent>
  <xr:revisionPtr revIDLastSave="0" documentId="13_ncr:1_{091425E6-FBF9-4D04-8416-3229FEEF0B03}" xr6:coauthVersionLast="47" xr6:coauthVersionMax="47" xr10:uidLastSave="{00000000-0000-0000-0000-000000000000}"/>
  <bookViews>
    <workbookView xWindow="-120" yWindow="-120" windowWidth="29040" windowHeight="15720" xr2:uid="{00000000-000D-0000-FFFF-FFFF00000000}"/>
  </bookViews>
  <sheets>
    <sheet name="【R9】保育所等利用申込の希望変更届" sheetId="11" r:id="rId1"/>
    <sheet name="施設コード一覧" sheetId="12" r:id="rId2"/>
    <sheet name="保育施設定員一覧表" sheetId="14" state="hidden" r:id="rId3"/>
  </sheets>
  <definedNames>
    <definedName name="_xlnm._FilterDatabase" localSheetId="1" hidden="1">施設コード一覧!$A$1:$D$214</definedName>
    <definedName name="_xlnm._FilterDatabase" localSheetId="2" hidden="1">保育施設定員一覧表!$A$2:$R$216</definedName>
    <definedName name="_xlnm.Print_Area" localSheetId="0">【R9】保育所等利用申込の希望変更届!$A$2:$AN$64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1" l="1"/>
  <c r="J35" i="11"/>
  <c r="N216" i="14"/>
  <c r="N215" i="14"/>
  <c r="N214" i="14"/>
  <c r="N213" i="14"/>
  <c r="N212" i="14"/>
  <c r="N211" i="14"/>
  <c r="N210" i="14"/>
  <c r="N209" i="14"/>
  <c r="N208" i="14"/>
  <c r="N207" i="14"/>
  <c r="N206" i="14"/>
  <c r="N205" i="14"/>
  <c r="N204" i="14"/>
  <c r="N203" i="14"/>
  <c r="N202" i="14"/>
  <c r="N201" i="14"/>
  <c r="N200" i="14"/>
  <c r="N199" i="14"/>
  <c r="N198" i="14"/>
  <c r="N197" i="14"/>
  <c r="N196" i="14"/>
  <c r="N195" i="14"/>
  <c r="N194" i="14"/>
  <c r="N193" i="14"/>
  <c r="N192" i="14"/>
  <c r="N191" i="14"/>
  <c r="N190" i="14"/>
  <c r="N189" i="14"/>
  <c r="N188" i="14"/>
  <c r="N187" i="14"/>
  <c r="N186" i="14"/>
  <c r="N185" i="14"/>
  <c r="N184" i="14"/>
  <c r="N183" i="14"/>
  <c r="N182" i="14"/>
  <c r="N181" i="14"/>
  <c r="N180" i="14"/>
  <c r="N179" i="14"/>
  <c r="N178" i="14"/>
  <c r="N177" i="14"/>
  <c r="N176" i="14"/>
  <c r="N175" i="14"/>
  <c r="N174" i="14"/>
  <c r="N173" i="14"/>
  <c r="N172" i="14"/>
  <c r="N171" i="14"/>
  <c r="N170" i="14"/>
  <c r="N169" i="14"/>
  <c r="N168" i="14"/>
  <c r="N167" i="14"/>
  <c r="N166" i="14"/>
  <c r="N165" i="14"/>
  <c r="N164" i="14"/>
  <c r="N163" i="14"/>
  <c r="N162" i="14"/>
  <c r="N161" i="14"/>
  <c r="N160" i="14"/>
  <c r="N159" i="14"/>
  <c r="N158" i="14"/>
  <c r="N157" i="14"/>
  <c r="N156" i="14"/>
  <c r="N155" i="14"/>
  <c r="N154" i="14"/>
  <c r="N153" i="14"/>
  <c r="N152" i="14"/>
  <c r="N151" i="14"/>
  <c r="N150" i="14"/>
  <c r="N149" i="14"/>
  <c r="N148" i="14"/>
  <c r="N147" i="14"/>
  <c r="N146" i="14"/>
  <c r="N145" i="14"/>
  <c r="N144" i="14"/>
  <c r="N143" i="14"/>
  <c r="N142" i="14"/>
  <c r="N141" i="14"/>
  <c r="N140" i="14"/>
  <c r="N139" i="14"/>
  <c r="N138" i="14"/>
  <c r="N137" i="14"/>
  <c r="N136" i="14"/>
  <c r="N135" i="14"/>
  <c r="N134" i="14"/>
  <c r="N133" i="14"/>
  <c r="N132" i="14"/>
  <c r="N131" i="14"/>
  <c r="N130" i="14"/>
  <c r="N129" i="14"/>
  <c r="N128" i="14"/>
  <c r="N127" i="14"/>
  <c r="N126" i="14"/>
  <c r="N125" i="14"/>
  <c r="N124" i="14"/>
  <c r="N123" i="14"/>
  <c r="N122" i="14"/>
  <c r="N121" i="14"/>
  <c r="N120" i="14"/>
  <c r="N119" i="14"/>
  <c r="N118" i="14"/>
  <c r="N117" i="14"/>
  <c r="N116" i="14"/>
  <c r="N115" i="14"/>
  <c r="N114" i="14"/>
  <c r="N113" i="14"/>
  <c r="N112" i="14"/>
  <c r="N111" i="14"/>
  <c r="N110" i="14"/>
  <c r="N109" i="14"/>
  <c r="N108" i="14"/>
  <c r="N107" i="14"/>
  <c r="N106" i="14"/>
  <c r="N105" i="14"/>
  <c r="N104" i="14"/>
  <c r="N103" i="14"/>
  <c r="N102" i="14"/>
  <c r="N101" i="14"/>
  <c r="N100" i="14"/>
  <c r="N99" i="14"/>
  <c r="N98" i="14"/>
  <c r="N97" i="14"/>
  <c r="N96" i="14"/>
  <c r="N95" i="14"/>
  <c r="N94" i="14"/>
  <c r="N92" i="14"/>
  <c r="N91" i="14"/>
  <c r="N90" i="14"/>
  <c r="N89" i="14"/>
  <c r="N88" i="14"/>
  <c r="N87" i="14"/>
  <c r="N86" i="14"/>
  <c r="N85" i="14"/>
  <c r="N84" i="14"/>
  <c r="N83" i="14"/>
  <c r="N82" i="14"/>
  <c r="N81" i="14"/>
  <c r="N80" i="14"/>
  <c r="N79" i="14"/>
  <c r="N78" i="14"/>
  <c r="N77" i="14"/>
  <c r="N76" i="14"/>
  <c r="N75" i="14"/>
  <c r="N74" i="14"/>
  <c r="N73" i="14"/>
  <c r="N72" i="14"/>
  <c r="N71" i="14"/>
  <c r="N70" i="14"/>
  <c r="N69" i="14"/>
  <c r="N68" i="14"/>
  <c r="N67" i="14"/>
  <c r="N66" i="14"/>
  <c r="N65" i="14"/>
  <c r="N64" i="14"/>
  <c r="N63" i="14"/>
  <c r="N62" i="14"/>
  <c r="N61" i="14"/>
  <c r="N60" i="14"/>
  <c r="N59" i="14"/>
  <c r="N58" i="14"/>
  <c r="N57" i="14"/>
  <c r="N56" i="14"/>
  <c r="N55" i="14"/>
  <c r="N54" i="14"/>
  <c r="N53" i="14"/>
  <c r="N52" i="14"/>
  <c r="N51" i="14"/>
  <c r="N50" i="14"/>
  <c r="N49" i="14"/>
  <c r="N48" i="14"/>
  <c r="N47" i="14"/>
  <c r="N46" i="14"/>
  <c r="N45" i="14"/>
  <c r="N44" i="14"/>
  <c r="N43" i="14"/>
  <c r="N42" i="14"/>
  <c r="N41" i="14"/>
  <c r="N40" i="14"/>
  <c r="N39" i="14"/>
  <c r="N38" i="14"/>
  <c r="N37" i="14"/>
  <c r="N36" i="14"/>
  <c r="N35" i="14"/>
  <c r="N34" i="14"/>
  <c r="N33" i="14"/>
  <c r="N32" i="14"/>
  <c r="N31" i="14"/>
  <c r="N30" i="14"/>
  <c r="N29" i="14"/>
  <c r="N28" i="14"/>
  <c r="N27" i="14"/>
  <c r="N26" i="14"/>
  <c r="N25" i="14"/>
  <c r="N24" i="14"/>
  <c r="N23" i="14"/>
  <c r="N22" i="14"/>
  <c r="N21" i="14"/>
  <c r="N20" i="14"/>
  <c r="N19" i="14"/>
  <c r="N18" i="14"/>
  <c r="N17" i="14"/>
  <c r="N16" i="14"/>
  <c r="N15" i="14"/>
  <c r="N14" i="14"/>
  <c r="N13" i="14"/>
  <c r="N12" i="14"/>
  <c r="N11" i="14"/>
  <c r="N10" i="14"/>
  <c r="N9" i="14"/>
  <c r="N8" i="14"/>
  <c r="N7" i="14"/>
  <c r="N6" i="14"/>
  <c r="N5" i="14"/>
  <c r="N4" i="14"/>
  <c r="N3" i="14"/>
  <c r="L11" i="11" l="1"/>
  <c r="AH9" i="11" l="1"/>
  <c r="J26" i="11" l="1"/>
  <c r="J29" i="11"/>
  <c r="J2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江東区</author>
    <author>平原　歩</author>
  </authors>
  <commentList>
    <comment ref="L4" authorId="0" shapeId="0" xr:uid="{00000000-0006-0000-0000-000001000000}">
      <text>
        <r>
          <rPr>
            <sz val="9"/>
            <color indexed="81"/>
            <rFont val="ＭＳ Ｐゴシック"/>
            <family val="3"/>
            <charset val="128"/>
          </rPr>
          <t>町名を選択してください。</t>
        </r>
      </text>
    </comment>
    <comment ref="P4" authorId="0" shapeId="0" xr:uid="{00000000-0006-0000-0000-000002000000}">
      <text>
        <r>
          <rPr>
            <sz val="9"/>
            <color indexed="81"/>
            <rFont val="ＭＳ Ｐゴシック"/>
            <family val="3"/>
            <charset val="128"/>
          </rPr>
          <t xml:space="preserve">何丁目かを入力してください。
</t>
        </r>
      </text>
    </comment>
    <comment ref="U4" authorId="0" shapeId="0" xr:uid="{00000000-0006-0000-0000-000003000000}">
      <text>
        <r>
          <rPr>
            <sz val="9"/>
            <color indexed="81"/>
            <rFont val="ＭＳ Ｐゴシック"/>
            <family val="3"/>
            <charset val="128"/>
          </rPr>
          <t>番地を入力してください。</t>
        </r>
      </text>
    </comment>
    <comment ref="Y4" authorId="0" shapeId="0" xr:uid="{00000000-0006-0000-0000-000004000000}">
      <text>
        <r>
          <rPr>
            <sz val="9"/>
            <color indexed="81"/>
            <rFont val="ＭＳ Ｐゴシック"/>
            <family val="3"/>
            <charset val="128"/>
          </rPr>
          <t>号を入力してください。</t>
        </r>
      </text>
    </comment>
    <comment ref="AA4" authorId="0" shapeId="0" xr:uid="{00000000-0006-0000-0000-000005000000}">
      <text>
        <r>
          <rPr>
            <sz val="9"/>
            <color indexed="81"/>
            <rFont val="ＭＳ Ｐゴシック"/>
            <family val="3"/>
            <charset val="128"/>
          </rPr>
          <t>マンション名を入力してください。</t>
        </r>
      </text>
    </comment>
    <comment ref="AJ4" authorId="0" shapeId="0" xr:uid="{00000000-0006-0000-0000-000006000000}">
      <text>
        <r>
          <rPr>
            <sz val="9"/>
            <color indexed="81"/>
            <rFont val="ＭＳ Ｐゴシック"/>
            <family val="3"/>
            <charset val="128"/>
          </rPr>
          <t>部屋番号を入力して
ください。</t>
        </r>
      </text>
    </comment>
    <comment ref="G6" authorId="0" shapeId="0" xr:uid="{00000000-0006-0000-0000-000007000000}">
      <text>
        <r>
          <rPr>
            <sz val="9"/>
            <color indexed="81"/>
            <rFont val="ＭＳ Ｐゴシック"/>
            <family val="3"/>
            <charset val="128"/>
          </rPr>
          <t>氏名を入力してください。</t>
        </r>
      </text>
    </comment>
    <comment ref="AC7" authorId="1" shapeId="0" xr:uid="{00000000-0006-0000-0000-000008000000}">
      <text>
        <r>
          <rPr>
            <sz val="9"/>
            <color indexed="81"/>
            <rFont val="MS P ゴシック"/>
            <family val="3"/>
            <charset val="128"/>
          </rPr>
          <t>生年月日を以下の例のように入力してください。
(例)
平成30年4月2日生まれ
→2018/4/2
クラス年齢は自動で入力されます。</t>
        </r>
      </text>
    </comment>
    <comment ref="G8" authorId="0" shapeId="0" xr:uid="{00000000-0006-0000-0000-000009000000}">
      <text>
        <r>
          <rPr>
            <sz val="9"/>
            <color indexed="81"/>
            <rFont val="ＭＳ Ｐゴシック"/>
            <family val="3"/>
            <charset val="128"/>
          </rPr>
          <t>氏名を入力してください。</t>
        </r>
      </text>
    </comment>
    <comment ref="G10" authorId="0" shapeId="0" xr:uid="{00000000-0006-0000-0000-00000A000000}">
      <text>
        <r>
          <rPr>
            <sz val="9"/>
            <color indexed="81"/>
            <rFont val="ＭＳ Ｐ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D22" authorId="0" shapeId="0" xr:uid="{00000000-0006-0000-0000-00000B000000}">
      <text>
        <r>
          <rPr>
            <sz val="9"/>
            <color indexed="81"/>
            <rFont val="ＭＳ Ｐ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J22" authorId="0" shapeId="0" xr:uid="{00000000-0006-0000-0000-00000C000000}">
      <text>
        <r>
          <rPr>
            <sz val="9"/>
            <color indexed="81"/>
            <rFont val="ＭＳ Ｐゴシック"/>
            <family val="3"/>
            <charset val="128"/>
          </rPr>
          <t>希望順位による有利・不利はありません。</t>
        </r>
      </text>
    </comment>
  </commentList>
</comments>
</file>

<file path=xl/sharedStrings.xml><?xml version="1.0" encoding="utf-8"?>
<sst xmlns="http://schemas.openxmlformats.org/spreadsheetml/2006/main" count="1984" uniqueCount="907">
  <si>
    <t>住所</t>
    <rPh sb="0" eb="2">
      <t>ジュウショ</t>
    </rPh>
    <phoneticPr fontId="3"/>
  </si>
  <si>
    <t>電話番号</t>
    <rPh sb="0" eb="2">
      <t>デンワ</t>
    </rPh>
    <rPh sb="2" eb="4">
      <t>バンゴウ</t>
    </rPh>
    <phoneticPr fontId="3"/>
  </si>
  <si>
    <t>生年月日</t>
    <rPh sb="0" eb="2">
      <t>セイネン</t>
    </rPh>
    <rPh sb="2" eb="4">
      <t>ガッピ</t>
    </rPh>
    <phoneticPr fontId="3"/>
  </si>
  <si>
    <t>現在の
第１希望園</t>
    <rPh sb="0" eb="2">
      <t>ゲンザイ</t>
    </rPh>
    <rPh sb="4" eb="5">
      <t>ダイ</t>
    </rPh>
    <rPh sb="6" eb="8">
      <t>キボウ</t>
    </rPh>
    <rPh sb="8" eb="9">
      <t>エン</t>
    </rPh>
    <phoneticPr fontId="3"/>
  </si>
  <si>
    <t>施設コード</t>
    <rPh sb="0" eb="2">
      <t>シセツ</t>
    </rPh>
    <phoneticPr fontId="3"/>
  </si>
  <si>
    <t>第１
希望</t>
    <rPh sb="0" eb="1">
      <t>ダイ</t>
    </rPh>
    <rPh sb="3" eb="5">
      <t>キボウ</t>
    </rPh>
    <phoneticPr fontId="3"/>
  </si>
  <si>
    <t>施設名（（本園）・（分園）等正確にご記入ください）</t>
    <phoneticPr fontId="3"/>
  </si>
  <si>
    <t>第２希望</t>
    <rPh sb="0" eb="1">
      <t>ダイ</t>
    </rPh>
    <rPh sb="2" eb="4">
      <t>キボウ</t>
    </rPh>
    <phoneticPr fontId="3"/>
  </si>
  <si>
    <t>第３希望</t>
    <rPh sb="0" eb="1">
      <t>ダイ</t>
    </rPh>
    <rPh sb="2" eb="4">
      <t>キボウ</t>
    </rPh>
    <phoneticPr fontId="3"/>
  </si>
  <si>
    <t>第4希望</t>
    <rPh sb="0" eb="1">
      <t>ダイ</t>
    </rPh>
    <rPh sb="2" eb="4">
      <t>キボウ</t>
    </rPh>
    <phoneticPr fontId="3"/>
  </si>
  <si>
    <t>第5希望</t>
    <rPh sb="0" eb="1">
      <t>ダイ</t>
    </rPh>
    <rPh sb="2" eb="4">
      <t>キボウ</t>
    </rPh>
    <phoneticPr fontId="3"/>
  </si>
  <si>
    <t>受付者</t>
    <rPh sb="0" eb="2">
      <t>ウケツケ</t>
    </rPh>
    <rPh sb="2" eb="3">
      <t>シャ</t>
    </rPh>
    <phoneticPr fontId="3"/>
  </si>
  <si>
    <t>変更入力</t>
    <rPh sb="0" eb="2">
      <t>ヘンコウ</t>
    </rPh>
    <rPh sb="2" eb="4">
      <t>ニュウリョク</t>
    </rPh>
    <phoneticPr fontId="3"/>
  </si>
  <si>
    <t>備考</t>
    <rPh sb="0" eb="2">
      <t>ビコウ</t>
    </rPh>
    <phoneticPr fontId="3"/>
  </si>
  <si>
    <r>
      <t>　- - - - - - - - - - - - - - - - - - - - - - - - キ リ ト リ(</t>
    </r>
    <r>
      <rPr>
        <b/>
        <u/>
        <sz val="12"/>
        <rFont val="HG丸ｺﾞｼｯｸM-PRO"/>
        <family val="3"/>
        <charset val="128"/>
      </rPr>
      <t>事前にキリトリのうえ上部のみご提出ください。</t>
    </r>
    <r>
      <rPr>
        <sz val="12"/>
        <rFont val="HG丸ｺﾞｼｯｸM-PRO"/>
        <family val="3"/>
        <charset val="128"/>
      </rPr>
      <t xml:space="preserve">)　- - - - - - - - - - - - - - - - - - - - - - - - </t>
    </r>
    <rPh sb="57" eb="59">
      <t>ジゼン</t>
    </rPh>
    <rPh sb="67" eb="69">
      <t>ジョウブ</t>
    </rPh>
    <rPh sb="72" eb="74">
      <t>テイシュツ</t>
    </rPh>
    <phoneticPr fontId="3"/>
  </si>
  <si>
    <t>２　記入された「施設名」と「施設コード」が異なる場合は、「施設名」を優先して利用調整します。</t>
    <rPh sb="2" eb="4">
      <t>キニュウ</t>
    </rPh>
    <rPh sb="8" eb="10">
      <t>シセツ</t>
    </rPh>
    <rPh sb="10" eb="11">
      <t>メイ</t>
    </rPh>
    <rPh sb="14" eb="16">
      <t>シセツ</t>
    </rPh>
    <rPh sb="21" eb="22">
      <t>コト</t>
    </rPh>
    <rPh sb="24" eb="26">
      <t>バアイ</t>
    </rPh>
    <rPh sb="29" eb="31">
      <t>シセツ</t>
    </rPh>
    <rPh sb="31" eb="32">
      <t>メイ</t>
    </rPh>
    <rPh sb="34" eb="36">
      <t>ユウセン</t>
    </rPh>
    <rPh sb="38" eb="40">
      <t>リヨウ</t>
    </rPh>
    <rPh sb="40" eb="42">
      <t>チョウセイ</t>
    </rPh>
    <phoneticPr fontId="3"/>
  </si>
  <si>
    <t>施設名</t>
    <rPh sb="0" eb="2">
      <t>シセツ</t>
    </rPh>
    <rPh sb="2" eb="3">
      <t>メイ</t>
    </rPh>
    <phoneticPr fontId="3"/>
  </si>
  <si>
    <t>施設種別</t>
    <rPh sb="0" eb="2">
      <t>シセツ</t>
    </rPh>
    <rPh sb="2" eb="4">
      <t>シュベツ</t>
    </rPh>
    <phoneticPr fontId="3"/>
  </si>
  <si>
    <t>森下</t>
    <rPh sb="0" eb="2">
      <t>モリシタ</t>
    </rPh>
    <phoneticPr fontId="3"/>
  </si>
  <si>
    <t>区立</t>
    <rPh sb="0" eb="2">
      <t>クリツ</t>
    </rPh>
    <phoneticPr fontId="3"/>
  </si>
  <si>
    <t>１歳児クラスからの受入れです。</t>
    <rPh sb="1" eb="2">
      <t>サイ</t>
    </rPh>
    <rPh sb="2" eb="3">
      <t>ジ</t>
    </rPh>
    <rPh sb="9" eb="11">
      <t>ウケイ</t>
    </rPh>
    <phoneticPr fontId="3"/>
  </si>
  <si>
    <t>白河</t>
    <rPh sb="0" eb="2">
      <t>シラカワ</t>
    </rPh>
    <phoneticPr fontId="3"/>
  </si>
  <si>
    <t>深川一丁目</t>
    <rPh sb="0" eb="2">
      <t>フカガワ</t>
    </rPh>
    <rPh sb="2" eb="5">
      <t>イッチョウメ</t>
    </rPh>
    <phoneticPr fontId="3"/>
  </si>
  <si>
    <t>古石場</t>
    <rPh sb="0" eb="3">
      <t>フルイシバ</t>
    </rPh>
    <phoneticPr fontId="3"/>
  </si>
  <si>
    <t>塩崎</t>
    <rPh sb="0" eb="2">
      <t>シオザキ</t>
    </rPh>
    <phoneticPr fontId="3"/>
  </si>
  <si>
    <t>東雲　</t>
    <rPh sb="0" eb="2">
      <t>シノノメ</t>
    </rPh>
    <phoneticPr fontId="3"/>
  </si>
  <si>
    <t>東雲第二</t>
    <rPh sb="0" eb="2">
      <t>シノノメ</t>
    </rPh>
    <rPh sb="2" eb="4">
      <t>ダイニ</t>
    </rPh>
    <phoneticPr fontId="3"/>
  </si>
  <si>
    <t>辰巳第二</t>
    <rPh sb="0" eb="2">
      <t>タツミ</t>
    </rPh>
    <rPh sb="2" eb="4">
      <t>ダイニ</t>
    </rPh>
    <phoneticPr fontId="3"/>
  </si>
  <si>
    <t>辰巳第三</t>
    <rPh sb="0" eb="2">
      <t>タツミ</t>
    </rPh>
    <rPh sb="2" eb="3">
      <t>ダイ</t>
    </rPh>
    <rPh sb="3" eb="4">
      <t>サン</t>
    </rPh>
    <phoneticPr fontId="3"/>
  </si>
  <si>
    <t>東陽</t>
    <rPh sb="0" eb="2">
      <t>トウヨウ</t>
    </rPh>
    <phoneticPr fontId="3"/>
  </si>
  <si>
    <t>亀戸</t>
    <rPh sb="0" eb="2">
      <t>カメイド</t>
    </rPh>
    <phoneticPr fontId="3"/>
  </si>
  <si>
    <t>亀戸第二</t>
    <rPh sb="0" eb="4">
      <t>カメニ</t>
    </rPh>
    <phoneticPr fontId="3"/>
  </si>
  <si>
    <t>亀戸第三</t>
    <rPh sb="0" eb="2">
      <t>カメイド</t>
    </rPh>
    <rPh sb="2" eb="3">
      <t>ダイ</t>
    </rPh>
    <rPh sb="3" eb="4">
      <t>サン</t>
    </rPh>
    <phoneticPr fontId="3"/>
  </si>
  <si>
    <t>わかば</t>
    <phoneticPr fontId="3"/>
  </si>
  <si>
    <t>大島第二</t>
    <rPh sb="0" eb="2">
      <t>オオジマ</t>
    </rPh>
    <rPh sb="2" eb="4">
      <t>ダイニ</t>
    </rPh>
    <phoneticPr fontId="3"/>
  </si>
  <si>
    <t>大島第三</t>
    <rPh sb="0" eb="4">
      <t>オオサン</t>
    </rPh>
    <phoneticPr fontId="3"/>
  </si>
  <si>
    <t>大島第四</t>
    <rPh sb="0" eb="4">
      <t>オオヨン</t>
    </rPh>
    <phoneticPr fontId="3"/>
  </si>
  <si>
    <t>北砂</t>
    <rPh sb="0" eb="2">
      <t>キタスナ</t>
    </rPh>
    <phoneticPr fontId="3"/>
  </si>
  <si>
    <t>小名木川第二</t>
    <rPh sb="0" eb="3">
      <t>オナギ</t>
    </rPh>
    <rPh sb="3" eb="4">
      <t>カワ</t>
    </rPh>
    <rPh sb="4" eb="6">
      <t>ダイニ</t>
    </rPh>
    <phoneticPr fontId="3"/>
  </si>
  <si>
    <t>亀高第二</t>
    <rPh sb="0" eb="1">
      <t>カメ</t>
    </rPh>
    <rPh sb="1" eb="2">
      <t>タカ</t>
    </rPh>
    <rPh sb="2" eb="4">
      <t>ダイニ</t>
    </rPh>
    <phoneticPr fontId="3"/>
  </si>
  <si>
    <t>東砂</t>
    <rPh sb="0" eb="2">
      <t>ヒガシスナ</t>
    </rPh>
    <phoneticPr fontId="3"/>
  </si>
  <si>
    <t>東砂第二　</t>
    <rPh sb="0" eb="2">
      <t>ヒガシスナ</t>
    </rPh>
    <rPh sb="2" eb="4">
      <t>ダイニ</t>
    </rPh>
    <phoneticPr fontId="3"/>
  </si>
  <si>
    <t>東砂第三</t>
    <rPh sb="0" eb="2">
      <t>ヒガシスナ</t>
    </rPh>
    <rPh sb="2" eb="3">
      <t>ダイ</t>
    </rPh>
    <rPh sb="3" eb="4">
      <t>サン</t>
    </rPh>
    <phoneticPr fontId="3"/>
  </si>
  <si>
    <t>東砂第四</t>
    <rPh sb="0" eb="2">
      <t>ヒガシスナ</t>
    </rPh>
    <rPh sb="2" eb="3">
      <t>ダイ</t>
    </rPh>
    <rPh sb="3" eb="4">
      <t>ヨン</t>
    </rPh>
    <phoneticPr fontId="3"/>
  </si>
  <si>
    <t>南砂第一</t>
    <rPh sb="0" eb="2">
      <t>ミナミスナ</t>
    </rPh>
    <rPh sb="2" eb="4">
      <t>ダイイチ</t>
    </rPh>
    <phoneticPr fontId="3"/>
  </si>
  <si>
    <t>南砂第三</t>
    <rPh sb="0" eb="2">
      <t>ミナミスナ</t>
    </rPh>
    <rPh sb="2" eb="3">
      <t>ダイ</t>
    </rPh>
    <rPh sb="3" eb="4">
      <t>サン</t>
    </rPh>
    <phoneticPr fontId="3"/>
  </si>
  <si>
    <t>南砂第五</t>
    <rPh sb="0" eb="2">
      <t>ミナミスナ</t>
    </rPh>
    <rPh sb="2" eb="3">
      <t>ダイ</t>
    </rPh>
    <rPh sb="3" eb="4">
      <t>ゴ</t>
    </rPh>
    <phoneticPr fontId="3"/>
  </si>
  <si>
    <t>城東</t>
    <rPh sb="0" eb="2">
      <t>ジョウトウ</t>
    </rPh>
    <phoneticPr fontId="3"/>
  </si>
  <si>
    <t>潮見</t>
    <rPh sb="0" eb="2">
      <t>シオミ</t>
    </rPh>
    <phoneticPr fontId="3"/>
  </si>
  <si>
    <t>公設民営</t>
    <rPh sb="0" eb="2">
      <t>コウセツ</t>
    </rPh>
    <rPh sb="2" eb="4">
      <t>ミンエイ</t>
    </rPh>
    <phoneticPr fontId="3"/>
  </si>
  <si>
    <t>猿江</t>
    <rPh sb="0" eb="2">
      <t>サルエ</t>
    </rPh>
    <phoneticPr fontId="3"/>
  </si>
  <si>
    <t>白河かもめ</t>
    <rPh sb="0" eb="2">
      <t>シラカワ</t>
    </rPh>
    <phoneticPr fontId="3"/>
  </si>
  <si>
    <t>豊洲</t>
    <rPh sb="0" eb="2">
      <t>トヨス</t>
    </rPh>
    <phoneticPr fontId="3"/>
  </si>
  <si>
    <t>毛利　</t>
    <rPh sb="0" eb="2">
      <t>モウリ</t>
    </rPh>
    <phoneticPr fontId="3"/>
  </si>
  <si>
    <t>南砂第二</t>
    <rPh sb="0" eb="2">
      <t>ミナミスナ</t>
    </rPh>
    <rPh sb="2" eb="4">
      <t>ダイニ</t>
    </rPh>
    <phoneticPr fontId="3"/>
  </si>
  <si>
    <t>塩浜</t>
    <rPh sb="0" eb="2">
      <t>シオハマ</t>
    </rPh>
    <phoneticPr fontId="3"/>
  </si>
  <si>
    <t>千田</t>
    <rPh sb="0" eb="2">
      <t>センダ</t>
    </rPh>
    <phoneticPr fontId="3"/>
  </si>
  <si>
    <t>亀戸第四</t>
    <rPh sb="0" eb="2">
      <t>カメイド</t>
    </rPh>
    <rPh sb="2" eb="3">
      <t>ダイ</t>
    </rPh>
    <rPh sb="3" eb="4">
      <t>ヨン</t>
    </rPh>
    <phoneticPr fontId="3"/>
  </si>
  <si>
    <t>南砂さくら</t>
    <rPh sb="0" eb="2">
      <t>ミナミスナ</t>
    </rPh>
    <phoneticPr fontId="3"/>
  </si>
  <si>
    <t>新砂</t>
    <rPh sb="0" eb="2">
      <t>シンスナ</t>
    </rPh>
    <phoneticPr fontId="3"/>
  </si>
  <si>
    <t>小名木川</t>
    <rPh sb="0" eb="3">
      <t>オナギ</t>
    </rPh>
    <rPh sb="3" eb="4">
      <t>カワ</t>
    </rPh>
    <phoneticPr fontId="3"/>
  </si>
  <si>
    <t>亀高　</t>
    <rPh sb="0" eb="1">
      <t>カメ</t>
    </rPh>
    <rPh sb="1" eb="2">
      <t>タカ</t>
    </rPh>
    <phoneticPr fontId="3"/>
  </si>
  <si>
    <t>南砂第四</t>
    <rPh sb="0" eb="2">
      <t>ミナミスナ</t>
    </rPh>
    <rPh sb="2" eb="3">
      <t>ダイ</t>
    </rPh>
    <rPh sb="3" eb="4">
      <t>ヨン</t>
    </rPh>
    <phoneticPr fontId="3"/>
  </si>
  <si>
    <t>大島第五</t>
    <rPh sb="0" eb="2">
      <t>オオジマ</t>
    </rPh>
    <rPh sb="2" eb="4">
      <t>ダイゴ</t>
    </rPh>
    <phoneticPr fontId="3"/>
  </si>
  <si>
    <t>神愛　</t>
    <rPh sb="0" eb="2">
      <t>シンアイ</t>
    </rPh>
    <phoneticPr fontId="3"/>
  </si>
  <si>
    <t>私立</t>
    <rPh sb="0" eb="2">
      <t>シリツ</t>
    </rPh>
    <phoneticPr fontId="3"/>
  </si>
  <si>
    <t>子供の村</t>
    <rPh sb="0" eb="2">
      <t>コドモ</t>
    </rPh>
    <rPh sb="3" eb="4">
      <t>ムラ</t>
    </rPh>
    <phoneticPr fontId="3"/>
  </si>
  <si>
    <t>まこと</t>
    <phoneticPr fontId="3"/>
  </si>
  <si>
    <t>深川愛隣</t>
    <rPh sb="0" eb="2">
      <t>フカガワ</t>
    </rPh>
    <rPh sb="2" eb="3">
      <t>アイ</t>
    </rPh>
    <rPh sb="3" eb="4">
      <t>リン</t>
    </rPh>
    <phoneticPr fontId="3"/>
  </si>
  <si>
    <t>めばえ</t>
    <phoneticPr fontId="3"/>
  </si>
  <si>
    <t>アゼリヤ</t>
    <phoneticPr fontId="3"/>
  </si>
  <si>
    <t>亀戸浅間</t>
    <rPh sb="0" eb="4">
      <t>カメセン</t>
    </rPh>
    <phoneticPr fontId="3"/>
  </si>
  <si>
    <t>砂町</t>
    <rPh sb="0" eb="2">
      <t>スナマチ</t>
    </rPh>
    <phoneticPr fontId="3"/>
  </si>
  <si>
    <t>砂町友愛園</t>
    <rPh sb="0" eb="2">
      <t>スナマチ</t>
    </rPh>
    <rPh sb="2" eb="4">
      <t>ユウアイ</t>
    </rPh>
    <rPh sb="4" eb="5">
      <t>エン</t>
    </rPh>
    <phoneticPr fontId="3"/>
  </si>
  <si>
    <t>ともしび</t>
    <phoneticPr fontId="3"/>
  </si>
  <si>
    <t>南砂町</t>
    <rPh sb="0" eb="1">
      <t>ミナミ</t>
    </rPh>
    <rPh sb="1" eb="3">
      <t>スナマチ</t>
    </rPh>
    <phoneticPr fontId="3"/>
  </si>
  <si>
    <t>八幡</t>
    <rPh sb="0" eb="2">
      <t>ハチマン</t>
    </rPh>
    <phoneticPr fontId="3"/>
  </si>
  <si>
    <t>YMCAキャナルコート</t>
    <phoneticPr fontId="3"/>
  </si>
  <si>
    <t>YMCAオリーブ</t>
    <phoneticPr fontId="3"/>
  </si>
  <si>
    <t>ひまわりキッズガーデン東雲</t>
    <phoneticPr fontId="3"/>
  </si>
  <si>
    <t>蓮美幼児学園とよすナーサリー</t>
    <rPh sb="0" eb="1">
      <t>レン</t>
    </rPh>
    <rPh sb="1" eb="2">
      <t>ビ</t>
    </rPh>
    <rPh sb="2" eb="4">
      <t>ヨウジ</t>
    </rPh>
    <rPh sb="4" eb="6">
      <t>ガクエン</t>
    </rPh>
    <phoneticPr fontId="3"/>
  </si>
  <si>
    <t>ひまわりキッズガーデン豊洲</t>
    <phoneticPr fontId="3"/>
  </si>
  <si>
    <t>陽だまり</t>
    <rPh sb="0" eb="1">
      <t>ヒ</t>
    </rPh>
    <phoneticPr fontId="3"/>
  </si>
  <si>
    <t>アスクもんなか</t>
    <phoneticPr fontId="3"/>
  </si>
  <si>
    <t>愛隣シャローム</t>
    <rPh sb="0" eb="1">
      <t>アイ</t>
    </rPh>
    <rPh sb="1" eb="2">
      <t>リン</t>
    </rPh>
    <phoneticPr fontId="3"/>
  </si>
  <si>
    <t>蓮美幼児学園第２とよすナーサリー　</t>
    <rPh sb="0" eb="1">
      <t>レン</t>
    </rPh>
    <rPh sb="1" eb="2">
      <t>ビ</t>
    </rPh>
    <rPh sb="2" eb="4">
      <t>ヨウジ</t>
    </rPh>
    <rPh sb="4" eb="6">
      <t>ガクエン</t>
    </rPh>
    <phoneticPr fontId="3"/>
  </si>
  <si>
    <t>ひまわりキッズガーデン有明</t>
    <phoneticPr fontId="3"/>
  </si>
  <si>
    <t>亀戸こころ（本園）</t>
    <rPh sb="0" eb="5">
      <t>カメココ</t>
    </rPh>
    <rPh sb="6" eb="7">
      <t>ホン</t>
    </rPh>
    <rPh sb="7" eb="8">
      <t>エン</t>
    </rPh>
    <phoneticPr fontId="3"/>
  </si>
  <si>
    <t>亀戸こころ（分園）　</t>
    <rPh sb="0" eb="5">
      <t>カメココ</t>
    </rPh>
    <rPh sb="6" eb="8">
      <t>ブンエン</t>
    </rPh>
    <phoneticPr fontId="3"/>
  </si>
  <si>
    <t>ナーサリールームベリーベアー東雲</t>
    <rPh sb="14" eb="16">
      <t>シノノメ</t>
    </rPh>
    <phoneticPr fontId="3"/>
  </si>
  <si>
    <t>木下の保育園　富岡</t>
    <rPh sb="0" eb="2">
      <t>キノシタ</t>
    </rPh>
    <rPh sb="3" eb="6">
      <t>ホイクエン</t>
    </rPh>
    <rPh sb="7" eb="9">
      <t>トミオカ</t>
    </rPh>
    <phoneticPr fontId="3"/>
  </si>
  <si>
    <t>アンジェリカ亀戸</t>
    <rPh sb="6" eb="8">
      <t>カメイド</t>
    </rPh>
    <phoneticPr fontId="3"/>
  </si>
  <si>
    <t>さんいく保育園清澄白河</t>
    <rPh sb="4" eb="6">
      <t>ホイク</t>
    </rPh>
    <rPh sb="6" eb="7">
      <t>エン</t>
    </rPh>
    <rPh sb="7" eb="9">
      <t>キヨスミ</t>
    </rPh>
    <rPh sb="9" eb="11">
      <t>シラカワ</t>
    </rPh>
    <phoneticPr fontId="3"/>
  </si>
  <si>
    <t>ひまわりキッズガーデン有明の森</t>
    <phoneticPr fontId="3"/>
  </si>
  <si>
    <t>コビープリスクールかめいど</t>
    <phoneticPr fontId="3"/>
  </si>
  <si>
    <t>花と鳥</t>
    <rPh sb="0" eb="1">
      <t>ハナ</t>
    </rPh>
    <rPh sb="2" eb="3">
      <t>トリ</t>
    </rPh>
    <phoneticPr fontId="3"/>
  </si>
  <si>
    <t>東雲キャナルコート  ナーサリースクール</t>
    <rPh sb="0" eb="2">
      <t>シノノメ</t>
    </rPh>
    <phoneticPr fontId="3"/>
  </si>
  <si>
    <t>うぃず清澄白河駅前</t>
    <rPh sb="3" eb="5">
      <t>キヨスミ</t>
    </rPh>
    <rPh sb="5" eb="7">
      <t>シラカワ</t>
    </rPh>
    <rPh sb="7" eb="9">
      <t>エキマエ</t>
    </rPh>
    <phoneticPr fontId="3"/>
  </si>
  <si>
    <t>グローバルキッズ深川森下園（本園）</t>
    <phoneticPr fontId="3"/>
  </si>
  <si>
    <t>グローバルキッズ深川森下園（分園）</t>
    <phoneticPr fontId="3"/>
  </si>
  <si>
    <t>ほっぺるランド東陽町</t>
    <rPh sb="7" eb="10">
      <t>トウヨウチョウ</t>
    </rPh>
    <phoneticPr fontId="3"/>
  </si>
  <si>
    <t>テンダーラビング保育園東陽</t>
    <rPh sb="8" eb="11">
      <t>ホイクエン</t>
    </rPh>
    <rPh sb="11" eb="13">
      <t>トウヨウ</t>
    </rPh>
    <phoneticPr fontId="3"/>
  </si>
  <si>
    <t>江東湾岸サテライトナーサリースクール（本園）</t>
    <rPh sb="0" eb="2">
      <t>コウトウ</t>
    </rPh>
    <rPh sb="2" eb="4">
      <t>ワンガン</t>
    </rPh>
    <phoneticPr fontId="3"/>
  </si>
  <si>
    <t>有明キャンパス</t>
    <rPh sb="0" eb="2">
      <t>アリアケ</t>
    </rPh>
    <phoneticPr fontId="3"/>
  </si>
  <si>
    <t>江東湾岸サテライトナーサリースクール（分園）</t>
    <rPh sb="0" eb="2">
      <t>コウトウ</t>
    </rPh>
    <rPh sb="2" eb="4">
      <t>ワンガン</t>
    </rPh>
    <phoneticPr fontId="3"/>
  </si>
  <si>
    <t>豊洲キャンパス</t>
    <rPh sb="0" eb="2">
      <t>トヨス</t>
    </rPh>
    <phoneticPr fontId="3"/>
  </si>
  <si>
    <t>マミー保育園西大島</t>
    <rPh sb="3" eb="5">
      <t>ホイク</t>
    </rPh>
    <rPh sb="5" eb="6">
      <t>エン</t>
    </rPh>
    <rPh sb="6" eb="9">
      <t>ニシオオジマ</t>
    </rPh>
    <phoneticPr fontId="3"/>
  </si>
  <si>
    <t>聖華しおかぜ</t>
    <rPh sb="0" eb="1">
      <t>セイ</t>
    </rPh>
    <rPh sb="1" eb="2">
      <t>ハナ</t>
    </rPh>
    <phoneticPr fontId="3"/>
  </si>
  <si>
    <t>小学館アカデミーしんとよす</t>
    <rPh sb="0" eb="3">
      <t>ショウガッカン</t>
    </rPh>
    <phoneticPr fontId="3"/>
  </si>
  <si>
    <t>さんいく保育園有明</t>
    <rPh sb="4" eb="7">
      <t>ホイクエン</t>
    </rPh>
    <rPh sb="7" eb="9">
      <t>アリアケ</t>
    </rPh>
    <phoneticPr fontId="3"/>
  </si>
  <si>
    <t>江東湾岸サテライトスマートナーサリースクール（本園）</t>
    <rPh sb="0" eb="2">
      <t>コウトウ</t>
    </rPh>
    <rPh sb="2" eb="4">
      <t>ワンガン</t>
    </rPh>
    <phoneticPr fontId="3"/>
  </si>
  <si>
    <t>テニスの森キャンパス</t>
    <rPh sb="4" eb="5">
      <t>モリ</t>
    </rPh>
    <phoneticPr fontId="3"/>
  </si>
  <si>
    <t>江東湾岸サテライトスマートナーサリースクール（分園）</t>
    <rPh sb="0" eb="2">
      <t>コウトウ</t>
    </rPh>
    <rPh sb="2" eb="4">
      <t>ワンガン</t>
    </rPh>
    <phoneticPr fontId="3"/>
  </si>
  <si>
    <t>東雲キャンパス</t>
    <rPh sb="0" eb="2">
      <t>シノノメ</t>
    </rPh>
    <phoneticPr fontId="3"/>
  </si>
  <si>
    <t>グレース</t>
    <phoneticPr fontId="3"/>
  </si>
  <si>
    <t>グローバルキッズ亀戸園</t>
    <rPh sb="8" eb="10">
      <t>カメイド</t>
    </rPh>
    <rPh sb="10" eb="11">
      <t>エン</t>
    </rPh>
    <phoneticPr fontId="3"/>
  </si>
  <si>
    <t>かがやき</t>
    <phoneticPr fontId="3"/>
  </si>
  <si>
    <t>ルーチェ保育園　南砂</t>
    <rPh sb="4" eb="7">
      <t>ホイクエン</t>
    </rPh>
    <rPh sb="8" eb="10">
      <t>ミナミスナ</t>
    </rPh>
    <phoneticPr fontId="3"/>
  </si>
  <si>
    <t>あゆみ</t>
    <phoneticPr fontId="3"/>
  </si>
  <si>
    <t>まなびの森保育園亀戸</t>
    <rPh sb="4" eb="5">
      <t>モリ</t>
    </rPh>
    <rPh sb="5" eb="8">
      <t>ホイクエン</t>
    </rPh>
    <rPh sb="8" eb="10">
      <t>カメイド</t>
    </rPh>
    <phoneticPr fontId="3"/>
  </si>
  <si>
    <t>江東亀戸サテライト　グローバルキッズ竪川園（分園）</t>
    <rPh sb="0" eb="2">
      <t>コウトウ</t>
    </rPh>
    <rPh sb="2" eb="4">
      <t>カメイド</t>
    </rPh>
    <phoneticPr fontId="3"/>
  </si>
  <si>
    <t>ナーサリールームベリーベアー深川冬木</t>
    <phoneticPr fontId="3"/>
  </si>
  <si>
    <t>TKチルドレンズファーム豊洲校</t>
    <rPh sb="12" eb="14">
      <t>トヨス</t>
    </rPh>
    <rPh sb="14" eb="15">
      <t>コウ</t>
    </rPh>
    <phoneticPr fontId="3"/>
  </si>
  <si>
    <t>グローバルキッズ豊洲五丁目</t>
    <rPh sb="8" eb="10">
      <t>トヨス</t>
    </rPh>
    <rPh sb="10" eb="11">
      <t>５</t>
    </rPh>
    <rPh sb="11" eb="13">
      <t>チョウメ</t>
    </rPh>
    <phoneticPr fontId="3"/>
  </si>
  <si>
    <t>みんなのみらいをつくる保育園東雲</t>
    <rPh sb="15" eb="16">
      <t>クモ</t>
    </rPh>
    <phoneticPr fontId="3"/>
  </si>
  <si>
    <t>グローバルキッズ住吉園</t>
    <rPh sb="8" eb="10">
      <t>スミヨシ</t>
    </rPh>
    <rPh sb="10" eb="11">
      <t>エン</t>
    </rPh>
    <phoneticPr fontId="3"/>
  </si>
  <si>
    <t>スマイルクラブナーサリー木場</t>
    <rPh sb="12" eb="14">
      <t>キバ</t>
    </rPh>
    <phoneticPr fontId="3"/>
  </si>
  <si>
    <t>スターチス（本園）　</t>
    <rPh sb="6" eb="8">
      <t>モトゾノ</t>
    </rPh>
    <phoneticPr fontId="3"/>
  </si>
  <si>
    <t>スターチス（分園）　</t>
    <rPh sb="6" eb="7">
      <t>ブン</t>
    </rPh>
    <rPh sb="7" eb="8">
      <t>エン</t>
    </rPh>
    <phoneticPr fontId="3"/>
  </si>
  <si>
    <t>３歳児クラスからの受入れです。</t>
    <rPh sb="1" eb="2">
      <t>サイ</t>
    </rPh>
    <rPh sb="2" eb="3">
      <t>ジ</t>
    </rPh>
    <rPh sb="9" eb="11">
      <t>ウケイ</t>
    </rPh>
    <phoneticPr fontId="3"/>
  </si>
  <si>
    <t>マミー保育園東陽町</t>
    <rPh sb="3" eb="6">
      <t>ホイクエン</t>
    </rPh>
    <rPh sb="6" eb="9">
      <t>トウヨウチョウ</t>
    </rPh>
    <phoneticPr fontId="3"/>
  </si>
  <si>
    <t>クオリスキッズ亀戸</t>
    <rPh sb="7" eb="9">
      <t>カメイド</t>
    </rPh>
    <phoneticPr fontId="3"/>
  </si>
  <si>
    <t>グローバルキッズ西大島園</t>
    <rPh sb="8" eb="9">
      <t>ニシ</t>
    </rPh>
    <rPh sb="9" eb="11">
      <t>オオジマ</t>
    </rPh>
    <rPh sb="11" eb="12">
      <t>エン</t>
    </rPh>
    <phoneticPr fontId="3"/>
  </si>
  <si>
    <t>太陽の子 南砂2丁目</t>
    <rPh sb="0" eb="2">
      <t>タイヨウ</t>
    </rPh>
    <rPh sb="3" eb="4">
      <t>コ</t>
    </rPh>
    <rPh sb="5" eb="7">
      <t>ミナミスナ</t>
    </rPh>
    <rPh sb="8" eb="10">
      <t>チョウメ</t>
    </rPh>
    <phoneticPr fontId="3"/>
  </si>
  <si>
    <t>ゆめの森</t>
    <phoneticPr fontId="3"/>
  </si>
  <si>
    <t>TKチルドレンズファーム豊洲第二校</t>
    <rPh sb="14" eb="16">
      <t>ダイニ</t>
    </rPh>
    <phoneticPr fontId="3"/>
  </si>
  <si>
    <t>MIWA木場公園</t>
    <rPh sb="4" eb="6">
      <t>キバ</t>
    </rPh>
    <rPh sb="6" eb="8">
      <t>コウエン</t>
    </rPh>
    <phoneticPr fontId="3"/>
  </si>
  <si>
    <t>太陽の子 大島五丁目</t>
    <phoneticPr fontId="3"/>
  </si>
  <si>
    <t>スクルドエンジェル北砂園</t>
    <phoneticPr fontId="3"/>
  </si>
  <si>
    <t>おはよう保育園 南砂町</t>
    <rPh sb="4" eb="7">
      <t>ホイクエン</t>
    </rPh>
    <rPh sb="8" eb="10">
      <t>ミナミスナ</t>
    </rPh>
    <rPh sb="10" eb="11">
      <t>マチ</t>
    </rPh>
    <phoneticPr fontId="3"/>
  </si>
  <si>
    <t>グローバルキッズ南砂園</t>
    <rPh sb="8" eb="10">
      <t>ミナミスナ</t>
    </rPh>
    <rPh sb="10" eb="11">
      <t>エン</t>
    </rPh>
    <phoneticPr fontId="3"/>
  </si>
  <si>
    <t>マミー保育園東砂</t>
    <phoneticPr fontId="3"/>
  </si>
  <si>
    <t>おはよう保育園 清澄白河</t>
    <rPh sb="4" eb="6">
      <t>ホイク</t>
    </rPh>
    <rPh sb="6" eb="7">
      <t>エン</t>
    </rPh>
    <rPh sb="8" eb="10">
      <t>キヨスミ</t>
    </rPh>
    <rPh sb="10" eb="12">
      <t>シラカワ</t>
    </rPh>
    <phoneticPr fontId="3"/>
  </si>
  <si>
    <t>グローバルキッズ白河一丁目園</t>
    <rPh sb="8" eb="10">
      <t>シラカワ</t>
    </rPh>
    <rPh sb="10" eb="13">
      <t>イッチョウメ</t>
    </rPh>
    <rPh sb="13" eb="14">
      <t>エン</t>
    </rPh>
    <phoneticPr fontId="3"/>
  </si>
  <si>
    <t>グローバルキッズ清澄白河園</t>
    <rPh sb="8" eb="10">
      <t>キヨスミ</t>
    </rPh>
    <rPh sb="10" eb="12">
      <t>シラカワ</t>
    </rPh>
    <rPh sb="12" eb="13">
      <t>エン</t>
    </rPh>
    <phoneticPr fontId="3"/>
  </si>
  <si>
    <t>まなびの森保育園白河</t>
    <rPh sb="4" eb="5">
      <t>モリ</t>
    </rPh>
    <rPh sb="5" eb="7">
      <t>ホイク</t>
    </rPh>
    <rPh sb="7" eb="8">
      <t>エン</t>
    </rPh>
    <rPh sb="8" eb="10">
      <t>シラカワ</t>
    </rPh>
    <phoneticPr fontId="3"/>
  </si>
  <si>
    <t>ポピンズナーサリースクール越中島</t>
    <phoneticPr fontId="3"/>
  </si>
  <si>
    <t>キッズスマイル江東猿江</t>
    <rPh sb="7" eb="9">
      <t>コウトウ</t>
    </rPh>
    <rPh sb="9" eb="11">
      <t>サルエ</t>
    </rPh>
    <phoneticPr fontId="3"/>
  </si>
  <si>
    <t>おはよう保育園 亀戸</t>
    <rPh sb="4" eb="6">
      <t>ホイク</t>
    </rPh>
    <rPh sb="6" eb="7">
      <t>エン</t>
    </rPh>
    <rPh sb="8" eb="10">
      <t>カメイド</t>
    </rPh>
    <phoneticPr fontId="3"/>
  </si>
  <si>
    <t>みらいく東砂園</t>
    <rPh sb="4" eb="6">
      <t>ヒガシスナ</t>
    </rPh>
    <rPh sb="6" eb="7">
      <t>エン</t>
    </rPh>
    <phoneticPr fontId="3"/>
  </si>
  <si>
    <t>ドリームキッズランド</t>
    <phoneticPr fontId="3"/>
  </si>
  <si>
    <t>しののめYMCAこども園</t>
    <rPh sb="11" eb="12">
      <t>エン</t>
    </rPh>
    <phoneticPr fontId="3"/>
  </si>
  <si>
    <t>認定こども園（幼保連携型）</t>
    <rPh sb="0" eb="2">
      <t>ニンテイ</t>
    </rPh>
    <rPh sb="5" eb="6">
      <t>エン</t>
    </rPh>
    <rPh sb="7" eb="8">
      <t>ヨウ</t>
    </rPh>
    <rPh sb="8" eb="9">
      <t>ホ</t>
    </rPh>
    <rPh sb="9" eb="11">
      <t>レンケイ</t>
    </rPh>
    <rPh sb="11" eb="12">
      <t>ガタ</t>
    </rPh>
    <phoneticPr fontId="3"/>
  </si>
  <si>
    <t>豊洲めぐみこども園</t>
    <rPh sb="0" eb="2">
      <t>トヨス</t>
    </rPh>
    <rPh sb="8" eb="9">
      <t>エン</t>
    </rPh>
    <phoneticPr fontId="3"/>
  </si>
  <si>
    <t>文化教養学園</t>
    <rPh sb="0" eb="2">
      <t>ブンカ</t>
    </rPh>
    <rPh sb="2" eb="4">
      <t>キョウヨウ</t>
    </rPh>
    <rPh sb="4" eb="6">
      <t>ガクエン</t>
    </rPh>
    <phoneticPr fontId="3"/>
  </si>
  <si>
    <t>認定こども園（地方裁量型）</t>
    <rPh sb="0" eb="2">
      <t>ニンテイ</t>
    </rPh>
    <rPh sb="5" eb="6">
      <t>エン</t>
    </rPh>
    <rPh sb="7" eb="9">
      <t>チホウ</t>
    </rPh>
    <rPh sb="9" eb="11">
      <t>サイリョウ</t>
    </rPh>
    <rPh sb="11" eb="12">
      <t>ガタ</t>
    </rPh>
    <phoneticPr fontId="3"/>
  </si>
  <si>
    <t>おうち保育園とよす</t>
    <rPh sb="3" eb="6">
      <t>ホイクエン</t>
    </rPh>
    <phoneticPr fontId="3"/>
  </si>
  <si>
    <t>小規模認可（Ａ型）</t>
    <rPh sb="0" eb="3">
      <t>ショウキボ</t>
    </rPh>
    <rPh sb="3" eb="5">
      <t>ニンカ</t>
    </rPh>
    <rPh sb="7" eb="8">
      <t>ガタ</t>
    </rPh>
    <phoneticPr fontId="3"/>
  </si>
  <si>
    <t>おうち保育園しののめ</t>
    <rPh sb="3" eb="6">
      <t>ホイクエン</t>
    </rPh>
    <phoneticPr fontId="3"/>
  </si>
  <si>
    <t>おうち保育園門前仲町</t>
    <rPh sb="3" eb="6">
      <t>ホイクエン</t>
    </rPh>
    <rPh sb="6" eb="10">
      <t>モンゼンナカチョウ</t>
    </rPh>
    <phoneticPr fontId="3"/>
  </si>
  <si>
    <t>キャリー保育園にしおおじま</t>
    <rPh sb="4" eb="7">
      <t>ホイクエン</t>
    </rPh>
    <phoneticPr fontId="3"/>
  </si>
  <si>
    <t>スマイルクラブナーサリー住吉</t>
    <rPh sb="12" eb="14">
      <t>スミヨシ</t>
    </rPh>
    <phoneticPr fontId="3"/>
  </si>
  <si>
    <t>まかな</t>
    <phoneticPr fontId="3"/>
  </si>
  <si>
    <t>小規模保育室ラッキーココナッツ　　</t>
    <rPh sb="0" eb="3">
      <t>ショウキボ</t>
    </rPh>
    <rPh sb="3" eb="6">
      <t>ホイクシツ</t>
    </rPh>
    <phoneticPr fontId="3"/>
  </si>
  <si>
    <t>Kid's Patio 江東おひさま園</t>
    <rPh sb="12" eb="14">
      <t>コウトウ</t>
    </rPh>
    <rPh sb="18" eb="19">
      <t>エン</t>
    </rPh>
    <phoneticPr fontId="3"/>
  </si>
  <si>
    <t>歳児クラス</t>
    <rPh sb="0" eb="2">
      <t>サイジ</t>
    </rPh>
    <phoneticPr fontId="3"/>
  </si>
  <si>
    <t>丁目</t>
    <rPh sb="0" eb="2">
      <t>チョウメ</t>
    </rPh>
    <phoneticPr fontId="3"/>
  </si>
  <si>
    <t>号</t>
    <rPh sb="0" eb="1">
      <t>ゴウ</t>
    </rPh>
    <phoneticPr fontId="3"/>
  </si>
  <si>
    <t>番</t>
    <rPh sb="0" eb="1">
      <t>バン</t>
    </rPh>
    <phoneticPr fontId="3"/>
  </si>
  <si>
    <t>清澄</t>
    <rPh sb="0" eb="2">
      <t>キヨスミ</t>
    </rPh>
    <phoneticPr fontId="3"/>
  </si>
  <si>
    <t>新大橋</t>
    <rPh sb="0" eb="3">
      <t>シンオオハシ</t>
    </rPh>
    <phoneticPr fontId="3"/>
  </si>
  <si>
    <t>平野</t>
    <rPh sb="0" eb="2">
      <t>ヒラノ</t>
    </rPh>
    <phoneticPr fontId="3"/>
  </si>
  <si>
    <t>三好</t>
    <rPh sb="0" eb="2">
      <t>ミヨシ</t>
    </rPh>
    <phoneticPr fontId="3"/>
  </si>
  <si>
    <t>高橋</t>
    <rPh sb="0" eb="2">
      <t>タカバシ</t>
    </rPh>
    <phoneticPr fontId="3"/>
  </si>
  <si>
    <t>佐賀</t>
    <rPh sb="0" eb="2">
      <t>サガ</t>
    </rPh>
    <phoneticPr fontId="3"/>
  </si>
  <si>
    <t>永代</t>
    <rPh sb="0" eb="2">
      <t>エイタイ</t>
    </rPh>
    <phoneticPr fontId="3"/>
  </si>
  <si>
    <t>福住</t>
    <rPh sb="0" eb="2">
      <t>フクズミ</t>
    </rPh>
    <phoneticPr fontId="3"/>
  </si>
  <si>
    <t>深川</t>
    <rPh sb="0" eb="2">
      <t>フカガワ</t>
    </rPh>
    <phoneticPr fontId="3"/>
  </si>
  <si>
    <t>冬木</t>
    <rPh sb="0" eb="2">
      <t>フユキ</t>
    </rPh>
    <phoneticPr fontId="3"/>
  </si>
  <si>
    <t>門前仲町</t>
    <rPh sb="0" eb="4">
      <t>モンゼンナカチョウ</t>
    </rPh>
    <phoneticPr fontId="3"/>
  </si>
  <si>
    <t>富岡</t>
    <rPh sb="0" eb="2">
      <t>トミオカ</t>
    </rPh>
    <phoneticPr fontId="3"/>
  </si>
  <si>
    <t>牡丹</t>
    <rPh sb="0" eb="2">
      <t>ボタン</t>
    </rPh>
    <phoneticPr fontId="3"/>
  </si>
  <si>
    <t>越中島</t>
    <rPh sb="0" eb="3">
      <t>エッチュウジマ</t>
    </rPh>
    <phoneticPr fontId="3"/>
  </si>
  <si>
    <t>枝川</t>
    <rPh sb="0" eb="2">
      <t>エダガワ</t>
    </rPh>
    <phoneticPr fontId="3"/>
  </si>
  <si>
    <t>東雲</t>
    <rPh sb="0" eb="2">
      <t>シノノメ</t>
    </rPh>
    <phoneticPr fontId="3"/>
  </si>
  <si>
    <t>有明</t>
    <rPh sb="0" eb="2">
      <t>アリアケ</t>
    </rPh>
    <phoneticPr fontId="3"/>
  </si>
  <si>
    <t>辰巳</t>
    <rPh sb="0" eb="2">
      <t>タツミ</t>
    </rPh>
    <phoneticPr fontId="3"/>
  </si>
  <si>
    <t>青海</t>
    <rPh sb="0" eb="2">
      <t>アオミ</t>
    </rPh>
    <phoneticPr fontId="3"/>
  </si>
  <si>
    <t>千石</t>
    <rPh sb="0" eb="2">
      <t>センゴク</t>
    </rPh>
    <phoneticPr fontId="3"/>
  </si>
  <si>
    <t>扇橋</t>
    <rPh sb="0" eb="2">
      <t>オウギバシ</t>
    </rPh>
    <phoneticPr fontId="3"/>
  </si>
  <si>
    <t>住吉</t>
    <rPh sb="0" eb="2">
      <t>スミヨシ</t>
    </rPh>
    <phoneticPr fontId="3"/>
  </si>
  <si>
    <t>南砂</t>
    <rPh sb="0" eb="2">
      <t>ミナミスナ</t>
    </rPh>
    <phoneticPr fontId="3"/>
  </si>
  <si>
    <t>大島</t>
    <rPh sb="0" eb="2">
      <t>オオジマ</t>
    </rPh>
    <phoneticPr fontId="3"/>
  </si>
  <si>
    <t>新木場</t>
    <rPh sb="0" eb="3">
      <t>シンキバ</t>
    </rPh>
    <phoneticPr fontId="3"/>
  </si>
  <si>
    <t>夢の島</t>
    <rPh sb="0" eb="1">
      <t>ユメ</t>
    </rPh>
    <rPh sb="2" eb="3">
      <t>シマ</t>
    </rPh>
    <phoneticPr fontId="3"/>
  </si>
  <si>
    <t>若洲</t>
    <rPh sb="0" eb="2">
      <t>ワカス</t>
    </rPh>
    <phoneticPr fontId="3"/>
  </si>
  <si>
    <t>令和</t>
    <rPh sb="0" eb="1">
      <t>レイ</t>
    </rPh>
    <rPh sb="1" eb="2">
      <t>ワ</t>
    </rPh>
    <phoneticPr fontId="3"/>
  </si>
  <si>
    <t>年</t>
    <rPh sb="0" eb="1">
      <t>ネン</t>
    </rPh>
    <phoneticPr fontId="3"/>
  </si>
  <si>
    <t>月</t>
    <rPh sb="0" eb="1">
      <t>ガツ</t>
    </rPh>
    <phoneticPr fontId="3"/>
  </si>
  <si>
    <t>日</t>
    <rPh sb="0" eb="1">
      <t>ニチ</t>
    </rPh>
    <phoneticPr fontId="3"/>
  </si>
  <si>
    <t>一部の申込み児童だけでも入園希望</t>
    <phoneticPr fontId="3"/>
  </si>
  <si>
    <t>※施設によって入園可能月齢が異なりますので、ご注意ください。</t>
    <rPh sb="1" eb="3">
      <t>シセツ</t>
    </rPh>
    <rPh sb="7" eb="9">
      <t>ニュウエン</t>
    </rPh>
    <rPh sb="9" eb="11">
      <t>カノウ</t>
    </rPh>
    <rPh sb="11" eb="13">
      <t>ゲツレイ</t>
    </rPh>
    <rPh sb="14" eb="15">
      <t>コト</t>
    </rPh>
    <rPh sb="23" eb="25">
      <t>チュウイ</t>
    </rPh>
    <phoneticPr fontId="3"/>
  </si>
  <si>
    <t>石島</t>
    <rPh sb="0" eb="2">
      <t>イシジマ</t>
    </rPh>
    <phoneticPr fontId="3"/>
  </si>
  <si>
    <t>海辺</t>
    <rPh sb="0" eb="2">
      <t>ウミベ</t>
    </rPh>
    <phoneticPr fontId="3"/>
  </si>
  <si>
    <t>※締切日の翌日以降の提出は翌月の利用調整から有効となります。</t>
    <rPh sb="1" eb="4">
      <t>シメキリビ</t>
    </rPh>
    <rPh sb="5" eb="7">
      <t>ヨクジツ</t>
    </rPh>
    <rPh sb="7" eb="9">
      <t>イコウ</t>
    </rPh>
    <rPh sb="10" eb="12">
      <t>テイシュツ</t>
    </rPh>
    <rPh sb="13" eb="15">
      <t>ヨクゲツ</t>
    </rPh>
    <rPh sb="16" eb="18">
      <t>リヨウ</t>
    </rPh>
    <rPh sb="18" eb="20">
      <t>チョウセイ</t>
    </rPh>
    <rPh sb="22" eb="24">
      <t>ユウコウ</t>
    </rPh>
    <phoneticPr fontId="3"/>
  </si>
  <si>
    <t>一人が入所できる場合のみ、もう一人の入所を希望</t>
    <rPh sb="0" eb="2">
      <t>ヒトリ</t>
    </rPh>
    <rPh sb="3" eb="5">
      <t>ニュウショ</t>
    </rPh>
    <rPh sb="8" eb="10">
      <t>バアイ</t>
    </rPh>
    <rPh sb="15" eb="17">
      <t>ヒトリ</t>
    </rPh>
    <rPh sb="18" eb="20">
      <t>ニュウショ</t>
    </rPh>
    <rPh sb="21" eb="23">
      <t>キボウ</t>
    </rPh>
    <phoneticPr fontId="3"/>
  </si>
  <si>
    <t>受付時間</t>
    <rPh sb="0" eb="2">
      <t>ウケツケ</t>
    </rPh>
    <rPh sb="2" eb="4">
      <t>ジカン</t>
    </rPh>
    <phoneticPr fontId="3"/>
  </si>
  <si>
    <t>時　　　　　分</t>
    <rPh sb="0" eb="1">
      <t>ジ</t>
    </rPh>
    <rPh sb="6" eb="7">
      <t>フン</t>
    </rPh>
    <phoneticPr fontId="3"/>
  </si>
  <si>
    <t>キッズスマイル江東大島</t>
    <rPh sb="7" eb="9">
      <t>コウトウ</t>
    </rPh>
    <phoneticPr fontId="3"/>
  </si>
  <si>
    <t>保育園ミルキーウェイ亀戸園</t>
    <rPh sb="0" eb="3">
      <t>ホイクエン</t>
    </rPh>
    <rPh sb="10" eb="12">
      <t>カメイド</t>
    </rPh>
    <rPh sb="12" eb="13">
      <t>エン</t>
    </rPh>
    <phoneticPr fontId="3"/>
  </si>
  <si>
    <t>太陽の子 森下三丁目</t>
    <rPh sb="0" eb="2">
      <t>タイヨウ</t>
    </rPh>
    <rPh sb="3" eb="4">
      <t>コ</t>
    </rPh>
    <rPh sb="5" eb="7">
      <t>モリシタ</t>
    </rPh>
    <rPh sb="7" eb="10">
      <t>サンチョウメ</t>
    </rPh>
    <phoneticPr fontId="3"/>
  </si>
  <si>
    <t>さくらさくみらい 富岡</t>
    <rPh sb="9" eb="11">
      <t>トミオカ</t>
    </rPh>
    <phoneticPr fontId="3"/>
  </si>
  <si>
    <t>マミー保育園扇橋</t>
    <rPh sb="3" eb="6">
      <t>ホイクエン</t>
    </rPh>
    <rPh sb="6" eb="8">
      <t>オウギバシ</t>
    </rPh>
    <phoneticPr fontId="3"/>
  </si>
  <si>
    <t>さくらさくみらい 東陽二丁目</t>
    <rPh sb="9" eb="11">
      <t>トウヨウ</t>
    </rPh>
    <rPh sb="11" eb="14">
      <t>ニチョウメ</t>
    </rPh>
    <phoneticPr fontId="3"/>
  </si>
  <si>
    <t>さくらさくみらい 東陽町</t>
    <rPh sb="9" eb="11">
      <t>トウヨウ</t>
    </rPh>
    <rPh sb="11" eb="12">
      <t>チョウ</t>
    </rPh>
    <phoneticPr fontId="3"/>
  </si>
  <si>
    <t>さくらさくみらい 豊洲</t>
    <rPh sb="9" eb="11">
      <t>トヨス</t>
    </rPh>
    <phoneticPr fontId="3"/>
  </si>
  <si>
    <t>グローバルキッズしののめ園</t>
    <rPh sb="12" eb="13">
      <t>エン</t>
    </rPh>
    <phoneticPr fontId="3"/>
  </si>
  <si>
    <t>キッズスマイル江東有明</t>
    <rPh sb="7" eb="9">
      <t>エトウ</t>
    </rPh>
    <rPh sb="9" eb="11">
      <t>アリアケ</t>
    </rPh>
    <phoneticPr fontId="3"/>
  </si>
  <si>
    <t>太陽の子 潮見</t>
    <rPh sb="0" eb="2">
      <t>タイヨウ</t>
    </rPh>
    <rPh sb="3" eb="4">
      <t>コ</t>
    </rPh>
    <rPh sb="5" eb="7">
      <t>シオミ</t>
    </rPh>
    <phoneticPr fontId="3"/>
  </si>
  <si>
    <t>にじいろ保育園 亀戸</t>
    <rPh sb="4" eb="7">
      <t>ホイクエン</t>
    </rPh>
    <rPh sb="8" eb="10">
      <t>カメイド</t>
    </rPh>
    <phoneticPr fontId="3"/>
  </si>
  <si>
    <t>アスク東大島</t>
    <rPh sb="3" eb="6">
      <t>ヒガシオオジマ</t>
    </rPh>
    <phoneticPr fontId="3"/>
  </si>
  <si>
    <t>キッズスマイル江東北砂</t>
    <rPh sb="7" eb="9">
      <t>コウトウ</t>
    </rPh>
    <rPh sb="9" eb="11">
      <t>キタスナ</t>
    </rPh>
    <phoneticPr fontId="3"/>
  </si>
  <si>
    <t>にじいろ保育園 北砂</t>
    <rPh sb="4" eb="7">
      <t>ホイクエン</t>
    </rPh>
    <rPh sb="8" eb="10">
      <t>キタスナ</t>
    </rPh>
    <phoneticPr fontId="3"/>
  </si>
  <si>
    <t>みらいく北砂園</t>
    <rPh sb="4" eb="6">
      <t>キタスナ</t>
    </rPh>
    <rPh sb="6" eb="7">
      <t>エン</t>
    </rPh>
    <phoneticPr fontId="3"/>
  </si>
  <si>
    <t>にじいろ保育園 東砂</t>
    <rPh sb="4" eb="7">
      <t>ホイクエン</t>
    </rPh>
    <rPh sb="8" eb="10">
      <t>ヒガシスナ</t>
    </rPh>
    <phoneticPr fontId="3"/>
  </si>
  <si>
    <t>キッズスマイル江東東砂</t>
    <rPh sb="7" eb="9">
      <t>コウトウ</t>
    </rPh>
    <rPh sb="9" eb="11">
      <t>ヒガシスナ</t>
    </rPh>
    <phoneticPr fontId="3"/>
  </si>
  <si>
    <t>南砂あら川</t>
    <rPh sb="0" eb="2">
      <t>ミナミスナ</t>
    </rPh>
    <rPh sb="4" eb="5">
      <t>カワ</t>
    </rPh>
    <phoneticPr fontId="3"/>
  </si>
  <si>
    <t>武蔵野大学附属有明こども園</t>
    <rPh sb="0" eb="3">
      <t>ムサシノ</t>
    </rPh>
    <rPh sb="3" eb="5">
      <t>ダイガク</t>
    </rPh>
    <rPh sb="5" eb="7">
      <t>フゾク</t>
    </rPh>
    <rPh sb="7" eb="9">
      <t>アリアケ</t>
    </rPh>
    <rPh sb="12" eb="13">
      <t>エン</t>
    </rPh>
    <phoneticPr fontId="3"/>
  </si>
  <si>
    <t>サンライズキッズ保育園　亀戸園</t>
    <rPh sb="8" eb="11">
      <t>ホイクエン</t>
    </rPh>
    <rPh sb="12" eb="14">
      <t>カメイド</t>
    </rPh>
    <rPh sb="14" eb="15">
      <t>エン</t>
    </rPh>
    <phoneticPr fontId="3"/>
  </si>
  <si>
    <t>キッズフィールド東大島駅前園</t>
    <rPh sb="8" eb="11">
      <t>ヒガシオオジマ</t>
    </rPh>
    <rPh sb="11" eb="13">
      <t>エキマエ</t>
    </rPh>
    <phoneticPr fontId="3"/>
  </si>
  <si>
    <t>もりのなかま保育園　北砂園</t>
    <rPh sb="6" eb="9">
      <t>ホイクエン</t>
    </rPh>
    <rPh sb="10" eb="12">
      <t>キタスナ</t>
    </rPh>
    <rPh sb="12" eb="13">
      <t>エン</t>
    </rPh>
    <phoneticPr fontId="3"/>
  </si>
  <si>
    <t>MIWAシンフォニア</t>
    <phoneticPr fontId="3"/>
  </si>
  <si>
    <t>グローバルキッズ平野園</t>
    <rPh sb="8" eb="10">
      <t>ヒラノ</t>
    </rPh>
    <rPh sb="10" eb="11">
      <t>エン</t>
    </rPh>
    <phoneticPr fontId="3"/>
  </si>
  <si>
    <t>さくらさくみらい三好</t>
    <rPh sb="8" eb="10">
      <t>ミヨシ</t>
    </rPh>
    <phoneticPr fontId="3"/>
  </si>
  <si>
    <t>キッズスマイル江東塩浜</t>
    <rPh sb="7" eb="9">
      <t>コウトウ</t>
    </rPh>
    <rPh sb="9" eb="11">
      <t>シオハマ</t>
    </rPh>
    <phoneticPr fontId="3"/>
  </si>
  <si>
    <t>みらいく有明園</t>
    <rPh sb="4" eb="6">
      <t>アリアケ</t>
    </rPh>
    <rPh sb="6" eb="7">
      <t>エン</t>
    </rPh>
    <phoneticPr fontId="3"/>
  </si>
  <si>
    <t>キッズスマイル江東千石</t>
    <rPh sb="7" eb="9">
      <t>コウトウ</t>
    </rPh>
    <rPh sb="9" eb="11">
      <t>センゴク</t>
    </rPh>
    <phoneticPr fontId="3"/>
  </si>
  <si>
    <t>タムスわんぱく保育園木場</t>
    <rPh sb="7" eb="10">
      <t>ホイクエン</t>
    </rPh>
    <rPh sb="10" eb="12">
      <t>キバ</t>
    </rPh>
    <phoneticPr fontId="3"/>
  </si>
  <si>
    <t>もんなかほうゆう</t>
    <phoneticPr fontId="3"/>
  </si>
  <si>
    <t>太陽の子　越中島</t>
    <rPh sb="0" eb="2">
      <t>タイヨウ</t>
    </rPh>
    <rPh sb="3" eb="4">
      <t>コ</t>
    </rPh>
    <rPh sb="5" eb="8">
      <t>エッチュウジマ</t>
    </rPh>
    <phoneticPr fontId="3"/>
  </si>
  <si>
    <t>チェリッシュナーサリースクール木場</t>
    <rPh sb="15" eb="17">
      <t>キバ</t>
    </rPh>
    <phoneticPr fontId="3"/>
  </si>
  <si>
    <t>保育園ミルキーウェイ清澄白河</t>
    <rPh sb="0" eb="3">
      <t>ホイクエン</t>
    </rPh>
    <rPh sb="10" eb="14">
      <t>キヨスミシラカワ</t>
    </rPh>
    <phoneticPr fontId="3"/>
  </si>
  <si>
    <t>アソシエ住吉扇橋</t>
    <rPh sb="4" eb="6">
      <t>スミヨシ</t>
    </rPh>
    <rPh sb="6" eb="8">
      <t>オオギバシ</t>
    </rPh>
    <phoneticPr fontId="3"/>
  </si>
  <si>
    <t>さくらさくみらい　木場</t>
    <rPh sb="9" eb="11">
      <t>キバ</t>
    </rPh>
    <phoneticPr fontId="3"/>
  </si>
  <si>
    <t>さくらさくみらい　新東陽</t>
    <rPh sb="9" eb="10">
      <t>シン</t>
    </rPh>
    <rPh sb="10" eb="12">
      <t>トウヨウ</t>
    </rPh>
    <phoneticPr fontId="3"/>
  </si>
  <si>
    <t>豊洲枝川さくらんぼ</t>
    <rPh sb="0" eb="2">
      <t>トヨス</t>
    </rPh>
    <rPh sb="2" eb="4">
      <t>エダガワ</t>
    </rPh>
    <phoneticPr fontId="3"/>
  </si>
  <si>
    <t>グローバルキッズ豊洲園</t>
    <rPh sb="8" eb="10">
      <t>トヨス</t>
    </rPh>
    <rPh sb="10" eb="11">
      <t>エン</t>
    </rPh>
    <phoneticPr fontId="3"/>
  </si>
  <si>
    <t>おはよう保育園　有明</t>
    <rPh sb="4" eb="7">
      <t>ホイクエン</t>
    </rPh>
    <rPh sb="8" eb="10">
      <t>アリアケ</t>
    </rPh>
    <phoneticPr fontId="3"/>
  </si>
  <si>
    <t>ポピンズナーサリースクール亀戸</t>
    <rPh sb="13" eb="15">
      <t>カメイド</t>
    </rPh>
    <phoneticPr fontId="3"/>
  </si>
  <si>
    <t>メリーポピンズ　南砂ルーム</t>
    <rPh sb="8" eb="10">
      <t>ミナミスナ</t>
    </rPh>
    <phoneticPr fontId="3"/>
  </si>
  <si>
    <t>キッズフィールド住吉駅前園</t>
    <rPh sb="8" eb="11">
      <t>スミヨシエキ</t>
    </rPh>
    <rPh sb="11" eb="12">
      <t>マエ</t>
    </rPh>
    <rPh sb="12" eb="13">
      <t>エン</t>
    </rPh>
    <phoneticPr fontId="3"/>
  </si>
  <si>
    <t>申込児童氏名</t>
    <rPh sb="0" eb="2">
      <t>モウシコ</t>
    </rPh>
    <rPh sb="2" eb="4">
      <t>ジドウ</t>
    </rPh>
    <rPh sb="4" eb="6">
      <t>シメイ</t>
    </rPh>
    <phoneticPr fontId="3"/>
  </si>
  <si>
    <t>※１歳児クラス以上で区立保育園の月極延長を希望の場合は、別途申請書が必要です。</t>
    <rPh sb="2" eb="3">
      <t>サイ</t>
    </rPh>
    <rPh sb="3" eb="4">
      <t>ジ</t>
    </rPh>
    <rPh sb="7" eb="9">
      <t>イジョウ</t>
    </rPh>
    <rPh sb="10" eb="12">
      <t>クリツ</t>
    </rPh>
    <rPh sb="12" eb="14">
      <t>ホイク</t>
    </rPh>
    <rPh sb="14" eb="15">
      <t>エン</t>
    </rPh>
    <rPh sb="16" eb="18">
      <t>ツキギ</t>
    </rPh>
    <rPh sb="18" eb="20">
      <t>エンチョウ</t>
    </rPh>
    <rPh sb="21" eb="23">
      <t>キボウ</t>
    </rPh>
    <rPh sb="24" eb="26">
      <t>バアイ</t>
    </rPh>
    <rPh sb="28" eb="30">
      <t>ベット</t>
    </rPh>
    <rPh sb="30" eb="33">
      <t>シンセイショ</t>
    </rPh>
    <rPh sb="34" eb="36">
      <t>ヒツヨウ</t>
    </rPh>
    <phoneticPr fontId="3"/>
  </si>
  <si>
    <t>生後４か月からの受入れです。</t>
    <rPh sb="0" eb="2">
      <t>セイゴ</t>
    </rPh>
    <rPh sb="4" eb="5">
      <t>ゲツ</t>
    </rPh>
    <rPh sb="8" eb="10">
      <t>ウケイレ</t>
    </rPh>
    <phoneticPr fontId="3"/>
  </si>
  <si>
    <t>生後４か月からの受入れです。</t>
    <phoneticPr fontId="3"/>
  </si>
  <si>
    <t>生後６か月からの受入れです。</t>
    <phoneticPr fontId="3"/>
  </si>
  <si>
    <t>グローバルキッズ森下五丁目園</t>
    <rPh sb="8" eb="10">
      <t>モリシタ</t>
    </rPh>
    <rPh sb="10" eb="11">
      <t>イ</t>
    </rPh>
    <rPh sb="11" eb="13">
      <t>チョウメ</t>
    </rPh>
    <rPh sb="13" eb="14">
      <t>エン</t>
    </rPh>
    <phoneticPr fontId="3"/>
  </si>
  <si>
    <t>つくし</t>
    <phoneticPr fontId="3"/>
  </si>
  <si>
    <t>ひまわり</t>
    <phoneticPr fontId="3"/>
  </si>
  <si>
    <t>アイグラン保育園豊洲</t>
    <rPh sb="5" eb="8">
      <t>ホイクエン</t>
    </rPh>
    <rPh sb="8" eb="10">
      <t>トヨス</t>
    </rPh>
    <phoneticPr fontId="3"/>
  </si>
  <si>
    <t>HOPPAおおじまタウン</t>
    <phoneticPr fontId="3"/>
  </si>
  <si>
    <t>木場</t>
    <rPh sb="0" eb="2">
      <t>キバ</t>
    </rPh>
    <phoneticPr fontId="3"/>
  </si>
  <si>
    <t>毛利</t>
    <rPh sb="0" eb="2">
      <t>モウリ</t>
    </rPh>
    <phoneticPr fontId="3"/>
  </si>
  <si>
    <t>１歳児クラスからの受入れです。</t>
    <phoneticPr fontId="3"/>
  </si>
  <si>
    <t>ミアヘルサ保育園ひびき豊洲</t>
    <rPh sb="5" eb="8">
      <t>ホイクエン</t>
    </rPh>
    <rPh sb="11" eb="13">
      <t>トヨス</t>
    </rPh>
    <phoneticPr fontId="3"/>
  </si>
  <si>
    <t>江東亀戸サテライト　グローバルキッズ竪川園（本園）</t>
    <rPh sb="0" eb="2">
      <t>コウトウ</t>
    </rPh>
    <rPh sb="2" eb="4">
      <t>カメイド</t>
    </rPh>
    <phoneticPr fontId="3"/>
  </si>
  <si>
    <t>小鳩保育園 清澄白河</t>
    <rPh sb="0" eb="2">
      <t>コバト</t>
    </rPh>
    <rPh sb="2" eb="5">
      <t>ホイクエン</t>
    </rPh>
    <rPh sb="6" eb="8">
      <t>キヨスミ</t>
    </rPh>
    <rPh sb="8" eb="10">
      <t>シラカワ</t>
    </rPh>
    <phoneticPr fontId="3"/>
  </si>
  <si>
    <t>ココロラボインターナショナル大島（本園）</t>
    <phoneticPr fontId="3"/>
  </si>
  <si>
    <t>ココロラボインターナショナル大島（分園）</t>
    <phoneticPr fontId="3"/>
  </si>
  <si>
    <t>Milky Way International Nursery School北砂校</t>
    <phoneticPr fontId="3"/>
  </si>
  <si>
    <t>ニチイキッズありあけ</t>
    <phoneticPr fontId="3"/>
  </si>
  <si>
    <t>ソラストこうとう</t>
    <phoneticPr fontId="3"/>
  </si>
  <si>
    <t>大島なかよし</t>
    <rPh sb="0" eb="2">
      <t>オオシマ</t>
    </rPh>
    <phoneticPr fontId="3"/>
  </si>
  <si>
    <t>ワーカーズコープ新大橋のびっこ（本園）</t>
    <rPh sb="8" eb="11">
      <t>シンオオハシ</t>
    </rPh>
    <rPh sb="16" eb="17">
      <t>ホン</t>
    </rPh>
    <rPh sb="17" eb="18">
      <t>エン</t>
    </rPh>
    <phoneticPr fontId="3"/>
  </si>
  <si>
    <t>ワーカーズコープ新大橋のびっこ（分園）</t>
    <rPh sb="8" eb="11">
      <t>シンオオハシ</t>
    </rPh>
    <rPh sb="16" eb="17">
      <t>ブン</t>
    </rPh>
    <rPh sb="17" eb="18">
      <t>エン</t>
    </rPh>
    <phoneticPr fontId="3"/>
  </si>
  <si>
    <t>ミアヘルサ保育園ゆらりん豊洲フロント</t>
    <phoneticPr fontId="3"/>
  </si>
  <si>
    <t>AIAI NURSERY 千田</t>
    <phoneticPr fontId="3"/>
  </si>
  <si>
    <t>小鳩スマート保育所 冬木</t>
    <rPh sb="0" eb="2">
      <t>コバト</t>
    </rPh>
    <rPh sb="6" eb="8">
      <t>ホイク</t>
    </rPh>
    <rPh sb="8" eb="9">
      <t>ショ</t>
    </rPh>
    <rPh sb="10" eb="12">
      <t>フユキ</t>
    </rPh>
    <phoneticPr fontId="3"/>
  </si>
  <si>
    <t>小鳩スマート保育所 北砂</t>
    <rPh sb="0" eb="2">
      <t>コバト</t>
    </rPh>
    <rPh sb="6" eb="8">
      <t>ホイク</t>
    </rPh>
    <rPh sb="8" eb="9">
      <t>ショ</t>
    </rPh>
    <rPh sb="10" eb="12">
      <t>キタスナ</t>
    </rPh>
    <phoneticPr fontId="3"/>
  </si>
  <si>
    <t>もりのなかま保育園　亀戸園</t>
    <rPh sb="6" eb="9">
      <t>ホイクエン</t>
    </rPh>
    <rPh sb="10" eb="12">
      <t>カメイド</t>
    </rPh>
    <rPh sb="12" eb="13">
      <t>エン</t>
    </rPh>
    <phoneticPr fontId="3"/>
  </si>
  <si>
    <t>もりのなかま保育園　東砂園</t>
    <rPh sb="6" eb="9">
      <t>ホイクエン</t>
    </rPh>
    <rPh sb="10" eb="12">
      <t>ヒガシスナ</t>
    </rPh>
    <rPh sb="11" eb="12">
      <t>ホトウ</t>
    </rPh>
    <rPh sb="12" eb="13">
      <t>エン</t>
    </rPh>
    <phoneticPr fontId="3"/>
  </si>
  <si>
    <t>たかもり</t>
    <phoneticPr fontId="3"/>
  </si>
  <si>
    <t>かめのこ</t>
    <phoneticPr fontId="3"/>
  </si>
  <si>
    <t>フリガナ</t>
    <phoneticPr fontId="3"/>
  </si>
  <si>
    <t>保護者氏名</t>
    <rPh sb="0" eb="2">
      <t>ホゴ</t>
    </rPh>
    <rPh sb="2" eb="3">
      <t>シャ</t>
    </rPh>
    <rPh sb="3" eb="5">
      <t>シメイ</t>
    </rPh>
    <phoneticPr fontId="3"/>
  </si>
  <si>
    <r>
      <t>３　変更届の提出後に再度希望園を変更する場合は、</t>
    </r>
    <r>
      <rPr>
        <b/>
        <u/>
        <sz val="12"/>
        <rFont val="ＭＳ Ｐゴシック"/>
        <family val="3"/>
        <charset val="128"/>
      </rPr>
      <t>あらためて変更届の提出が必要です。</t>
    </r>
    <phoneticPr fontId="3"/>
  </si>
  <si>
    <t>スマイスセレソン豊洲</t>
    <rPh sb="8" eb="10">
      <t>トヨス</t>
    </rPh>
    <phoneticPr fontId="3"/>
  </si>
  <si>
    <t>旧：キッズポケット豊洲</t>
    <rPh sb="0" eb="1">
      <t>キュウ</t>
    </rPh>
    <phoneticPr fontId="3"/>
  </si>
  <si>
    <t>まなびの森　プチ・ナーサリー西大島</t>
    <rPh sb="4" eb="5">
      <t>モリ</t>
    </rPh>
    <phoneticPr fontId="3"/>
  </si>
  <si>
    <t>旧：プチ・ナーサリー西大島</t>
    <rPh sb="0" eb="1">
      <t>キュウ</t>
    </rPh>
    <phoneticPr fontId="3"/>
  </si>
  <si>
    <t>小鳩保育園　永代</t>
    <rPh sb="0" eb="5">
      <t>コバトホイクエン</t>
    </rPh>
    <rPh sb="6" eb="8">
      <t>エイダイ</t>
    </rPh>
    <phoneticPr fontId="3"/>
  </si>
  <si>
    <t>マミーズエンジェル亀戸</t>
    <rPh sb="9" eb="11">
      <t>カメイド</t>
    </rPh>
    <phoneticPr fontId="3"/>
  </si>
  <si>
    <t>月から</t>
    <rPh sb="0" eb="1">
      <t>ガツ</t>
    </rPh>
    <phoneticPr fontId="3"/>
  </si>
  <si>
    <t>□</t>
  </si>
  <si>
    <t xml:space="preserve"> 「希望園」の変更（以下に変更後の希望園をご記載ください）</t>
    <rPh sb="10" eb="12">
      <t>イカ</t>
    </rPh>
    <rPh sb="13" eb="16">
      <t>ヘンコウゴ</t>
    </rPh>
    <rPh sb="17" eb="20">
      <t>キボウエン</t>
    </rPh>
    <rPh sb="22" eb="24">
      <t>キサイ</t>
    </rPh>
    <phoneticPr fontId="27"/>
  </si>
  <si>
    <t xml:space="preserve"> 「育児休業延長も許容できる」⇒「直ちに復職を希望する」 </t>
    <rPh sb="2" eb="4">
      <t>イクジ</t>
    </rPh>
    <rPh sb="4" eb="6">
      <t>キュウギョウ</t>
    </rPh>
    <rPh sb="6" eb="8">
      <t>エンチョウ</t>
    </rPh>
    <phoneticPr fontId="27"/>
  </si>
  <si>
    <r>
      <t>４　「直ちに復職を希望する」⇒「 育児休業延長も許容できる」への変更は、</t>
    </r>
    <r>
      <rPr>
        <b/>
        <u/>
        <sz val="12"/>
        <rFont val="ＭＳ Ｐゴシック"/>
        <family val="3"/>
        <charset val="128"/>
      </rPr>
      <t>「育児休業延長許容届」</t>
    </r>
    <r>
      <rPr>
        <b/>
        <sz val="12"/>
        <rFont val="ＭＳ Ｐゴシック"/>
        <family val="3"/>
        <charset val="128"/>
      </rPr>
      <t>を
　　ご提出ください。（本変更届では変更できません）</t>
    </r>
    <rPh sb="3" eb="4">
      <t>タダ</t>
    </rPh>
    <rPh sb="6" eb="8">
      <t>フクショク</t>
    </rPh>
    <rPh sb="9" eb="11">
      <t>キボウ</t>
    </rPh>
    <rPh sb="32" eb="34">
      <t>ヘンコウ</t>
    </rPh>
    <rPh sb="37" eb="46">
      <t>イクジキュウギョウエンチョウキョヨウトドケ</t>
    </rPh>
    <rPh sb="52" eb="54">
      <t>テイシュツ</t>
    </rPh>
    <rPh sb="60" eb="64">
      <t>ホンヘンコウトドケ</t>
    </rPh>
    <rPh sb="66" eb="68">
      <t>ヘンコウ</t>
    </rPh>
    <phoneticPr fontId="3"/>
  </si>
  <si>
    <r>
      <t xml:space="preserve"> 利用申込中の保育所等の入園（転園）希望について、下記のとおり変更したいので届け出します。
（以下の希望する内容に</t>
    </r>
    <r>
      <rPr>
        <sz val="12"/>
        <rFont val="Segoe UI Symbol"/>
        <family val="2"/>
      </rPr>
      <t>☑</t>
    </r>
    <r>
      <rPr>
        <sz val="12"/>
        <rFont val="HG丸ｺﾞｼｯｸM-PRO"/>
        <family val="3"/>
        <charset val="128"/>
      </rPr>
      <t>をしてください。）</t>
    </r>
    <phoneticPr fontId="3"/>
  </si>
  <si>
    <t>ひろがり保育園・門前仲町</t>
    <rPh sb="4" eb="7">
      <t>ホイクエン</t>
    </rPh>
    <rPh sb="8" eb="12">
      <t>モンゼンナカチョウ</t>
    </rPh>
    <phoneticPr fontId="3"/>
  </si>
  <si>
    <t>旧：富岡クローバー</t>
    <rPh sb="0" eb="1">
      <t>キュウ</t>
    </rPh>
    <rPh sb="2" eb="4">
      <t>トミオカ</t>
    </rPh>
    <phoneticPr fontId="3"/>
  </si>
  <si>
    <t>旧：LIFE SCHOOL塩浜こどものいえ</t>
    <rPh sb="0" eb="1">
      <t>キュウ</t>
    </rPh>
    <phoneticPr fontId="3"/>
  </si>
  <si>
    <t>あーと＆えいごが好きになる保育園 しおはま</t>
    <phoneticPr fontId="3"/>
  </si>
  <si>
    <t>旧：アスク豊洲</t>
    <rPh sb="0" eb="1">
      <t>キュウ</t>
    </rPh>
    <rPh sb="5" eb="7">
      <t>トヨス</t>
    </rPh>
    <phoneticPr fontId="3"/>
  </si>
  <si>
    <t>アスクバイリンガル保育園豊洲</t>
    <rPh sb="9" eb="12">
      <t>ホイクエン</t>
    </rPh>
    <rPh sb="12" eb="14">
      <t>トヨス</t>
    </rPh>
    <phoneticPr fontId="3"/>
  </si>
  <si>
    <t>※ 電子申請で提出する場合は、必ずPDFに変換して添付してください。</t>
    <phoneticPr fontId="35"/>
  </si>
  <si>
    <t>希望園変更にあたっての注意事項（必ずお読みください）
※令和９年度の利用調整のみ有効となります。</t>
    <rPh sb="0" eb="2">
      <t>キボウ</t>
    </rPh>
    <rPh sb="2" eb="3">
      <t>エン</t>
    </rPh>
    <rPh sb="3" eb="5">
      <t>ヘンコウ</t>
    </rPh>
    <rPh sb="11" eb="13">
      <t>チュウイ</t>
    </rPh>
    <rPh sb="13" eb="15">
      <t>ジコウ</t>
    </rPh>
    <rPh sb="16" eb="17">
      <t>カナラ</t>
    </rPh>
    <rPh sb="19" eb="20">
      <t>ヨ</t>
    </rPh>
    <rPh sb="28" eb="30">
      <t>レイワ</t>
    </rPh>
    <rPh sb="31" eb="33">
      <t>ネンド</t>
    </rPh>
    <rPh sb="34" eb="36">
      <t>リヨウ</t>
    </rPh>
    <rPh sb="36" eb="38">
      <t>チョウセイ</t>
    </rPh>
    <rPh sb="40" eb="42">
      <t>ユウコウ</t>
    </rPh>
    <phoneticPr fontId="3"/>
  </si>
  <si>
    <t>A</t>
    <phoneticPr fontId="3"/>
  </si>
  <si>
    <t>同一施設にならなければ入所しない</t>
    <phoneticPr fontId="3"/>
  </si>
  <si>
    <t>B</t>
    <phoneticPr fontId="3"/>
  </si>
  <si>
    <t>希望順位が低い施設でも同一施設になることを優先</t>
    <phoneticPr fontId="3"/>
  </si>
  <si>
    <t>C</t>
    <phoneticPr fontId="3"/>
  </si>
  <si>
    <t>（別の施設でも）それぞれ希望順位が高い施設を優先</t>
    <phoneticPr fontId="3"/>
  </si>
  <si>
    <t>D</t>
    <phoneticPr fontId="3"/>
  </si>
  <si>
    <t>希望順位が低い施設でも同一施設になることを希望</t>
    <phoneticPr fontId="3"/>
  </si>
  <si>
    <t>E</t>
    <phoneticPr fontId="3"/>
  </si>
  <si>
    <t>F</t>
    <phoneticPr fontId="3"/>
  </si>
  <si>
    <t>上の子は一人でも入所希望
下の子は同一施設となる時のみ希望</t>
    <phoneticPr fontId="3"/>
  </si>
  <si>
    <t>G</t>
    <phoneticPr fontId="3"/>
  </si>
  <si>
    <t>下の子は一人でも入所希望
上の子は同一施設となる時のみ希望</t>
    <phoneticPr fontId="3"/>
  </si>
  <si>
    <t>令和９年度　保育所等利用申込の希望変更届</t>
    <rPh sb="0" eb="2">
      <t>レイワ</t>
    </rPh>
    <rPh sb="3" eb="5">
      <t>ネンド</t>
    </rPh>
    <phoneticPr fontId="3"/>
  </si>
  <si>
    <t>江東区</t>
    <rPh sb="0" eb="3">
      <t>コウトウク</t>
    </rPh>
    <phoneticPr fontId="3"/>
  </si>
  <si>
    <t>同時に２人以上申込みしている場合は、下記より選択してください。
下記にチェックがない場合は、前回と同一の希望とします。</t>
    <phoneticPr fontId="3"/>
  </si>
  <si>
    <t xml:space="preserve">    ※ 加点や優先順位のための資料を追加提出される場合は、本変更届に添付してください。</t>
    <rPh sb="9" eb="13">
      <t>ユウセンジュンイ</t>
    </rPh>
    <phoneticPr fontId="27"/>
  </si>
  <si>
    <r>
      <t>１　区役所保育支援課保育サービス係（３階１１番）の窓口、郵送、または電子申請にてご提出ください。
　　※FAX不可・締切必着
　　※</t>
    </r>
    <r>
      <rPr>
        <b/>
        <u/>
        <sz val="12"/>
        <rFont val="ＭＳ Ｐゴシック"/>
        <family val="3"/>
        <charset val="128"/>
      </rPr>
      <t>豊洲シビックセンターでは書類の受付はできません</t>
    </r>
    <r>
      <rPr>
        <b/>
        <sz val="12"/>
        <rFont val="ＭＳ Ｐゴシック"/>
        <family val="3"/>
        <charset val="128"/>
      </rPr>
      <t>のでご注意ください。</t>
    </r>
    <rPh sb="5" eb="7">
      <t>ホイク</t>
    </rPh>
    <rPh sb="7" eb="9">
      <t>シエン</t>
    </rPh>
    <rPh sb="9" eb="10">
      <t>カ</t>
    </rPh>
    <rPh sb="10" eb="12">
      <t>ホイク</t>
    </rPh>
    <rPh sb="19" eb="20">
      <t>カイ</t>
    </rPh>
    <rPh sb="22" eb="23">
      <t>バン</t>
    </rPh>
    <rPh sb="28" eb="30">
      <t>ユウソウ</t>
    </rPh>
    <rPh sb="34" eb="36">
      <t>デンシ</t>
    </rPh>
    <rPh sb="36" eb="38">
      <t>シンセイ</t>
    </rPh>
    <rPh sb="66" eb="68">
      <t>トヨス</t>
    </rPh>
    <rPh sb="78" eb="80">
      <t>ショルイ</t>
    </rPh>
    <rPh sb="81" eb="83">
      <t>ウケツケ</t>
    </rPh>
    <rPh sb="92" eb="94">
      <t>チュウイ</t>
    </rPh>
    <phoneticPr fontId="3"/>
  </si>
  <si>
    <t>ミアヘルサ保育園ゆらりん豊四（受入れ停止中）</t>
    <rPh sb="15" eb="17">
      <t>ウケイ</t>
    </rPh>
    <rPh sb="18" eb="21">
      <t>テイシチュウ</t>
    </rPh>
    <phoneticPr fontId="3"/>
  </si>
  <si>
    <t>インターナショナルアンジェリカ白河</t>
    <rPh sb="15" eb="17">
      <t>シラカワ</t>
    </rPh>
    <phoneticPr fontId="3"/>
  </si>
  <si>
    <t>デイジー保育園　江東富岡バイリンガル</t>
    <phoneticPr fontId="3"/>
  </si>
  <si>
    <t>（仮称）まなびの森　保育園南砂プチ・クレイシュ</t>
    <rPh sb="1" eb="3">
      <t>カショウ</t>
    </rPh>
    <rPh sb="8" eb="9">
      <t>モリ</t>
    </rPh>
    <rPh sb="10" eb="13">
      <t>ホイクエン</t>
    </rPh>
    <rPh sb="13" eb="15">
      <t>ミナミスナ</t>
    </rPh>
    <phoneticPr fontId="3"/>
  </si>
  <si>
    <t>施設コード（6桁）</t>
    <rPh sb="0" eb="2">
      <t>シセツ</t>
    </rPh>
    <rPh sb="7" eb="8">
      <t>ケタ</t>
    </rPh>
    <phoneticPr fontId="3"/>
  </si>
  <si>
    <t>申込み児童全員が入れる場合のみ入園希望</t>
    <phoneticPr fontId="3"/>
  </si>
  <si>
    <t>※1歳児クラス以上で区立認可保育園の月極延長保育
　を希望する場合は、「延長保育利用申込書」を提
　出してください。</t>
    <rPh sb="2" eb="3">
      <t>サイ</t>
    </rPh>
    <rPh sb="7" eb="9">
      <t>イジョウ</t>
    </rPh>
    <rPh sb="10" eb="12">
      <t>クリツ</t>
    </rPh>
    <rPh sb="12" eb="14">
      <t>ニンカ</t>
    </rPh>
    <rPh sb="14" eb="16">
      <t>ホイク</t>
    </rPh>
    <rPh sb="16" eb="17">
      <t>エン</t>
    </rPh>
    <rPh sb="18" eb="20">
      <t>ツキギ</t>
    </rPh>
    <rPh sb="20" eb="22">
      <t>エンチョウ</t>
    </rPh>
    <rPh sb="22" eb="24">
      <t>ホイク</t>
    </rPh>
    <rPh sb="27" eb="29">
      <t>キボウ</t>
    </rPh>
    <rPh sb="31" eb="33">
      <t>バアイ</t>
    </rPh>
    <rPh sb="36" eb="38">
      <t>エンチョウ</t>
    </rPh>
    <rPh sb="38" eb="40">
      <t>ホイク</t>
    </rPh>
    <rPh sb="40" eb="42">
      <t>リヨウ</t>
    </rPh>
    <rPh sb="42" eb="43">
      <t>モウ</t>
    </rPh>
    <rPh sb="43" eb="44">
      <t>コ</t>
    </rPh>
    <rPh sb="44" eb="45">
      <t>ショ</t>
    </rPh>
    <rPh sb="47" eb="48">
      <t>テイ</t>
    </rPh>
    <rPh sb="50" eb="51">
      <t>ダ</t>
    </rPh>
    <phoneticPr fontId="3"/>
  </si>
  <si>
    <t>地区</t>
    <rPh sb="0" eb="2">
      <t>チク</t>
    </rPh>
    <phoneticPr fontId="3"/>
  </si>
  <si>
    <t>施　設　名</t>
    <rPh sb="0" eb="1">
      <t>シ</t>
    </rPh>
    <rPh sb="2" eb="3">
      <t>セツ</t>
    </rPh>
    <rPh sb="4" eb="5">
      <t>メイ</t>
    </rPh>
    <phoneticPr fontId="3"/>
  </si>
  <si>
    <t>所　　在　　地</t>
    <rPh sb="0" eb="1">
      <t>トコロ</t>
    </rPh>
    <rPh sb="3" eb="4">
      <t>ザイ</t>
    </rPh>
    <rPh sb="6" eb="7">
      <t>チ</t>
    </rPh>
    <phoneticPr fontId="3"/>
  </si>
  <si>
    <t>電　　話</t>
    <rPh sb="0" eb="1">
      <t>デン</t>
    </rPh>
    <rPh sb="3" eb="4">
      <t>ハナシ</t>
    </rPh>
    <phoneticPr fontId="3"/>
  </si>
  <si>
    <t>定　　　　　　　員　</t>
    <rPh sb="0" eb="1">
      <t>サダム</t>
    </rPh>
    <rPh sb="8" eb="9">
      <t>イン</t>
    </rPh>
    <phoneticPr fontId="3"/>
  </si>
  <si>
    <t>入園可能年齢</t>
    <rPh sb="0" eb="2">
      <t>ニュウエン</t>
    </rPh>
    <rPh sb="2" eb="4">
      <t>カノウ</t>
    </rPh>
    <rPh sb="4" eb="6">
      <t>ネンレイ</t>
    </rPh>
    <phoneticPr fontId="3"/>
  </si>
  <si>
    <t>開所</t>
    <rPh sb="0" eb="2">
      <t>カイショ</t>
    </rPh>
    <phoneticPr fontId="3"/>
  </si>
  <si>
    <t>小規模</t>
    <rPh sb="0" eb="3">
      <t>ショウキボ</t>
    </rPh>
    <phoneticPr fontId="3"/>
  </si>
  <si>
    <t>MAP
番号</t>
    <rPh sb="4" eb="6">
      <t>バンゴウ</t>
    </rPh>
    <phoneticPr fontId="3"/>
  </si>
  <si>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</si>
  <si>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</si>
  <si>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</si>
  <si>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</si>
  <si>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</si>
  <si>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t>
    <rPh sb="1" eb="2">
      <t>サイ</t>
    </rPh>
    <phoneticPr fontId="3"/>
  </si>
  <si>
    <t>合計</t>
    <rPh sb="0" eb="2">
      <t>ゴウケイ</t>
    </rPh>
    <phoneticPr fontId="3"/>
  </si>
  <si>
    <t>（月齢）</t>
    <rPh sb="1" eb="2">
      <t>ツキ</t>
    </rPh>
    <rPh sb="2" eb="3">
      <t>ヨワイ</t>
    </rPh>
    <phoneticPr fontId="3"/>
  </si>
  <si>
    <t>時間</t>
    <rPh sb="1" eb="2">
      <t>マ</t>
    </rPh>
    <phoneticPr fontId="3"/>
  </si>
  <si>
    <t>連携園</t>
    <rPh sb="0" eb="2">
      <t>レンケイ</t>
    </rPh>
    <rPh sb="2" eb="3">
      <t>エン</t>
    </rPh>
    <phoneticPr fontId="3"/>
  </si>
  <si>
    <t>白　　河</t>
    <rPh sb="0" eb="1">
      <t>シロ</t>
    </rPh>
    <rPh sb="3" eb="4">
      <t>カワ</t>
    </rPh>
    <phoneticPr fontId="3"/>
  </si>
  <si>
    <t>おはよう保育園 清澄白河</t>
    <rPh sb="4" eb="7">
      <t>ホイクエン</t>
    </rPh>
    <rPh sb="8" eb="12">
      <t>キヨスミシラカワ</t>
    </rPh>
    <phoneticPr fontId="3"/>
  </si>
  <si>
    <t>私</t>
    <rPh sb="0" eb="1">
      <t>ワタシ</t>
    </rPh>
    <phoneticPr fontId="3"/>
  </si>
  <si>
    <t>清澄1-７-12</t>
    <phoneticPr fontId="3"/>
  </si>
  <si>
    <t>6240-3215</t>
    <phoneticPr fontId="3"/>
  </si>
  <si>
    <t>57日～</t>
    <rPh sb="2" eb="3">
      <t>ニチ</t>
    </rPh>
    <phoneticPr fontId="3"/>
  </si>
  <si>
    <t>清澄3-10-5</t>
    <rPh sb="0" eb="2">
      <t>キヨスミ</t>
    </rPh>
    <phoneticPr fontId="3"/>
  </si>
  <si>
    <t>6458-5016</t>
    <phoneticPr fontId="3"/>
  </si>
  <si>
    <t>57日～</t>
    <rPh sb="2" eb="3">
      <t>ヒ</t>
    </rPh>
    <phoneticPr fontId="3"/>
  </si>
  <si>
    <t>DⅡ</t>
    <phoneticPr fontId="3"/>
  </si>
  <si>
    <t>ワーカーズコープ
新大橋のびっこ（本園）</t>
    <phoneticPr fontId="3"/>
  </si>
  <si>
    <t>新大橋2-17-9
1階</t>
    <rPh sb="0" eb="3">
      <t>シンオオハシ</t>
    </rPh>
    <rPh sb="11" eb="12">
      <t>カイ</t>
    </rPh>
    <phoneticPr fontId="3"/>
  </si>
  <si>
    <t>5625-2205</t>
    <phoneticPr fontId="3"/>
  </si>
  <si>
    <t>1歳～</t>
    <rPh sb="1" eb="2">
      <t>サイ</t>
    </rPh>
    <phoneticPr fontId="3"/>
  </si>
  <si>
    <t>ワーカーズコープ
新大橋のびっこ（分園）</t>
    <phoneticPr fontId="3"/>
  </si>
  <si>
    <t>新大橋3-16-4
1・2階</t>
    <rPh sb="0" eb="3">
      <t>シンオオハシ</t>
    </rPh>
    <rPh sb="13" eb="14">
      <t>カイ</t>
    </rPh>
    <phoneticPr fontId="3"/>
  </si>
  <si>
    <t>6240-2670</t>
    <phoneticPr fontId="3"/>
  </si>
  <si>
    <t>3歳～</t>
    <rPh sb="1" eb="2">
      <t>サイ</t>
    </rPh>
    <phoneticPr fontId="3"/>
  </si>
  <si>
    <t>私</t>
    <rPh sb="0" eb="1">
      <t>ワタクシ</t>
    </rPh>
    <phoneticPr fontId="3"/>
  </si>
  <si>
    <t>森下1-2-2</t>
    <phoneticPr fontId="3"/>
  </si>
  <si>
    <t>6666-9088</t>
    <phoneticPr fontId="3"/>
  </si>
  <si>
    <t>ＢⅡ</t>
    <phoneticPr fontId="3"/>
  </si>
  <si>
    <t>森下3-5-26</t>
    <phoneticPr fontId="3"/>
  </si>
  <si>
    <t>6659-3621</t>
    <phoneticPr fontId="3"/>
  </si>
  <si>
    <t>BⅡ</t>
  </si>
  <si>
    <t>①</t>
    <phoneticPr fontId="3"/>
  </si>
  <si>
    <t>神愛</t>
    <rPh sb="0" eb="2">
      <t>シンアイ</t>
    </rPh>
    <phoneticPr fontId="3"/>
  </si>
  <si>
    <t>森下3-10-7</t>
    <rPh sb="0" eb="2">
      <t>モリシタ</t>
    </rPh>
    <phoneticPr fontId="3"/>
  </si>
  <si>
    <t>3633-1580</t>
    <phoneticPr fontId="3"/>
  </si>
  <si>
    <t>区</t>
    <rPh sb="0" eb="1">
      <t>ク</t>
    </rPh>
    <phoneticPr fontId="3"/>
  </si>
  <si>
    <t>森下3-14-6</t>
    <rPh sb="0" eb="2">
      <t>モリシタ</t>
    </rPh>
    <phoneticPr fontId="3"/>
  </si>
  <si>
    <t>3635-1537</t>
    <phoneticPr fontId="3"/>
  </si>
  <si>
    <t>森下3-18-10</t>
    <rPh sb="0" eb="2">
      <t>モリシタ</t>
    </rPh>
    <phoneticPr fontId="3"/>
  </si>
  <si>
    <t>5625-2030</t>
    <phoneticPr fontId="3"/>
  </si>
  <si>
    <t>BⅡ</t>
    <phoneticPr fontId="3"/>
  </si>
  <si>
    <t>グローバルキッズ　
深川森下園（本園）</t>
    <phoneticPr fontId="3"/>
  </si>
  <si>
    <t>森下4-10-8　
2・3階</t>
    <rPh sb="0" eb="2">
      <t>モリシタ</t>
    </rPh>
    <rPh sb="13" eb="14">
      <t>カイ</t>
    </rPh>
    <phoneticPr fontId="3"/>
  </si>
  <si>
    <t>3635-1666</t>
    <phoneticPr fontId="3"/>
  </si>
  <si>
    <t>グローバルキッズ
深川森下園（分園）　</t>
    <rPh sb="9" eb="11">
      <t>フカガワ</t>
    </rPh>
    <rPh sb="11" eb="13">
      <t>モリシタ</t>
    </rPh>
    <rPh sb="13" eb="14">
      <t>エン</t>
    </rPh>
    <rPh sb="15" eb="16">
      <t>ブン</t>
    </rPh>
    <rPh sb="16" eb="17">
      <t>エン</t>
    </rPh>
    <phoneticPr fontId="3"/>
  </si>
  <si>
    <t>高橋2-4</t>
    <rPh sb="0" eb="2">
      <t>タカバシ</t>
    </rPh>
    <phoneticPr fontId="3"/>
  </si>
  <si>
    <t>3632-1755</t>
    <phoneticPr fontId="3"/>
  </si>
  <si>
    <t>グローバルキッズ森下五丁目園</t>
    <rPh sb="10" eb="13">
      <t>ゴチョウメ</t>
    </rPh>
    <phoneticPr fontId="3"/>
  </si>
  <si>
    <t>森下5‐11-2</t>
    <rPh sb="0" eb="2">
      <t>モリシタ</t>
    </rPh>
    <phoneticPr fontId="3"/>
  </si>
  <si>
    <t>6659-6855</t>
    <phoneticPr fontId="3"/>
  </si>
  <si>
    <t>平野1-3-10</t>
    <rPh sb="0" eb="2">
      <t>ヒラノ</t>
    </rPh>
    <phoneticPr fontId="3"/>
  </si>
  <si>
    <t>5809-8872</t>
    <phoneticPr fontId="3"/>
  </si>
  <si>
    <t>さくらさくみらい 三好</t>
    <rPh sb="9" eb="11">
      <t>ミヨシ</t>
    </rPh>
    <phoneticPr fontId="3"/>
  </si>
  <si>
    <t>三好2-6-11</t>
    <rPh sb="0" eb="2">
      <t>ミヨシ</t>
    </rPh>
    <phoneticPr fontId="3"/>
  </si>
  <si>
    <t>5875-9839</t>
    <phoneticPr fontId="3"/>
  </si>
  <si>
    <t>アンジェリカ白河</t>
    <rPh sb="7" eb="8">
      <t>カワ</t>
    </rPh>
    <phoneticPr fontId="3"/>
  </si>
  <si>
    <t>三好3-2-11</t>
    <phoneticPr fontId="3"/>
  </si>
  <si>
    <t>5621-7007</t>
    <phoneticPr fontId="3"/>
  </si>
  <si>
    <t>1歳～</t>
  </si>
  <si>
    <t>白河1-7-1</t>
    <rPh sb="0" eb="2">
      <t>シラカワ</t>
    </rPh>
    <phoneticPr fontId="3"/>
  </si>
  <si>
    <t>3641-1198</t>
    <phoneticPr fontId="3"/>
  </si>
  <si>
    <t>公</t>
    <rPh sb="0" eb="1">
      <t>コウ</t>
    </rPh>
    <phoneticPr fontId="3"/>
  </si>
  <si>
    <t>白河1-5-1-101</t>
    <rPh sb="0" eb="2">
      <t>シラカワ</t>
    </rPh>
    <phoneticPr fontId="3"/>
  </si>
  <si>
    <t>3643-7671</t>
    <phoneticPr fontId="3"/>
  </si>
  <si>
    <t>グローバルキッズ白河一丁目園</t>
    <phoneticPr fontId="3"/>
  </si>
  <si>
    <t>白河1-7-5　1階</t>
    <rPh sb="0" eb="2">
      <t>シラカワ</t>
    </rPh>
    <rPh sb="9" eb="10">
      <t>カイ</t>
    </rPh>
    <phoneticPr fontId="3"/>
  </si>
  <si>
    <t>3641-6767</t>
    <phoneticPr fontId="3"/>
  </si>
  <si>
    <t>グローバルキッズ清澄白河園</t>
    <rPh sb="8" eb="10">
      <t>キヨスミ</t>
    </rPh>
    <phoneticPr fontId="3"/>
  </si>
  <si>
    <t>白河3-1-11</t>
    <rPh sb="0" eb="2">
      <t>シラカワ</t>
    </rPh>
    <phoneticPr fontId="3"/>
  </si>
  <si>
    <t>5809-8473</t>
    <phoneticPr fontId="3"/>
  </si>
  <si>
    <t>白河3-3-6</t>
    <rPh sb="0" eb="2">
      <t>シラカワ</t>
    </rPh>
    <phoneticPr fontId="3"/>
  </si>
  <si>
    <t>3641-1022</t>
    <phoneticPr fontId="3"/>
  </si>
  <si>
    <t>AⅡ</t>
    <phoneticPr fontId="3"/>
  </si>
  <si>
    <t>白河3-10-8　1～3階</t>
    <rPh sb="0" eb="2">
      <t>シラカワ</t>
    </rPh>
    <rPh sb="12" eb="13">
      <t>カイ</t>
    </rPh>
    <phoneticPr fontId="3"/>
  </si>
  <si>
    <t>3630-5810</t>
    <phoneticPr fontId="3"/>
  </si>
  <si>
    <t>❶</t>
    <phoneticPr fontId="3"/>
  </si>
  <si>
    <t>まなびの森保育園白河</t>
    <rPh sb="4" eb="5">
      <t>モリ</t>
    </rPh>
    <rPh sb="5" eb="8">
      <t>ホイクエン</t>
    </rPh>
    <rPh sb="8" eb="10">
      <t>シラカワ</t>
    </rPh>
    <phoneticPr fontId="3"/>
  </si>
  <si>
    <t>白河4-9-2</t>
    <rPh sb="0" eb="2">
      <t>シラカワ</t>
    </rPh>
    <phoneticPr fontId="3"/>
  </si>
  <si>
    <t>6240-3043</t>
    <phoneticPr fontId="3"/>
  </si>
  <si>
    <t>白河4-9-25　2階</t>
    <rPh sb="0" eb="2">
      <t>シラカワ</t>
    </rPh>
    <rPh sb="10" eb="11">
      <t>カイ</t>
    </rPh>
    <phoneticPr fontId="3"/>
  </si>
  <si>
    <t>3643-0319</t>
    <phoneticPr fontId="3"/>
  </si>
  <si>
    <t>小A</t>
    <rPh sb="0" eb="1">
      <t>ショウ</t>
    </rPh>
    <phoneticPr fontId="3"/>
  </si>
  <si>
    <t>高橋6-4</t>
    <rPh sb="0" eb="2">
      <t>タカハシ</t>
    </rPh>
    <phoneticPr fontId="3"/>
  </si>
  <si>
    <t>5600-2160</t>
    <phoneticPr fontId="3"/>
  </si>
  <si>
    <t>富　　岡</t>
    <rPh sb="0" eb="1">
      <t>トミ</t>
    </rPh>
    <rPh sb="3" eb="4">
      <t>オカ</t>
    </rPh>
    <phoneticPr fontId="3"/>
  </si>
  <si>
    <t>小鳩保育園 永代</t>
    <rPh sb="0" eb="2">
      <t>コバト</t>
    </rPh>
    <rPh sb="2" eb="5">
      <t>ホイクエン</t>
    </rPh>
    <rPh sb="6" eb="8">
      <t>エイタイ</t>
    </rPh>
    <phoneticPr fontId="3"/>
  </si>
  <si>
    <t>永代1-12-5-101</t>
    <rPh sb="0" eb="2">
      <t>エイタイ</t>
    </rPh>
    <phoneticPr fontId="3"/>
  </si>
  <si>
    <t>6458-8651</t>
    <phoneticPr fontId="3"/>
  </si>
  <si>
    <t>DⅡ</t>
  </si>
  <si>
    <t>深川1-6-15-101</t>
    <rPh sb="0" eb="2">
      <t>フカガワ</t>
    </rPh>
    <phoneticPr fontId="3"/>
  </si>
  <si>
    <t>3643-4845</t>
    <phoneticPr fontId="3"/>
  </si>
  <si>
    <t>深川2-16-10</t>
    <rPh sb="0" eb="2">
      <t>フカガワ</t>
    </rPh>
    <phoneticPr fontId="3"/>
  </si>
  <si>
    <t>6240-3955</t>
    <phoneticPr fontId="3"/>
  </si>
  <si>
    <t>Ｂ</t>
    <phoneticPr fontId="3"/>
  </si>
  <si>
    <t>②</t>
    <phoneticPr fontId="3"/>
  </si>
  <si>
    <t>ナーサリールーム
ベリーベアー深川冬木</t>
    <rPh sb="15" eb="17">
      <t>フカガワ</t>
    </rPh>
    <rPh sb="17" eb="19">
      <t>フユキ</t>
    </rPh>
    <phoneticPr fontId="3"/>
  </si>
  <si>
    <t>冬木1-5</t>
    <rPh sb="0" eb="2">
      <t>フユキ</t>
    </rPh>
    <phoneticPr fontId="3"/>
  </si>
  <si>
    <t>5875-8628</t>
    <phoneticPr fontId="3"/>
  </si>
  <si>
    <t>冬木11-17</t>
    <phoneticPr fontId="3"/>
  </si>
  <si>
    <t>3820-1201</t>
    <phoneticPr fontId="3"/>
  </si>
  <si>
    <t>冬木16-7</t>
    <rPh sb="0" eb="2">
      <t>フユキ</t>
    </rPh>
    <phoneticPr fontId="3"/>
  </si>
  <si>
    <t>3641-1428</t>
    <phoneticPr fontId="3"/>
  </si>
  <si>
    <t>冬木22-24</t>
    <rPh sb="0" eb="2">
      <t>フユキ</t>
    </rPh>
    <phoneticPr fontId="3"/>
  </si>
  <si>
    <t>6458-5404</t>
    <phoneticPr fontId="3"/>
  </si>
  <si>
    <t>③</t>
    <phoneticPr fontId="3"/>
  </si>
  <si>
    <t>富岡1-4-10　1階</t>
    <rPh sb="0" eb="2">
      <t>トミオカ</t>
    </rPh>
    <rPh sb="10" eb="11">
      <t>カイ</t>
    </rPh>
    <phoneticPr fontId="3"/>
  </si>
  <si>
    <t>6458-8322</t>
    <phoneticPr fontId="3"/>
  </si>
  <si>
    <t>富岡1-14-17</t>
    <rPh sb="0" eb="2">
      <t>トミオカ</t>
    </rPh>
    <phoneticPr fontId="3"/>
  </si>
  <si>
    <t>5621-7511</t>
    <phoneticPr fontId="3"/>
  </si>
  <si>
    <t>（仮称）デイジー保育園　江東富岡バイリンガル保育園</t>
    <rPh sb="1" eb="3">
      <t>カショウ</t>
    </rPh>
    <rPh sb="8" eb="11">
      <t>ホイクエン</t>
    </rPh>
    <rPh sb="12" eb="13">
      <t>エ</t>
    </rPh>
    <rPh sb="13" eb="16">
      <t>ヒガシトミオカ</t>
    </rPh>
    <rPh sb="14" eb="16">
      <t>トミオカ</t>
    </rPh>
    <rPh sb="22" eb="25">
      <t>ホイクエン</t>
    </rPh>
    <phoneticPr fontId="3"/>
  </si>
  <si>
    <t>富岡2-9-11　3階</t>
    <rPh sb="0" eb="2">
      <t>トミオカ</t>
    </rPh>
    <rPh sb="10" eb="11">
      <t>カイ</t>
    </rPh>
    <phoneticPr fontId="3"/>
  </si>
  <si>
    <t>6458-8812</t>
  </si>
  <si>
    <t>富岡2-11-6　1階</t>
    <rPh sb="0" eb="2">
      <t>トミオカ</t>
    </rPh>
    <phoneticPr fontId="3"/>
  </si>
  <si>
    <t>3820-7441</t>
    <phoneticPr fontId="3"/>
  </si>
  <si>
    <t>富岡2-11-14</t>
    <rPh sb="0" eb="2">
      <t>トミオカ</t>
    </rPh>
    <phoneticPr fontId="3"/>
  </si>
  <si>
    <t>5809-9239</t>
    <phoneticPr fontId="3"/>
  </si>
  <si>
    <t>古石場2-14-1-102</t>
    <rPh sb="0" eb="3">
      <t>フルイシバ</t>
    </rPh>
    <phoneticPr fontId="3"/>
  </si>
  <si>
    <t>3643-0593</t>
    <phoneticPr fontId="3"/>
  </si>
  <si>
    <t>太陽の子 越中島</t>
    <phoneticPr fontId="3"/>
  </si>
  <si>
    <t>越中島2-1-30　4階</t>
    <rPh sb="11" eb="12">
      <t>カイ</t>
    </rPh>
    <phoneticPr fontId="3"/>
  </si>
  <si>
    <t>5809-8239</t>
    <phoneticPr fontId="3"/>
  </si>
  <si>
    <t>ＢⅡ</t>
  </si>
  <si>
    <t>越中島2-1-32　1階</t>
    <rPh sb="11" eb="12">
      <t>カイ</t>
    </rPh>
    <phoneticPr fontId="3"/>
  </si>
  <si>
    <t>5875-8030</t>
    <phoneticPr fontId="3"/>
  </si>
  <si>
    <t>小松橋</t>
    <rPh sb="0" eb="2">
      <t>コマツ</t>
    </rPh>
    <rPh sb="2" eb="3">
      <t>バシ</t>
    </rPh>
    <phoneticPr fontId="3"/>
  </si>
  <si>
    <t>千石1-3-26</t>
    <rPh sb="0" eb="2">
      <t>センゴク</t>
    </rPh>
    <phoneticPr fontId="3"/>
  </si>
  <si>
    <t>6666-6505</t>
    <phoneticPr fontId="3"/>
  </si>
  <si>
    <t>❷</t>
    <phoneticPr fontId="3"/>
  </si>
  <si>
    <t>小規模保育室ラッキーココナッツ</t>
    <rPh sb="0" eb="3">
      <t>ショウキボ</t>
    </rPh>
    <rPh sb="3" eb="6">
      <t>ホイクシツ</t>
    </rPh>
    <phoneticPr fontId="3"/>
  </si>
  <si>
    <t>千石2-8-4　1階</t>
    <rPh sb="0" eb="2">
      <t>センゴク</t>
    </rPh>
    <rPh sb="9" eb="10">
      <t>カイ</t>
    </rPh>
    <phoneticPr fontId="3"/>
  </si>
  <si>
    <t>3699-0808</t>
    <phoneticPr fontId="3"/>
  </si>
  <si>
    <t>➌</t>
    <phoneticPr fontId="3"/>
  </si>
  <si>
    <t>千石2-10-6　2階</t>
    <rPh sb="0" eb="2">
      <t>センゴク</t>
    </rPh>
    <rPh sb="10" eb="11">
      <t>カイ</t>
    </rPh>
    <phoneticPr fontId="3"/>
  </si>
  <si>
    <t>6666-7846</t>
    <phoneticPr fontId="3"/>
  </si>
  <si>
    <t>1歳～</t>
    <phoneticPr fontId="3"/>
  </si>
  <si>
    <t>地</t>
    <rPh sb="0" eb="1">
      <t>チ</t>
    </rPh>
    <phoneticPr fontId="3"/>
  </si>
  <si>
    <t>石島6-7</t>
    <rPh sb="0" eb="2">
      <t>イシジマ</t>
    </rPh>
    <phoneticPr fontId="3"/>
  </si>
  <si>
    <t>3647-0166</t>
    <phoneticPr fontId="3"/>
  </si>
  <si>
    <t>AIAI NURSERY 千田</t>
    <rPh sb="13" eb="15">
      <t>センダ</t>
    </rPh>
    <phoneticPr fontId="3"/>
  </si>
  <si>
    <t>千田18-8</t>
    <rPh sb="0" eb="2">
      <t>センダ</t>
    </rPh>
    <phoneticPr fontId="3"/>
  </si>
  <si>
    <t>6458-7937</t>
    <phoneticPr fontId="3"/>
  </si>
  <si>
    <t>千田22-8</t>
    <rPh sb="0" eb="2">
      <t>センダ</t>
    </rPh>
    <phoneticPr fontId="3"/>
  </si>
  <si>
    <t>5683-1266</t>
    <phoneticPr fontId="3"/>
  </si>
  <si>
    <t>❹</t>
    <phoneticPr fontId="3"/>
  </si>
  <si>
    <t>保育園ミルキーウェイ清澄白河園</t>
    <phoneticPr fontId="3"/>
  </si>
  <si>
    <t>扇橋1-15-3 1階</t>
    <phoneticPr fontId="3"/>
  </si>
  <si>
    <t>6666-6766</t>
    <phoneticPr fontId="3"/>
  </si>
  <si>
    <t>マミー保育園扇橋</t>
    <rPh sb="3" eb="6">
      <t>ホイクエン</t>
    </rPh>
    <rPh sb="6" eb="8">
      <t>オオギバシ</t>
    </rPh>
    <phoneticPr fontId="3"/>
  </si>
  <si>
    <t>私</t>
    <rPh sb="0" eb="1">
      <t>シ</t>
    </rPh>
    <phoneticPr fontId="3"/>
  </si>
  <si>
    <t>扇橋1-21-5　1･2階</t>
    <rPh sb="0" eb="2">
      <t>オウギバシ</t>
    </rPh>
    <rPh sb="12" eb="13">
      <t>カイ</t>
    </rPh>
    <phoneticPr fontId="3"/>
  </si>
  <si>
    <t>6666-2173</t>
    <phoneticPr fontId="3"/>
  </si>
  <si>
    <t>扇橋2-24-1</t>
    <rPh sb="0" eb="2">
      <t>オオギバシ</t>
    </rPh>
    <phoneticPr fontId="3"/>
  </si>
  <si>
    <t>6810-5508</t>
    <phoneticPr fontId="3"/>
  </si>
  <si>
    <t>１歳～</t>
    <rPh sb="1" eb="2">
      <t>サイ</t>
    </rPh>
    <phoneticPr fontId="3"/>
  </si>
  <si>
    <t>アソシエ住吉扇橋</t>
    <phoneticPr fontId="3"/>
  </si>
  <si>
    <t>扇橋3-15-2</t>
    <rPh sb="0" eb="2">
      <t>オウギバシ</t>
    </rPh>
    <phoneticPr fontId="3"/>
  </si>
  <si>
    <t>6666-6811</t>
    <phoneticPr fontId="3"/>
  </si>
  <si>
    <t>猿江1-8-10</t>
    <rPh sb="0" eb="2">
      <t>サルエ</t>
    </rPh>
    <phoneticPr fontId="3"/>
  </si>
  <si>
    <t>3631-7315</t>
    <phoneticPr fontId="3"/>
  </si>
  <si>
    <t>キッズスマイル江東猿江</t>
    <rPh sb="7" eb="9">
      <t>コウトウ</t>
    </rPh>
    <phoneticPr fontId="3"/>
  </si>
  <si>
    <t>猿江2-6-3</t>
    <rPh sb="0" eb="2">
      <t>サルエ</t>
    </rPh>
    <phoneticPr fontId="3"/>
  </si>
  <si>
    <t>6240-2181</t>
    <phoneticPr fontId="3"/>
  </si>
  <si>
    <t>猿江2-16-5　１階</t>
    <rPh sb="0" eb="2">
      <t>サルエ</t>
    </rPh>
    <phoneticPr fontId="3"/>
  </si>
  <si>
    <t>5625-3600</t>
    <phoneticPr fontId="3"/>
  </si>
  <si>
    <t>❺</t>
    <phoneticPr fontId="3"/>
  </si>
  <si>
    <t>住吉1-7-8</t>
    <rPh sb="0" eb="2">
      <t>スミヨシ</t>
    </rPh>
    <phoneticPr fontId="3"/>
  </si>
  <si>
    <t>3631-8011</t>
    <phoneticPr fontId="3"/>
  </si>
  <si>
    <t>キッズフィールド住吉駅前園</t>
    <rPh sb="8" eb="10">
      <t>スミヨシ</t>
    </rPh>
    <rPh sb="10" eb="12">
      <t>エキマエ</t>
    </rPh>
    <rPh sb="12" eb="13">
      <t>エン</t>
    </rPh>
    <phoneticPr fontId="3"/>
  </si>
  <si>
    <t>住吉2-8-9 １階</t>
    <rPh sb="0" eb="2">
      <t>スミヨシ</t>
    </rPh>
    <rPh sb="9" eb="10">
      <t>カイ</t>
    </rPh>
    <phoneticPr fontId="3"/>
  </si>
  <si>
    <t>5669-0355</t>
    <phoneticPr fontId="3"/>
  </si>
  <si>
    <t>住吉2-25-9</t>
    <rPh sb="0" eb="2">
      <t>スミヨシ</t>
    </rPh>
    <phoneticPr fontId="3"/>
  </si>
  <si>
    <t>3634-0166</t>
    <phoneticPr fontId="3"/>
  </si>
  <si>
    <t>毛利2-1-14</t>
    <rPh sb="0" eb="2">
      <t>モウリ</t>
    </rPh>
    <phoneticPr fontId="3"/>
  </si>
  <si>
    <t>3631-0692</t>
    <phoneticPr fontId="3"/>
  </si>
  <si>
    <t>東　　　陽</t>
    <rPh sb="0" eb="1">
      <t>ヒガシ</t>
    </rPh>
    <rPh sb="4" eb="5">
      <t>ヨウ</t>
    </rPh>
    <phoneticPr fontId="3"/>
  </si>
  <si>
    <t>アゼリヤ</t>
  </si>
  <si>
    <t>木場1-3-5</t>
    <rPh sb="0" eb="2">
      <t>キバ</t>
    </rPh>
    <phoneticPr fontId="3"/>
  </si>
  <si>
    <t>3645-0484</t>
    <phoneticPr fontId="3"/>
  </si>
  <si>
    <t>4か月～</t>
    <rPh sb="2" eb="3">
      <t>ゲツ</t>
    </rPh>
    <phoneticPr fontId="3"/>
  </si>
  <si>
    <t>木場1-4-5　2階</t>
    <rPh sb="0" eb="2">
      <t>キバ</t>
    </rPh>
    <rPh sb="9" eb="10">
      <t>カイ</t>
    </rPh>
    <phoneticPr fontId="3"/>
  </si>
  <si>
    <t>5665-5033</t>
    <phoneticPr fontId="3"/>
  </si>
  <si>
    <t>さくらさくみらい 木場</t>
    <phoneticPr fontId="3"/>
  </si>
  <si>
    <t>木場1-4-7</t>
    <rPh sb="0" eb="2">
      <t>キバ</t>
    </rPh>
    <phoneticPr fontId="3"/>
  </si>
  <si>
    <t>6659-8039</t>
    <phoneticPr fontId="3"/>
  </si>
  <si>
    <t>木場2-13-17</t>
    <rPh sb="0" eb="2">
      <t>キバ</t>
    </rPh>
    <phoneticPr fontId="3"/>
  </si>
  <si>
    <t>5809-8510</t>
    <phoneticPr fontId="3"/>
  </si>
  <si>
    <t>木場4-1-65</t>
    <rPh sb="0" eb="2">
      <t>キバ</t>
    </rPh>
    <phoneticPr fontId="3"/>
  </si>
  <si>
    <t>5646-8355</t>
    <phoneticPr fontId="3"/>
  </si>
  <si>
    <t>木場5-8-3 　1～3階</t>
    <rPh sb="0" eb="2">
      <t>キバ</t>
    </rPh>
    <rPh sb="12" eb="13">
      <t>カイ</t>
    </rPh>
    <phoneticPr fontId="3"/>
  </si>
  <si>
    <t>5245-6006</t>
    <phoneticPr fontId="3"/>
  </si>
  <si>
    <t>木場5-11-15　3階</t>
    <rPh sb="0" eb="2">
      <t>キバ</t>
    </rPh>
    <rPh sb="11" eb="12">
      <t>カイ</t>
    </rPh>
    <phoneticPr fontId="3"/>
  </si>
  <si>
    <t>5809-9969</t>
    <phoneticPr fontId="3"/>
  </si>
  <si>
    <t>スターチス（本園）</t>
    <rPh sb="6" eb="8">
      <t>モトゾノ</t>
    </rPh>
    <phoneticPr fontId="3"/>
  </si>
  <si>
    <t>東陽3-27-32　3階</t>
    <rPh sb="0" eb="2">
      <t>トウヨウ</t>
    </rPh>
    <rPh sb="11" eb="12">
      <t>カイ</t>
    </rPh>
    <phoneticPr fontId="3"/>
  </si>
  <si>
    <t>6666-3883</t>
    <phoneticPr fontId="3"/>
  </si>
  <si>
    <t>東陽2-2-14</t>
    <rPh sb="0" eb="2">
      <t>トウヨウ</t>
    </rPh>
    <phoneticPr fontId="3"/>
  </si>
  <si>
    <t>3699-8201</t>
    <phoneticPr fontId="3"/>
  </si>
  <si>
    <t>さくらさくみらい 東陽二丁目</t>
    <rPh sb="11" eb="14">
      <t>ニチョウメ</t>
    </rPh>
    <phoneticPr fontId="3"/>
  </si>
  <si>
    <t>東陽2-4-8　1･2階</t>
    <rPh sb="11" eb="12">
      <t>カイ</t>
    </rPh>
    <phoneticPr fontId="3"/>
  </si>
  <si>
    <t>6666-5739</t>
    <phoneticPr fontId="3"/>
  </si>
  <si>
    <t>さくらさくみらい 新東陽</t>
    <phoneticPr fontId="3"/>
  </si>
  <si>
    <t>東陽2-4-39 1・2階</t>
    <rPh sb="0" eb="2">
      <t>トウヨウ</t>
    </rPh>
    <rPh sb="12" eb="13">
      <t>カイ</t>
    </rPh>
    <phoneticPr fontId="3"/>
  </si>
  <si>
    <t>6666-4039</t>
    <phoneticPr fontId="3"/>
  </si>
  <si>
    <t>57日～</t>
  </si>
  <si>
    <t>東陽2-4-46　2階</t>
    <rPh sb="0" eb="2">
      <t>トウヨウ</t>
    </rPh>
    <phoneticPr fontId="3"/>
  </si>
  <si>
    <t>5635-6608</t>
    <phoneticPr fontId="3"/>
  </si>
  <si>
    <t>東陽3-22-1-101</t>
    <rPh sb="0" eb="2">
      <t>トウヨウ</t>
    </rPh>
    <phoneticPr fontId="3"/>
  </si>
  <si>
    <t>3647-8458</t>
    <phoneticPr fontId="3"/>
  </si>
  <si>
    <t>東陽3-23-21　1階</t>
    <rPh sb="0" eb="2">
      <t>トウヨウ</t>
    </rPh>
    <phoneticPr fontId="3"/>
  </si>
  <si>
    <t>6458-7631</t>
    <phoneticPr fontId="3"/>
  </si>
  <si>
    <t>東陽5-28-8 1･2階</t>
    <rPh sb="12" eb="13">
      <t>カイ</t>
    </rPh>
    <phoneticPr fontId="3"/>
  </si>
  <si>
    <t>6666-6539</t>
    <phoneticPr fontId="3"/>
  </si>
  <si>
    <t>④</t>
    <phoneticPr fontId="3"/>
  </si>
  <si>
    <t>東陽5-31-21　1階</t>
    <rPh sb="0" eb="2">
      <t>トウヨウ</t>
    </rPh>
    <rPh sb="11" eb="12">
      <t>カイ</t>
    </rPh>
    <phoneticPr fontId="3"/>
  </si>
  <si>
    <t>5606-8785</t>
    <phoneticPr fontId="3"/>
  </si>
  <si>
    <t>豊　　　洲　　　①　</t>
    <rPh sb="0" eb="1">
      <t>ユタカ</t>
    </rPh>
    <rPh sb="4" eb="5">
      <t>シュウ</t>
    </rPh>
    <phoneticPr fontId="3"/>
  </si>
  <si>
    <t>塩浜1-3-10</t>
    <rPh sb="0" eb="2">
      <t>シオハマ</t>
    </rPh>
    <phoneticPr fontId="3"/>
  </si>
  <si>
    <t>3647-0480</t>
    <phoneticPr fontId="3"/>
  </si>
  <si>
    <t>塩浜1-4-46</t>
    <rPh sb="0" eb="2">
      <t>シオハマ</t>
    </rPh>
    <phoneticPr fontId="3"/>
  </si>
  <si>
    <t>5632-8771</t>
    <phoneticPr fontId="3"/>
  </si>
  <si>
    <t>あーと&amp;えいごが好きになる保育園 しおはま</t>
    <phoneticPr fontId="3"/>
  </si>
  <si>
    <t>塩浜2-6-2</t>
    <phoneticPr fontId="3"/>
  </si>
  <si>
    <t>6666-5444</t>
    <phoneticPr fontId="3"/>
  </si>
  <si>
    <t>塩浜2-6-3</t>
    <rPh sb="0" eb="2">
      <t>シオハマ</t>
    </rPh>
    <phoneticPr fontId="3"/>
  </si>
  <si>
    <t>3645-6014</t>
    <phoneticPr fontId="3"/>
  </si>
  <si>
    <t>塩浜2-14-5</t>
    <phoneticPr fontId="3"/>
  </si>
  <si>
    <t>6458-7637</t>
    <phoneticPr fontId="3"/>
  </si>
  <si>
    <t>豊洲枝川さくらんぼ</t>
    <phoneticPr fontId="3"/>
  </si>
  <si>
    <t>枝川1-2-9</t>
    <rPh sb="0" eb="2">
      <t>エダガワ</t>
    </rPh>
    <phoneticPr fontId="3"/>
  </si>
  <si>
    <t>6458-4850</t>
    <phoneticPr fontId="3"/>
  </si>
  <si>
    <t>枝川2-25-10</t>
    <rPh sb="0" eb="2">
      <t>エダガワ</t>
    </rPh>
    <phoneticPr fontId="3"/>
  </si>
  <si>
    <t>3645-9900</t>
    <phoneticPr fontId="3"/>
  </si>
  <si>
    <t>枝川3-6-15</t>
    <rPh sb="0" eb="2">
      <t>エダガワ</t>
    </rPh>
    <phoneticPr fontId="3"/>
  </si>
  <si>
    <t>3645-5858</t>
    <phoneticPr fontId="3"/>
  </si>
  <si>
    <t>豊洲2-5-3-101</t>
    <rPh sb="0" eb="2">
      <t>トヨス</t>
    </rPh>
    <phoneticPr fontId="3"/>
  </si>
  <si>
    <t>5547-0083</t>
    <phoneticPr fontId="3"/>
  </si>
  <si>
    <t>ミアヘルサ保育園ゆらりん豊洲フロント</t>
    <rPh sb="5" eb="8">
      <t>ホイクエン</t>
    </rPh>
    <rPh sb="12" eb="14">
      <t>トヨス</t>
    </rPh>
    <phoneticPr fontId="3"/>
  </si>
  <si>
    <t>豊洲3-2-20-106</t>
    <rPh sb="0" eb="2">
      <t>トヨス</t>
    </rPh>
    <phoneticPr fontId="3"/>
  </si>
  <si>
    <t>6204-2588</t>
    <phoneticPr fontId="3"/>
  </si>
  <si>
    <t>豊洲3-4-8　2階</t>
    <rPh sb="0" eb="2">
      <t>トヨス</t>
    </rPh>
    <rPh sb="9" eb="10">
      <t>カイ</t>
    </rPh>
    <phoneticPr fontId="3"/>
  </si>
  <si>
    <t>6802-7081</t>
    <phoneticPr fontId="3"/>
  </si>
  <si>
    <t>5547-4431</t>
    <phoneticPr fontId="3"/>
  </si>
  <si>
    <t>豊洲3-5-21-102</t>
    <rPh sb="0" eb="2">
      <t>トヨス</t>
    </rPh>
    <phoneticPr fontId="3"/>
  </si>
  <si>
    <t>3534-4152</t>
    <phoneticPr fontId="3"/>
  </si>
  <si>
    <t>蓮美幼児学園第２とよすナーサリー</t>
    <rPh sb="0" eb="1">
      <t>レン</t>
    </rPh>
    <rPh sb="1" eb="2">
      <t>ビ</t>
    </rPh>
    <rPh sb="2" eb="4">
      <t>ヨウジ</t>
    </rPh>
    <rPh sb="4" eb="6">
      <t>ガクエン</t>
    </rPh>
    <phoneticPr fontId="3"/>
  </si>
  <si>
    <t>豊洲3-5-3　1階</t>
    <rPh sb="0" eb="2">
      <t>トヨス</t>
    </rPh>
    <rPh sb="9" eb="10">
      <t>カイ</t>
    </rPh>
    <phoneticPr fontId="3"/>
  </si>
  <si>
    <t>3532-4152</t>
    <phoneticPr fontId="3"/>
  </si>
  <si>
    <t>アスクバイリンガル保育園 豊洲</t>
    <rPh sb="13" eb="15">
      <t>トヨス</t>
    </rPh>
    <phoneticPr fontId="3"/>
  </si>
  <si>
    <t>豊洲3-6-8　1階</t>
    <rPh sb="0" eb="2">
      <t>トヨス</t>
    </rPh>
    <rPh sb="9" eb="10">
      <t>カイ</t>
    </rPh>
    <phoneticPr fontId="3"/>
  </si>
  <si>
    <t>5560-0220</t>
    <phoneticPr fontId="3"/>
  </si>
  <si>
    <t>豊洲4-1-8　1～4階</t>
    <rPh sb="0" eb="2">
      <t>トヨス</t>
    </rPh>
    <rPh sb="11" eb="12">
      <t>カイ</t>
    </rPh>
    <phoneticPr fontId="3"/>
  </si>
  <si>
    <t>6204-9239</t>
    <phoneticPr fontId="3"/>
  </si>
  <si>
    <t>⑤</t>
    <phoneticPr fontId="3"/>
  </si>
  <si>
    <t>豊洲4-1-24　1～5階</t>
    <rPh sb="0" eb="2">
      <t>トヨス</t>
    </rPh>
    <phoneticPr fontId="3"/>
  </si>
  <si>
    <t>6204-9771</t>
    <phoneticPr fontId="3"/>
  </si>
  <si>
    <t>豊洲4-5-8</t>
    <rPh sb="0" eb="2">
      <t>トヨス</t>
    </rPh>
    <phoneticPr fontId="3"/>
  </si>
  <si>
    <t>3533-5427</t>
    <phoneticPr fontId="3"/>
  </si>
  <si>
    <t>ミアヘルサ保育園ゆらりん豊四</t>
    <rPh sb="5" eb="8">
      <t>ホイクエン</t>
    </rPh>
    <rPh sb="12" eb="13">
      <t>トヨ</t>
    </rPh>
    <rPh sb="13" eb="14">
      <t>ヨン</t>
    </rPh>
    <phoneticPr fontId="3"/>
  </si>
  <si>
    <t>豊洲4-10-1-106</t>
    <rPh sb="0" eb="2">
      <t>トヨス</t>
    </rPh>
    <phoneticPr fontId="3"/>
  </si>
  <si>
    <t>3532-1044</t>
    <phoneticPr fontId="3"/>
  </si>
  <si>
    <t>豊洲4-10-4-106</t>
    <rPh sb="0" eb="2">
      <t>トヨス</t>
    </rPh>
    <phoneticPr fontId="3"/>
  </si>
  <si>
    <t>5534-8824</t>
    <phoneticPr fontId="3"/>
  </si>
  <si>
    <t>豊洲4-11-20-138</t>
    <rPh sb="0" eb="2">
      <t>トヨス</t>
    </rPh>
    <phoneticPr fontId="3"/>
  </si>
  <si>
    <t>3532-4131</t>
    <phoneticPr fontId="3"/>
  </si>
  <si>
    <t>グローバルキッズ豊洲園</t>
    <phoneticPr fontId="3"/>
  </si>
  <si>
    <t>豊洲5-1-26</t>
    <rPh sb="0" eb="2">
      <t>トヨス</t>
    </rPh>
    <phoneticPr fontId="3"/>
  </si>
  <si>
    <t>6910-1077</t>
    <phoneticPr fontId="3"/>
  </si>
  <si>
    <t>江東湾岸サテライト
ナーサリースクール（分園）
豊洲キャンパス</t>
    <rPh sb="0" eb="2">
      <t>コウトウ</t>
    </rPh>
    <rPh sb="2" eb="4">
      <t>ワンガン</t>
    </rPh>
    <rPh sb="20" eb="22">
      <t>ブンエン</t>
    </rPh>
    <rPh sb="24" eb="26">
      <t>トヨス</t>
    </rPh>
    <phoneticPr fontId="3"/>
  </si>
  <si>
    <t>豊洲5-5-1-101</t>
    <rPh sb="0" eb="2">
      <t>トヨス</t>
    </rPh>
    <phoneticPr fontId="3"/>
  </si>
  <si>
    <t>5547-4288</t>
    <phoneticPr fontId="3"/>
  </si>
  <si>
    <t>江東湾岸サテライト
ナーサリースクール（本園）
有明キャンパス</t>
    <rPh sb="0" eb="2">
      <t>コウトウ</t>
    </rPh>
    <rPh sb="2" eb="4">
      <t>ワンガン</t>
    </rPh>
    <rPh sb="20" eb="21">
      <t>ホン</t>
    </rPh>
    <rPh sb="21" eb="22">
      <t>エン</t>
    </rPh>
    <rPh sb="24" eb="26">
      <t>アリアケ</t>
    </rPh>
    <phoneticPr fontId="3"/>
  </si>
  <si>
    <t>有明3-7-26　3階</t>
    <rPh sb="0" eb="2">
      <t>アリアケ</t>
    </rPh>
    <rPh sb="10" eb="11">
      <t>カイ</t>
    </rPh>
    <phoneticPr fontId="3"/>
  </si>
  <si>
    <t>6457-2707</t>
    <phoneticPr fontId="3"/>
  </si>
  <si>
    <t>スマイスセレソン豊洲</t>
    <phoneticPr fontId="3"/>
  </si>
  <si>
    <t>豊洲5-5-25</t>
    <rPh sb="0" eb="2">
      <t>トヨス</t>
    </rPh>
    <phoneticPr fontId="3"/>
  </si>
  <si>
    <t>6204-2040</t>
    <phoneticPr fontId="3"/>
  </si>
  <si>
    <t>豊洲5-6-29</t>
    <rPh sb="0" eb="2">
      <t>トヨス</t>
    </rPh>
    <phoneticPr fontId="3"/>
  </si>
  <si>
    <t>5166-9888</t>
    <phoneticPr fontId="3"/>
  </si>
  <si>
    <t>豊洲5-6-52　1階</t>
    <rPh sb="0" eb="2">
      <t>トヨス</t>
    </rPh>
    <rPh sb="10" eb="11">
      <t>カイ</t>
    </rPh>
    <phoneticPr fontId="3"/>
  </si>
  <si>
    <t>6204-2205</t>
    <phoneticPr fontId="3"/>
  </si>
  <si>
    <t>豊洲6-2-10</t>
    <rPh sb="0" eb="2">
      <t>トヨス</t>
    </rPh>
    <phoneticPr fontId="3"/>
  </si>
  <si>
    <t>3536-1700</t>
    <phoneticPr fontId="3"/>
  </si>
  <si>
    <t>認</t>
    <rPh sb="0" eb="1">
      <t>ニン</t>
    </rPh>
    <phoneticPr fontId="3"/>
  </si>
  <si>
    <t>豊洲6-2-30</t>
    <rPh sb="0" eb="2">
      <t>トヨス</t>
    </rPh>
    <phoneticPr fontId="3"/>
  </si>
  <si>
    <t>5547-9008</t>
    <phoneticPr fontId="3"/>
  </si>
  <si>
    <t>豊　　　洲　　　②</t>
    <rPh sb="0" eb="1">
      <t>ユタカ</t>
    </rPh>
    <rPh sb="4" eb="5">
      <t>シュウ</t>
    </rPh>
    <phoneticPr fontId="3"/>
  </si>
  <si>
    <t>東雲1-8-5-101</t>
    <rPh sb="0" eb="2">
      <t>シノノメ</t>
    </rPh>
    <phoneticPr fontId="3"/>
  </si>
  <si>
    <t>3531-9575</t>
    <phoneticPr fontId="3"/>
  </si>
  <si>
    <t>東雲1-8-18</t>
    <rPh sb="0" eb="2">
      <t>シノノメ</t>
    </rPh>
    <phoneticPr fontId="3"/>
  </si>
  <si>
    <t>5166-0596</t>
    <phoneticPr fontId="3"/>
  </si>
  <si>
    <t>江東湾岸サテライトスマート
ナーサリースクール（分園）
東雲キャンパス</t>
    <rPh sb="0" eb="2">
      <t>コウトウ</t>
    </rPh>
    <rPh sb="2" eb="4">
      <t>ワンガン</t>
    </rPh>
    <rPh sb="24" eb="26">
      <t>ブンエン</t>
    </rPh>
    <rPh sb="28" eb="30">
      <t>シノノメ</t>
    </rPh>
    <phoneticPr fontId="3"/>
  </si>
  <si>
    <t>東雲1-9-10　1階</t>
    <rPh sb="0" eb="2">
      <t>シノノメ</t>
    </rPh>
    <rPh sb="10" eb="11">
      <t>カイ</t>
    </rPh>
    <phoneticPr fontId="3"/>
  </si>
  <si>
    <t>3520-9777</t>
    <phoneticPr fontId="3"/>
  </si>
  <si>
    <t>江東湾岸サテライトスマート
ナーサリースクール（本園）
テニスの森キャンパス</t>
    <rPh sb="0" eb="2">
      <t>コウトウ</t>
    </rPh>
    <rPh sb="2" eb="4">
      <t>ワンガン</t>
    </rPh>
    <rPh sb="24" eb="25">
      <t>ホン</t>
    </rPh>
    <rPh sb="25" eb="26">
      <t>エン</t>
    </rPh>
    <rPh sb="32" eb="33">
      <t>モリ</t>
    </rPh>
    <phoneticPr fontId="3"/>
  </si>
  <si>
    <t>有明1-5-22</t>
    <rPh sb="0" eb="2">
      <t>アリアケ</t>
    </rPh>
    <phoneticPr fontId="3"/>
  </si>
  <si>
    <t>6380-7411</t>
    <phoneticPr fontId="3"/>
  </si>
  <si>
    <t>東雲1-9-14-104</t>
    <rPh sb="0" eb="2">
      <t>シノノメ</t>
    </rPh>
    <phoneticPr fontId="3"/>
  </si>
  <si>
    <t>3615-1967</t>
    <phoneticPr fontId="3"/>
  </si>
  <si>
    <t>東雲1-9-16-210</t>
    <rPh sb="0" eb="2">
      <t>シノノメ</t>
    </rPh>
    <phoneticPr fontId="3"/>
  </si>
  <si>
    <t>5534-8697</t>
    <phoneticPr fontId="3"/>
  </si>
  <si>
    <t>⑥</t>
    <phoneticPr fontId="3"/>
  </si>
  <si>
    <t>東雲1-9-18-203</t>
    <rPh sb="0" eb="2">
      <t>シノノメ</t>
    </rPh>
    <phoneticPr fontId="3"/>
  </si>
  <si>
    <t>5546-0102</t>
    <phoneticPr fontId="3"/>
  </si>
  <si>
    <t>東雲1-9-46</t>
    <rPh sb="0" eb="2">
      <t>シノノメ</t>
    </rPh>
    <phoneticPr fontId="3"/>
  </si>
  <si>
    <t>5547-5388</t>
    <phoneticPr fontId="3"/>
  </si>
  <si>
    <t xml:space="preserve">東雲キャナルコート 
ナーサリースクール </t>
    <rPh sb="0" eb="2">
      <t>シノノメ</t>
    </rPh>
    <phoneticPr fontId="3"/>
  </si>
  <si>
    <t>東雲1-9-51</t>
    <rPh sb="0" eb="2">
      <t>シノノメ</t>
    </rPh>
    <phoneticPr fontId="3"/>
  </si>
  <si>
    <t>5859-5547</t>
    <phoneticPr fontId="3"/>
  </si>
  <si>
    <t>東雲1-10-14　1階</t>
    <rPh sb="0" eb="2">
      <t>シノノメ</t>
    </rPh>
    <rPh sb="11" eb="12">
      <t>カイ</t>
    </rPh>
    <phoneticPr fontId="3"/>
  </si>
  <si>
    <t>3520-8310</t>
    <phoneticPr fontId="3"/>
  </si>
  <si>
    <t>みんなのみらいをつくる
保育園東雲</t>
    <rPh sb="12" eb="15">
      <t>ホイクエン</t>
    </rPh>
    <rPh sb="15" eb="17">
      <t>シノノメ</t>
    </rPh>
    <phoneticPr fontId="3"/>
  </si>
  <si>
    <t>東雲2-1-22 2・3階</t>
    <rPh sb="0" eb="2">
      <t>シノノメ</t>
    </rPh>
    <phoneticPr fontId="3"/>
  </si>
  <si>
    <t>6380-7421</t>
    <phoneticPr fontId="3"/>
  </si>
  <si>
    <t>東雲2-3-17　3階</t>
    <rPh sb="0" eb="2">
      <t>シノノメ</t>
    </rPh>
    <phoneticPr fontId="3"/>
  </si>
  <si>
    <t>3527-7905</t>
    <phoneticPr fontId="3"/>
  </si>
  <si>
    <t>東雲2-4-4-103</t>
    <rPh sb="0" eb="2">
      <t>シノノメ</t>
    </rPh>
    <phoneticPr fontId="3"/>
  </si>
  <si>
    <t>3529-1453</t>
    <phoneticPr fontId="3"/>
  </si>
  <si>
    <t>有明1-2-12</t>
    <rPh sb="0" eb="2">
      <t>アリアケ</t>
    </rPh>
    <phoneticPr fontId="3"/>
  </si>
  <si>
    <t>6457-1251</t>
    <phoneticPr fontId="3"/>
  </si>
  <si>
    <t>キッズスマイル江東有明</t>
    <rPh sb="7" eb="9">
      <t>コウトウ</t>
    </rPh>
    <rPh sb="9" eb="11">
      <t>アリアケ</t>
    </rPh>
    <phoneticPr fontId="3"/>
  </si>
  <si>
    <t>有明1-3-1　1階</t>
    <rPh sb="9" eb="10">
      <t>カイ</t>
    </rPh>
    <phoneticPr fontId="3"/>
  </si>
  <si>
    <t>6426-0751</t>
    <phoneticPr fontId="3"/>
  </si>
  <si>
    <t>ひまわりキッズガーデン有明</t>
  </si>
  <si>
    <t>有明1-4-11　1階</t>
    <rPh sb="0" eb="2">
      <t>アリアケ</t>
    </rPh>
    <phoneticPr fontId="3"/>
  </si>
  <si>
    <t>3527-6217</t>
    <phoneticPr fontId="3"/>
  </si>
  <si>
    <t>ひまわりキッズガーデン有明の森</t>
  </si>
  <si>
    <t>有明1-4-20</t>
    <rPh sb="0" eb="2">
      <t>アリアケ</t>
    </rPh>
    <phoneticPr fontId="3"/>
  </si>
  <si>
    <t>3529-4751</t>
    <phoneticPr fontId="3"/>
  </si>
  <si>
    <t>有明1-5-2　2階</t>
    <rPh sb="0" eb="2">
      <t>アリアケ</t>
    </rPh>
    <rPh sb="9" eb="10">
      <t>カイ</t>
    </rPh>
    <phoneticPr fontId="3"/>
  </si>
  <si>
    <t>6457-1319</t>
    <phoneticPr fontId="3"/>
  </si>
  <si>
    <t>おはよう保育園 有明</t>
    <phoneticPr fontId="3"/>
  </si>
  <si>
    <t>有明1-6-30 2階</t>
    <rPh sb="0" eb="2">
      <t>アリアケ</t>
    </rPh>
    <rPh sb="10" eb="11">
      <t>カイ</t>
    </rPh>
    <phoneticPr fontId="3"/>
  </si>
  <si>
    <t>5579-6637</t>
    <phoneticPr fontId="3"/>
  </si>
  <si>
    <t>有明2-1-4</t>
    <phoneticPr fontId="3"/>
  </si>
  <si>
    <t>6899-2060</t>
    <phoneticPr fontId="3"/>
  </si>
  <si>
    <t>６か月～</t>
    <rPh sb="2" eb="3">
      <t>ゲツ</t>
    </rPh>
    <phoneticPr fontId="3"/>
  </si>
  <si>
    <t>有明3-6-11　3階</t>
    <rPh sb="0" eb="2">
      <t>アリアケ</t>
    </rPh>
    <rPh sb="10" eb="11">
      <t>カイ</t>
    </rPh>
    <phoneticPr fontId="3"/>
  </si>
  <si>
    <t>3599-5613</t>
    <phoneticPr fontId="3"/>
  </si>
  <si>
    <t>辰巳1-2-4　1・2階</t>
    <rPh sb="0" eb="2">
      <t>タツミ</t>
    </rPh>
    <rPh sb="11" eb="12">
      <t>カイ</t>
    </rPh>
    <phoneticPr fontId="3"/>
  </si>
  <si>
    <t>3521-0369</t>
    <phoneticPr fontId="3"/>
  </si>
  <si>
    <t>辰巳1-10-81-101</t>
    <rPh sb="0" eb="2">
      <t>タツミ</t>
    </rPh>
    <phoneticPr fontId="3"/>
  </si>
  <si>
    <t>3521-3263</t>
    <phoneticPr fontId="3"/>
  </si>
  <si>
    <t>太陽の子 潮見</t>
    <phoneticPr fontId="3"/>
  </si>
  <si>
    <t>潮見1-28-8　2・3階</t>
    <rPh sb="12" eb="13">
      <t>カイ</t>
    </rPh>
    <phoneticPr fontId="3"/>
  </si>
  <si>
    <t>6666-5920</t>
    <phoneticPr fontId="3"/>
  </si>
  <si>
    <t>潮見1-29-15-101</t>
    <rPh sb="0" eb="2">
      <t>シオミ</t>
    </rPh>
    <phoneticPr fontId="3"/>
  </si>
  <si>
    <t>5632-1304</t>
    <phoneticPr fontId="3"/>
  </si>
  <si>
    <t>亀　　　　　戸</t>
    <rPh sb="0" eb="1">
      <t>カメ</t>
    </rPh>
    <rPh sb="6" eb="7">
      <t>ト</t>
    </rPh>
    <phoneticPr fontId="3"/>
  </si>
  <si>
    <t>亀戸1-24-6</t>
    <rPh sb="0" eb="2">
      <t>カメイド</t>
    </rPh>
    <phoneticPr fontId="3"/>
  </si>
  <si>
    <t>3685-2883</t>
    <phoneticPr fontId="3"/>
  </si>
  <si>
    <t>亀戸1-40-8　1･2階</t>
    <rPh sb="0" eb="2">
      <t>カメイド</t>
    </rPh>
    <rPh sb="12" eb="13">
      <t>カイ</t>
    </rPh>
    <phoneticPr fontId="3"/>
  </si>
  <si>
    <t>6802-9667</t>
    <phoneticPr fontId="3"/>
  </si>
  <si>
    <t>❻</t>
    <phoneticPr fontId="3"/>
  </si>
  <si>
    <t>おはよう保育園 亀戸</t>
    <rPh sb="4" eb="7">
      <t>ホイクエン</t>
    </rPh>
    <rPh sb="8" eb="10">
      <t>カメイド</t>
    </rPh>
    <phoneticPr fontId="3"/>
  </si>
  <si>
    <t>亀戸1-43-8　1階</t>
    <rPh sb="0" eb="2">
      <t>カメイド</t>
    </rPh>
    <rPh sb="10" eb="11">
      <t>カイ</t>
    </rPh>
    <phoneticPr fontId="3"/>
  </si>
  <si>
    <t>3636-3233</t>
    <phoneticPr fontId="3"/>
  </si>
  <si>
    <t>亀戸2-6-2-102</t>
    <rPh sb="0" eb="2">
      <t>カメイド</t>
    </rPh>
    <phoneticPr fontId="3"/>
  </si>
  <si>
    <t>5836-3221</t>
    <phoneticPr fontId="3"/>
  </si>
  <si>
    <t>亀戸2-8-10　1階</t>
    <rPh sb="0" eb="2">
      <t>カメイド</t>
    </rPh>
    <rPh sb="10" eb="11">
      <t>カイ</t>
    </rPh>
    <phoneticPr fontId="3"/>
  </si>
  <si>
    <t>3638-8878</t>
    <phoneticPr fontId="3"/>
  </si>
  <si>
    <t>亀戸2-10-10</t>
    <phoneticPr fontId="3"/>
  </si>
  <si>
    <t>5875-2741</t>
    <phoneticPr fontId="3"/>
  </si>
  <si>
    <t>江東亀戸サテライト
グローバルキッズ竪川園（分園）</t>
    <phoneticPr fontId="3"/>
  </si>
  <si>
    <t>亀戸2-18-5　1階</t>
    <rPh sb="0" eb="2">
      <t>カメイド</t>
    </rPh>
    <phoneticPr fontId="3"/>
  </si>
  <si>
    <t>3636-8551</t>
    <phoneticPr fontId="3"/>
  </si>
  <si>
    <t>江東亀戸サテライト
グローバルキッズ竪川園（本園）</t>
    <rPh sb="0" eb="2">
      <t>コウトウ</t>
    </rPh>
    <rPh sb="2" eb="4">
      <t>カメイド</t>
    </rPh>
    <rPh sb="18" eb="19">
      <t>タテ</t>
    </rPh>
    <rPh sb="19" eb="20">
      <t>カワ</t>
    </rPh>
    <rPh sb="20" eb="21">
      <t>エン</t>
    </rPh>
    <rPh sb="22" eb="23">
      <t>ホン</t>
    </rPh>
    <rPh sb="23" eb="24">
      <t>エン</t>
    </rPh>
    <phoneticPr fontId="3"/>
  </si>
  <si>
    <t>亀戸7-39-28</t>
    <rPh sb="0" eb="2">
      <t>カメイド</t>
    </rPh>
    <phoneticPr fontId="3"/>
  </si>
  <si>
    <t>5609-1077</t>
    <phoneticPr fontId="3"/>
  </si>
  <si>
    <t>亀戸3-43-23</t>
    <rPh sb="0" eb="2">
      <t>カメイド</t>
    </rPh>
    <phoneticPr fontId="3"/>
  </si>
  <si>
    <t>6807-0957</t>
    <phoneticPr fontId="3"/>
  </si>
  <si>
    <t>⑦</t>
    <phoneticPr fontId="3"/>
  </si>
  <si>
    <t>もりのなかま保育園 亀戸園</t>
    <rPh sb="6" eb="8">
      <t>ホイク</t>
    </rPh>
    <rPh sb="8" eb="9">
      <t>エン</t>
    </rPh>
    <rPh sb="10" eb="12">
      <t>カメイド</t>
    </rPh>
    <rPh sb="12" eb="13">
      <t>エン</t>
    </rPh>
    <phoneticPr fontId="3"/>
  </si>
  <si>
    <t>亀戸3-62-15-101</t>
    <phoneticPr fontId="3"/>
  </si>
  <si>
    <t>5858-8617</t>
    <phoneticPr fontId="3"/>
  </si>
  <si>
    <t>亀戸4-13-18</t>
    <rPh sb="0" eb="2">
      <t>カメイド</t>
    </rPh>
    <phoneticPr fontId="3"/>
  </si>
  <si>
    <t>5628-6250</t>
    <phoneticPr fontId="3"/>
  </si>
  <si>
    <t>亀戸4-21-13</t>
    <rPh sb="0" eb="2">
      <t>カメイド</t>
    </rPh>
    <phoneticPr fontId="3"/>
  </si>
  <si>
    <t>3685-2884</t>
    <phoneticPr fontId="3"/>
  </si>
  <si>
    <t>亀戸5-1-15</t>
    <rPh sb="0" eb="2">
      <t>カメイド</t>
    </rPh>
    <phoneticPr fontId="3"/>
  </si>
  <si>
    <t>3684-5020</t>
    <phoneticPr fontId="3"/>
  </si>
  <si>
    <t>亀戸5-29-19　1階</t>
    <rPh sb="0" eb="2">
      <t>カメイド</t>
    </rPh>
    <rPh sb="11" eb="12">
      <t>カイ</t>
    </rPh>
    <phoneticPr fontId="3"/>
  </si>
  <si>
    <t>050-5807-2311</t>
    <phoneticPr fontId="3"/>
  </si>
  <si>
    <t>❼</t>
    <phoneticPr fontId="3"/>
  </si>
  <si>
    <t>ポピンズナーサリースクール亀戸</t>
    <phoneticPr fontId="3"/>
  </si>
  <si>
    <t>亀戸6-31-1　2･3階</t>
    <rPh sb="0" eb="2">
      <t>カメイド</t>
    </rPh>
    <phoneticPr fontId="3"/>
  </si>
  <si>
    <t>5875-1085</t>
    <phoneticPr fontId="3"/>
  </si>
  <si>
    <t>亀戸6-42-13</t>
    <rPh sb="0" eb="2">
      <t>カメイド</t>
    </rPh>
    <phoneticPr fontId="3"/>
  </si>
  <si>
    <t>5875-1770</t>
    <phoneticPr fontId="3"/>
  </si>
  <si>
    <t>ＤⅡ</t>
    <phoneticPr fontId="3"/>
  </si>
  <si>
    <t>亀戸6-53-11　1･2階</t>
    <rPh sb="0" eb="2">
      <t>カメイド</t>
    </rPh>
    <rPh sb="13" eb="14">
      <t>カイ</t>
    </rPh>
    <phoneticPr fontId="3"/>
  </si>
  <si>
    <t>5858-6277</t>
    <phoneticPr fontId="3"/>
  </si>
  <si>
    <t>亀戸6-54-2-101</t>
    <rPh sb="0" eb="2">
      <t>カメイド</t>
    </rPh>
    <phoneticPr fontId="3"/>
  </si>
  <si>
    <t>3682-9546</t>
    <phoneticPr fontId="3"/>
  </si>
  <si>
    <t>亀戸7-10-1　1階</t>
    <rPh sb="0" eb="2">
      <t>カメイド</t>
    </rPh>
    <rPh sb="10" eb="11">
      <t>カイ</t>
    </rPh>
    <phoneticPr fontId="3"/>
  </si>
  <si>
    <t>3638-5500</t>
    <phoneticPr fontId="3"/>
  </si>
  <si>
    <t>亀戸7-38-12　1･2階</t>
    <rPh sb="0" eb="2">
      <t>カメイド</t>
    </rPh>
    <rPh sb="13" eb="14">
      <t>カイ</t>
    </rPh>
    <phoneticPr fontId="3"/>
  </si>
  <si>
    <t>5858-8206</t>
    <phoneticPr fontId="3"/>
  </si>
  <si>
    <t>亀戸7-41-16　3･4階</t>
    <rPh sb="0" eb="2">
      <t>カメイド</t>
    </rPh>
    <rPh sb="13" eb="14">
      <t>カイ</t>
    </rPh>
    <phoneticPr fontId="3"/>
  </si>
  <si>
    <t>3684-4386</t>
    <phoneticPr fontId="3"/>
  </si>
  <si>
    <t>亀戸7-63-3-118</t>
    <rPh sb="0" eb="2">
      <t>カメイド</t>
    </rPh>
    <phoneticPr fontId="3"/>
  </si>
  <si>
    <t>亀戸9-34-1-140</t>
    <rPh sb="0" eb="2">
      <t>カメイド</t>
    </rPh>
    <phoneticPr fontId="3"/>
  </si>
  <si>
    <t>5836-8011</t>
    <phoneticPr fontId="3"/>
  </si>
  <si>
    <t>亀戸9-36-10</t>
    <rPh sb="0" eb="2">
      <t>カメイド</t>
    </rPh>
    <phoneticPr fontId="3"/>
  </si>
  <si>
    <t>3683-5601</t>
    <phoneticPr fontId="3"/>
  </si>
  <si>
    <t xml:space="preserve">大　島　①  </t>
    <rPh sb="0" eb="1">
      <t>ダイ</t>
    </rPh>
    <rPh sb="2" eb="3">
      <t>シマ</t>
    </rPh>
    <phoneticPr fontId="3"/>
  </si>
  <si>
    <t>大島1-10-5</t>
    <rPh sb="0" eb="2">
      <t>オオジマ</t>
    </rPh>
    <phoneticPr fontId="3"/>
  </si>
  <si>
    <t>3637-8331</t>
    <phoneticPr fontId="3"/>
  </si>
  <si>
    <t>大島2-36-15</t>
    <rPh sb="0" eb="2">
      <t>オオジマ</t>
    </rPh>
    <phoneticPr fontId="3"/>
  </si>
  <si>
    <t>5875-3213</t>
    <phoneticPr fontId="3"/>
  </si>
  <si>
    <t>大島3-8-7</t>
    <rPh sb="0" eb="2">
      <t>オオジマ</t>
    </rPh>
    <phoneticPr fontId="3"/>
  </si>
  <si>
    <t>5627-3160</t>
    <phoneticPr fontId="3"/>
  </si>
  <si>
    <t>まなびの森　プチ・ナーサリー西大島</t>
    <rPh sb="4" eb="5">
      <t>モリ</t>
    </rPh>
    <rPh sb="14" eb="15">
      <t>ニシ</t>
    </rPh>
    <rPh sb="15" eb="17">
      <t>オオジマ</t>
    </rPh>
    <phoneticPr fontId="3"/>
  </si>
  <si>
    <t>大島3-14-5　1階</t>
    <rPh sb="10" eb="11">
      <t>カイ</t>
    </rPh>
    <phoneticPr fontId="3"/>
  </si>
  <si>
    <t>3683-4707</t>
    <phoneticPr fontId="3"/>
  </si>
  <si>
    <t>大島3-15-10</t>
    <rPh sb="0" eb="2">
      <t>オオジマ</t>
    </rPh>
    <phoneticPr fontId="3"/>
  </si>
  <si>
    <t>6802-9421</t>
    <phoneticPr fontId="3"/>
  </si>
  <si>
    <t>大島4-1-2-105</t>
    <rPh sb="0" eb="2">
      <t>オオジマ</t>
    </rPh>
    <phoneticPr fontId="3"/>
  </si>
  <si>
    <t>6807-0717</t>
    <phoneticPr fontId="3"/>
  </si>
  <si>
    <t>⑧</t>
    <phoneticPr fontId="3"/>
  </si>
  <si>
    <t>大島4-1-6-130</t>
    <rPh sb="0" eb="2">
      <t>オオジマ</t>
    </rPh>
    <phoneticPr fontId="3"/>
  </si>
  <si>
    <t>3685-6059</t>
    <phoneticPr fontId="3"/>
  </si>
  <si>
    <t>大島第五</t>
    <rPh sb="0" eb="2">
      <t>オオジマ</t>
    </rPh>
    <rPh sb="2" eb="3">
      <t>ダイ</t>
    </rPh>
    <rPh sb="3" eb="4">
      <t>ゴ</t>
    </rPh>
    <phoneticPr fontId="3"/>
  </si>
  <si>
    <t>公</t>
    <rPh sb="0" eb="1">
      <t>オオヤケ</t>
    </rPh>
    <phoneticPr fontId="3"/>
  </si>
  <si>
    <t>大島4-21-3-101</t>
    <rPh sb="0" eb="2">
      <t>オオジマ</t>
    </rPh>
    <phoneticPr fontId="3"/>
  </si>
  <si>
    <t>3637-0464</t>
    <phoneticPr fontId="3"/>
  </si>
  <si>
    <t>大島5-27-13</t>
    <phoneticPr fontId="3"/>
  </si>
  <si>
    <t>5609-7651</t>
    <phoneticPr fontId="3"/>
  </si>
  <si>
    <t>大島5-30-12</t>
    <phoneticPr fontId="3"/>
  </si>
  <si>
    <t>5858-8373</t>
    <phoneticPr fontId="3"/>
  </si>
  <si>
    <t>大　島　②</t>
    <rPh sb="0" eb="1">
      <t>ダイ</t>
    </rPh>
    <rPh sb="2" eb="3">
      <t>シマ</t>
    </rPh>
    <phoneticPr fontId="3"/>
  </si>
  <si>
    <t>大島5-40-4　1階</t>
    <rPh sb="0" eb="2">
      <t>オオジマ</t>
    </rPh>
    <rPh sb="10" eb="11">
      <t>カイ</t>
    </rPh>
    <phoneticPr fontId="3"/>
  </si>
  <si>
    <t>3681-9026</t>
    <phoneticPr fontId="3"/>
  </si>
  <si>
    <t>大島6-1-6-130</t>
    <rPh sb="0" eb="2">
      <t>オオジマ</t>
    </rPh>
    <phoneticPr fontId="3"/>
  </si>
  <si>
    <t>3685-9091</t>
    <phoneticPr fontId="3"/>
  </si>
  <si>
    <t>ココロラボインターナショナル大島（本園）</t>
    <rPh sb="14" eb="16">
      <t>オオジマ</t>
    </rPh>
    <rPh sb="17" eb="18">
      <t>ホン</t>
    </rPh>
    <rPh sb="18" eb="19">
      <t>エン</t>
    </rPh>
    <phoneticPr fontId="3"/>
  </si>
  <si>
    <t>大島6-22-8　1階</t>
    <rPh sb="0" eb="2">
      <t>オオジマ</t>
    </rPh>
    <rPh sb="10" eb="11">
      <t>カイ</t>
    </rPh>
    <phoneticPr fontId="3"/>
  </si>
  <si>
    <t>5858-6593</t>
    <phoneticPr fontId="3"/>
  </si>
  <si>
    <t>ココロラボインターナショナル大島（分園）</t>
    <rPh sb="14" eb="16">
      <t>オオジマ</t>
    </rPh>
    <rPh sb="17" eb="18">
      <t>ブン</t>
    </rPh>
    <rPh sb="18" eb="19">
      <t>エン</t>
    </rPh>
    <phoneticPr fontId="3"/>
  </si>
  <si>
    <t>大島6-22-９　1階</t>
    <rPh sb="0" eb="2">
      <t>オオジマ</t>
    </rPh>
    <rPh sb="10" eb="11">
      <t>カイ</t>
    </rPh>
    <phoneticPr fontId="3"/>
  </si>
  <si>
    <t>３歳～</t>
    <rPh sb="1" eb="2">
      <t>サイ</t>
    </rPh>
    <phoneticPr fontId="3"/>
  </si>
  <si>
    <t>大島6-26-11</t>
    <rPh sb="0" eb="2">
      <t>オオジマ</t>
    </rPh>
    <phoneticPr fontId="3"/>
  </si>
  <si>
    <t>6807-0887</t>
    <phoneticPr fontId="3"/>
  </si>
  <si>
    <t>大島7-37-13</t>
    <rPh sb="0" eb="2">
      <t>オオジマ</t>
    </rPh>
    <phoneticPr fontId="3"/>
  </si>
  <si>
    <t>5858-9686</t>
    <phoneticPr fontId="3"/>
  </si>
  <si>
    <t>大島8-12-20-101</t>
    <rPh sb="0" eb="2">
      <t>オオジマ</t>
    </rPh>
    <phoneticPr fontId="3"/>
  </si>
  <si>
    <t>3685-7471</t>
    <phoneticPr fontId="3"/>
  </si>
  <si>
    <t>アスク東大島</t>
    <phoneticPr fontId="3"/>
  </si>
  <si>
    <t>大島8-31-2</t>
    <phoneticPr fontId="3"/>
  </si>
  <si>
    <t>5609-7210</t>
    <phoneticPr fontId="3"/>
  </si>
  <si>
    <t>❽</t>
    <phoneticPr fontId="3"/>
  </si>
  <si>
    <t>キッズフィールド東大島駅前園</t>
    <rPh sb="8" eb="12">
      <t>ヒガシオオジマエキ</t>
    </rPh>
    <rPh sb="12" eb="13">
      <t>マエ</t>
    </rPh>
    <rPh sb="13" eb="14">
      <t>エン</t>
    </rPh>
    <phoneticPr fontId="3"/>
  </si>
  <si>
    <t>大島8-42-8　2階</t>
    <rPh sb="0" eb="2">
      <t>オオジマ</t>
    </rPh>
    <rPh sb="10" eb="11">
      <t>カイ</t>
    </rPh>
    <phoneticPr fontId="3"/>
  </si>
  <si>
    <t>5858-9266</t>
    <phoneticPr fontId="3"/>
  </si>
  <si>
    <t>わかば</t>
  </si>
  <si>
    <t>大島9-7-8-101</t>
    <rPh sb="0" eb="2">
      <t>オオジマ</t>
    </rPh>
    <phoneticPr fontId="3"/>
  </si>
  <si>
    <t>3682-1461</t>
    <phoneticPr fontId="3"/>
  </si>
  <si>
    <t>砂　　　町</t>
    <rPh sb="0" eb="1">
      <t>スナ</t>
    </rPh>
    <rPh sb="4" eb="5">
      <t>マチ</t>
    </rPh>
    <phoneticPr fontId="3"/>
  </si>
  <si>
    <t>北砂1-3-30</t>
    <rPh sb="0" eb="2">
      <t>キタスナ</t>
    </rPh>
    <phoneticPr fontId="3"/>
  </si>
  <si>
    <t>3645-6807</t>
    <phoneticPr fontId="3"/>
  </si>
  <si>
    <t>北砂1-1-4-101</t>
    <rPh sb="0" eb="2">
      <t>キタスナ</t>
    </rPh>
    <phoneticPr fontId="3"/>
  </si>
  <si>
    <t>3647-4430</t>
    <phoneticPr fontId="3"/>
  </si>
  <si>
    <t>北砂1-9-6</t>
    <phoneticPr fontId="3"/>
  </si>
  <si>
    <t>6810-5277</t>
    <phoneticPr fontId="3"/>
  </si>
  <si>
    <t>北砂3-4-15　1階</t>
    <rPh sb="0" eb="2">
      <t>キタスナ</t>
    </rPh>
    <rPh sb="10" eb="11">
      <t>カイ</t>
    </rPh>
    <phoneticPr fontId="3"/>
  </si>
  <si>
    <t>6666-6541</t>
    <phoneticPr fontId="3"/>
  </si>
  <si>
    <t>北砂4-18-27</t>
    <rPh sb="0" eb="2">
      <t>キタスナ</t>
    </rPh>
    <phoneticPr fontId="3"/>
  </si>
  <si>
    <t>3644-6722</t>
    <phoneticPr fontId="3"/>
  </si>
  <si>
    <t>キッズスマイル江東北砂</t>
    <phoneticPr fontId="3"/>
  </si>
  <si>
    <t>北砂5-1-23</t>
    <phoneticPr fontId="3"/>
  </si>
  <si>
    <t>6810-5311</t>
    <phoneticPr fontId="3"/>
  </si>
  <si>
    <t>⑨</t>
    <phoneticPr fontId="3"/>
  </si>
  <si>
    <t>もりのなかま保育園 北砂園</t>
    <rPh sb="6" eb="9">
      <t>ホイクエン</t>
    </rPh>
    <rPh sb="10" eb="12">
      <t>キタスナ</t>
    </rPh>
    <rPh sb="12" eb="13">
      <t>エン</t>
    </rPh>
    <phoneticPr fontId="3"/>
  </si>
  <si>
    <t>北砂5-1-26　1階</t>
    <rPh sb="0" eb="2">
      <t>キタスナ</t>
    </rPh>
    <rPh sb="10" eb="11">
      <t>カイ</t>
    </rPh>
    <phoneticPr fontId="3"/>
  </si>
  <si>
    <t>6666-7740</t>
    <phoneticPr fontId="3"/>
  </si>
  <si>
    <t>Milky Way International
Nursery School北砂校</t>
    <rPh sb="38" eb="40">
      <t>キタスナ</t>
    </rPh>
    <rPh sb="40" eb="41">
      <t>コウ</t>
    </rPh>
    <phoneticPr fontId="3"/>
  </si>
  <si>
    <t>北砂5-1-28</t>
    <rPh sb="0" eb="2">
      <t>キタスナ</t>
    </rPh>
    <phoneticPr fontId="3"/>
  </si>
  <si>
    <t>6666-3937</t>
    <phoneticPr fontId="3"/>
  </si>
  <si>
    <t>北砂5-14-10</t>
    <rPh sb="0" eb="2">
      <t>キタスナ</t>
    </rPh>
    <phoneticPr fontId="3"/>
  </si>
  <si>
    <t>3644-7332</t>
    <phoneticPr fontId="3"/>
  </si>
  <si>
    <t>北砂5-16-13</t>
    <phoneticPr fontId="3"/>
  </si>
  <si>
    <t>6810-5622</t>
    <phoneticPr fontId="3"/>
  </si>
  <si>
    <t>にじいろ保育園 北砂</t>
    <phoneticPr fontId="3"/>
  </si>
  <si>
    <t>北砂5-17-5</t>
    <phoneticPr fontId="3"/>
  </si>
  <si>
    <t>6458-6321</t>
    <phoneticPr fontId="3"/>
  </si>
  <si>
    <t>北砂5-20-3-101</t>
    <rPh sb="0" eb="2">
      <t>キタスナ</t>
    </rPh>
    <phoneticPr fontId="3"/>
  </si>
  <si>
    <t>3647-9137</t>
    <phoneticPr fontId="3"/>
  </si>
  <si>
    <t>亀高</t>
    <rPh sb="0" eb="1">
      <t>カメ</t>
    </rPh>
    <rPh sb="1" eb="2">
      <t>タカ</t>
    </rPh>
    <phoneticPr fontId="3"/>
  </si>
  <si>
    <t>北砂5-20-9-101</t>
    <rPh sb="0" eb="2">
      <t>キタスナ</t>
    </rPh>
    <phoneticPr fontId="3"/>
  </si>
  <si>
    <t>3647-9138</t>
    <phoneticPr fontId="3"/>
  </si>
  <si>
    <t>北砂5-20-10-101</t>
    <rPh sb="0" eb="2">
      <t>キタスナ</t>
    </rPh>
    <phoneticPr fontId="3"/>
  </si>
  <si>
    <t>3648-9371</t>
    <phoneticPr fontId="3"/>
  </si>
  <si>
    <t>みらいく北砂園</t>
    <phoneticPr fontId="3"/>
  </si>
  <si>
    <t>北砂6-27-19</t>
    <phoneticPr fontId="3"/>
  </si>
  <si>
    <t>6659-7672</t>
    <phoneticPr fontId="3"/>
  </si>
  <si>
    <t>AⅡ</t>
  </si>
  <si>
    <t>東砂1-5-3-101</t>
    <rPh sb="0" eb="2">
      <t>ヒガシスナ</t>
    </rPh>
    <phoneticPr fontId="3"/>
  </si>
  <si>
    <t>3640-6447</t>
    <phoneticPr fontId="3"/>
  </si>
  <si>
    <t>東砂第二</t>
    <rPh sb="0" eb="2">
      <t>ヒガシスナ</t>
    </rPh>
    <rPh sb="2" eb="4">
      <t>ダイニ</t>
    </rPh>
    <phoneticPr fontId="3"/>
  </si>
  <si>
    <t>東砂2-6-4-101</t>
    <rPh sb="0" eb="2">
      <t>ヒガシスナ</t>
    </rPh>
    <phoneticPr fontId="3"/>
  </si>
  <si>
    <t>3648-4488</t>
    <phoneticPr fontId="3"/>
  </si>
  <si>
    <t>東砂2-13-2-101</t>
    <rPh sb="0" eb="2">
      <t>ヒガシスナ</t>
    </rPh>
    <phoneticPr fontId="3"/>
  </si>
  <si>
    <t>3648-0710</t>
    <phoneticPr fontId="3"/>
  </si>
  <si>
    <t>東砂3-28-1</t>
    <phoneticPr fontId="3"/>
  </si>
  <si>
    <t>5635-1555</t>
    <phoneticPr fontId="3"/>
  </si>
  <si>
    <t>東砂3-30-11</t>
    <phoneticPr fontId="3"/>
  </si>
  <si>
    <t>6666-5537</t>
    <phoneticPr fontId="3"/>
  </si>
  <si>
    <t>南　　　　　砂</t>
    <rPh sb="0" eb="1">
      <t>ミナミ</t>
    </rPh>
    <rPh sb="6" eb="7">
      <t>スナ</t>
    </rPh>
    <phoneticPr fontId="3"/>
  </si>
  <si>
    <t>東砂6-2-16</t>
    <rPh sb="0" eb="2">
      <t>ヒガシスナ</t>
    </rPh>
    <phoneticPr fontId="3"/>
  </si>
  <si>
    <t>3644-2747</t>
    <phoneticPr fontId="3"/>
  </si>
  <si>
    <t>もりのなかま保育園 東砂園</t>
    <rPh sb="6" eb="8">
      <t>ホイク</t>
    </rPh>
    <rPh sb="8" eb="9">
      <t>エン</t>
    </rPh>
    <rPh sb="10" eb="12">
      <t>ヒガシスナ</t>
    </rPh>
    <rPh sb="12" eb="13">
      <t>エン</t>
    </rPh>
    <phoneticPr fontId="3"/>
  </si>
  <si>
    <t>東砂6-16-1</t>
    <rPh sb="0" eb="2">
      <t>ヒガシスナ</t>
    </rPh>
    <phoneticPr fontId="3"/>
  </si>
  <si>
    <t>6666-0080</t>
    <phoneticPr fontId="3"/>
  </si>
  <si>
    <t>⑩</t>
    <phoneticPr fontId="3"/>
  </si>
  <si>
    <t>メリーポピンズ 南砂ルーム</t>
    <phoneticPr fontId="3"/>
  </si>
  <si>
    <t>東砂7-10-3</t>
    <rPh sb="0" eb="2">
      <t>ヒガシスナ</t>
    </rPh>
    <phoneticPr fontId="3"/>
  </si>
  <si>
    <t>6458-6917</t>
    <phoneticPr fontId="3"/>
  </si>
  <si>
    <t>東砂7-17-35-101</t>
    <rPh sb="0" eb="2">
      <t>ヒガシスナ</t>
    </rPh>
    <phoneticPr fontId="3"/>
  </si>
  <si>
    <t>3648-7750</t>
    <phoneticPr fontId="3"/>
  </si>
  <si>
    <t>にじいろ保育園 東砂</t>
    <phoneticPr fontId="3"/>
  </si>
  <si>
    <t>東砂7-18-18</t>
    <phoneticPr fontId="3"/>
  </si>
  <si>
    <t>6666-7912</t>
    <phoneticPr fontId="3"/>
  </si>
  <si>
    <t>キッズスマイル江東東砂</t>
    <phoneticPr fontId="3"/>
  </si>
  <si>
    <t>東砂8-19-4　1階</t>
    <rPh sb="10" eb="11">
      <t>カイ</t>
    </rPh>
    <phoneticPr fontId="3"/>
  </si>
  <si>
    <t>6666-7788</t>
    <phoneticPr fontId="3"/>
  </si>
  <si>
    <t>南砂あら川</t>
    <phoneticPr fontId="3"/>
  </si>
  <si>
    <t>南砂2-2-11　1階</t>
    <rPh sb="10" eb="11">
      <t>カイ</t>
    </rPh>
    <phoneticPr fontId="3"/>
  </si>
  <si>
    <t>6659-8535</t>
    <phoneticPr fontId="3"/>
  </si>
  <si>
    <t>南砂2-3-1-101</t>
    <rPh sb="0" eb="2">
      <t>ミナミスナ</t>
    </rPh>
    <phoneticPr fontId="3"/>
  </si>
  <si>
    <t>3649-1766</t>
    <phoneticPr fontId="3"/>
  </si>
  <si>
    <t>南砂2-3-3-102</t>
    <rPh sb="0" eb="2">
      <t>ミナミスナ</t>
    </rPh>
    <phoneticPr fontId="3"/>
  </si>
  <si>
    <t>3649-1767</t>
    <phoneticPr fontId="3"/>
  </si>
  <si>
    <t>南砂2-3-4-101</t>
    <rPh sb="0" eb="2">
      <t>ミナミスナ</t>
    </rPh>
    <phoneticPr fontId="3"/>
  </si>
  <si>
    <t>3649-2143</t>
    <phoneticPr fontId="3"/>
  </si>
  <si>
    <t>南砂2-3-6-103</t>
    <rPh sb="0" eb="2">
      <t>ミナミスナ</t>
    </rPh>
    <phoneticPr fontId="3"/>
  </si>
  <si>
    <t>3649-2144</t>
    <phoneticPr fontId="3"/>
  </si>
  <si>
    <t>南砂2-28-27</t>
    <rPh sb="0" eb="1">
      <t>ミナミ</t>
    </rPh>
    <rPh sb="1" eb="2">
      <t>スナ</t>
    </rPh>
    <phoneticPr fontId="3"/>
  </si>
  <si>
    <t>6666-8793</t>
    <phoneticPr fontId="3"/>
  </si>
  <si>
    <t>南砂2-36-10　1階</t>
    <rPh sb="0" eb="2">
      <t>ミナミスナ</t>
    </rPh>
    <rPh sb="11" eb="12">
      <t>カイ</t>
    </rPh>
    <phoneticPr fontId="3"/>
  </si>
  <si>
    <t>6666-0246</t>
    <phoneticPr fontId="3"/>
  </si>
  <si>
    <t>南砂3-10-8</t>
    <rPh sb="0" eb="2">
      <t>ミナミスナ</t>
    </rPh>
    <phoneticPr fontId="3"/>
  </si>
  <si>
    <t>3644-6720</t>
    <phoneticPr fontId="3"/>
  </si>
  <si>
    <t>南砂3-14-6</t>
    <rPh sb="0" eb="2">
      <t>ミナミスナ</t>
    </rPh>
    <phoneticPr fontId="3"/>
  </si>
  <si>
    <t>6659-7600</t>
    <phoneticPr fontId="3"/>
  </si>
  <si>
    <t>南砂4-4-1-102</t>
    <rPh sb="0" eb="2">
      <t>ミナミスナ</t>
    </rPh>
    <phoneticPr fontId="3"/>
  </si>
  <si>
    <t>3644-1706</t>
    <phoneticPr fontId="3"/>
  </si>
  <si>
    <t>ルーチェ保育園 南砂</t>
    <rPh sb="4" eb="7">
      <t>ホイクエン</t>
    </rPh>
    <rPh sb="8" eb="10">
      <t>ミナミスナ</t>
    </rPh>
    <phoneticPr fontId="3"/>
  </si>
  <si>
    <t>南砂4-18-4　1･2階</t>
    <rPh sb="0" eb="2">
      <t>ミナミスナ</t>
    </rPh>
    <rPh sb="12" eb="13">
      <t>カイ</t>
    </rPh>
    <phoneticPr fontId="3"/>
  </si>
  <si>
    <t>6666-5501</t>
    <phoneticPr fontId="3"/>
  </si>
  <si>
    <t>南砂6-8-3</t>
    <rPh sb="0" eb="2">
      <t>ミナミスナ</t>
    </rPh>
    <phoneticPr fontId="3"/>
  </si>
  <si>
    <t>5690-2190</t>
    <phoneticPr fontId="3"/>
  </si>
  <si>
    <t>南砂6-10-11</t>
    <rPh sb="0" eb="2">
      <t>ミナミスナ</t>
    </rPh>
    <phoneticPr fontId="3"/>
  </si>
  <si>
    <t>6666-3577</t>
    <phoneticPr fontId="3"/>
  </si>
  <si>
    <t>南砂7-9-11</t>
    <rPh sb="0" eb="2">
      <t>ミナミスナ</t>
    </rPh>
    <phoneticPr fontId="3"/>
  </si>
  <si>
    <t>3646-7087</t>
    <phoneticPr fontId="3"/>
  </si>
  <si>
    <t>南砂7-10-9　1階</t>
    <rPh sb="0" eb="2">
      <t>ミナミスナ</t>
    </rPh>
    <rPh sb="10" eb="11">
      <t>カイ</t>
    </rPh>
    <phoneticPr fontId="3"/>
  </si>
  <si>
    <t>3647-4868</t>
  </si>
  <si>
    <t>南砂7-14-17</t>
    <rPh sb="0" eb="2">
      <t>ミナミスナ</t>
    </rPh>
    <phoneticPr fontId="3"/>
  </si>
  <si>
    <t>3640-9830</t>
    <phoneticPr fontId="3"/>
  </si>
  <si>
    <t>新砂3-3-11</t>
    <rPh sb="0" eb="2">
      <t>シンスナ</t>
    </rPh>
    <phoneticPr fontId="3"/>
  </si>
  <si>
    <t>5677-1332</t>
    <phoneticPr fontId="3"/>
  </si>
  <si>
    <t>（仮称）まなびの森　保育園南砂プチ・クレイシュ</t>
    <rPh sb="1" eb="3">
      <t>カショウ</t>
    </rPh>
    <rPh sb="8" eb="9">
      <t>モリ</t>
    </rPh>
    <rPh sb="10" eb="13">
      <t>ホイクエン</t>
    </rPh>
    <rPh sb="13" eb="15">
      <t>ミナミスナ</t>
    </rPh>
    <phoneticPr fontId="35"/>
  </si>
  <si>
    <t>新砂3-4-43　1階</t>
    <rPh sb="0" eb="2">
      <t>シンスナ</t>
    </rPh>
    <rPh sb="10" eb="11">
      <t>カイ</t>
    </rPh>
    <phoneticPr fontId="3"/>
  </si>
  <si>
    <t>5632-0415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</si>
</sst>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411]ggge&quot;年&quot;m&quot;月&quot;d&quot;日&quot;;@"/>
    <numFmt numFmtId="178" formatCode="0_);\(0\)"/>
    <numFmt numFmtId="179" formatCode="[DBNum3]000000"/>
    <numFmt numFmtId="180" formatCode="#"/>
  </numFmts>
  <fonts count="49">
    <font>
      <sz val="11"/>
      <name val="ＭＳ Ｐゴシック"/>
      <family val="3"/>
      <charset val="128"/>
    </font>
    <font>
      <sz val="11"/>
      <name val="ＭＳ Ｐゴシック"/>
      <family val="3"/>
      <charset val="128"/>
    </font>
    <font>
      <sz val="12"/>
      <name val="HG丸ｺﾞｼｯｸM-PRO"/>
      <family val="3"/>
      <charset val="128"/>
    </font>
    <font>
      <sz val="6"/>
      <name val="ＭＳ Ｐゴシック"/>
      <family val="3"/>
      <charset val="128"/>
    </font>
    <font>
      <sz val="18"/>
      <name val="HGP創英角ﾎﾟｯﾌﾟ体"/>
      <family val="3"/>
      <charset val="128"/>
    </font>
    <font>
      <sz val="11"/>
      <name val="HG丸ｺﾞｼｯｸM-PRO"/>
      <family val="3"/>
      <charset val="128"/>
    </font>
    <font>
      <b/>
      <u/>
      <sz val="12"/>
      <name val="HG丸ｺﾞｼｯｸM-PRO"/>
      <family val="3"/>
      <charset val="128"/>
    </font>
    <font>
      <sz val="9"/>
      <name val="メイリオ"/>
      <family val="3"/>
      <charset val="128"/>
    </font>
    <font>
      <sz val="10"/>
      <name val="メイリオ"/>
      <family val="3"/>
      <charset val="128"/>
    </font>
    <font>
      <sz val="9"/>
      <color indexed="81"/>
      <name val="ＭＳ Ｐゴシック"/>
      <family val="3"/>
      <charset val="128"/>
    </font>
    <font>
      <sz val="10"/>
      <name val="ＭＳ Ｐゴシック"/>
      <family val="3"/>
      <charset val="128"/>
    </font>
    <font>
      <sz val="9"/>
      <name val="ＭＳ Ｐゴシック"/>
      <family val="3"/>
      <charset val="128"/>
    </font>
    <font>
      <b/>
      <sz val="10"/>
      <name val="HG丸ｺﾞｼｯｸM-PRO"/>
      <family val="3"/>
      <charset val="128"/>
    </font>
    <font>
      <sz val="10"/>
      <name val="HG丸ｺﾞｼｯｸM-PRO"/>
      <family val="3"/>
      <charset val="128"/>
    </font>
    <font>
      <b/>
      <sz val="9"/>
      <name val="HG丸ｺﾞｼｯｸM-PRO"/>
      <family val="3"/>
      <charset val="128"/>
    </font>
    <font>
      <sz val="10"/>
      <name val="ＭＳ 明朝"/>
      <family val="1"/>
      <charset val="128"/>
    </font>
    <font>
      <sz val="11"/>
      <name val="メイリオ"/>
      <family val="3"/>
      <charset val="128"/>
    </font>
    <font>
      <b/>
      <sz val="12"/>
      <name val="ＭＳ Ｐゴシック"/>
      <family val="3"/>
      <charset val="128"/>
    </font>
    <font>
      <sz val="11"/>
      <color theme="1"/>
      <name val="ＭＳ Ｐゴシック"/>
      <family val="3"/>
      <charset val="128"/>
      <scheme val="minor"/>
    </font>
    <font>
      <b/>
      <sz val="20"/>
      <color theme="0"/>
      <name val="ＭＳ Ｐゴシック"/>
      <family val="3"/>
      <charset val="128"/>
    </font>
    <font>
      <sz val="13"/>
      <name val="HGP創英角ﾎﾟｯﾌﾟ体"/>
      <family val="3"/>
      <charset val="128"/>
    </font>
    <font>
      <sz val="10"/>
      <name val="ＭＳ Ｐゴシック"/>
      <family val="3"/>
      <charset val="128"/>
      <scheme val="major"/>
    </font>
    <font>
      <sz val="9"/>
      <name val="HG丸ｺﾞｼｯｸM-PRO"/>
      <family val="3"/>
      <charset val="128"/>
    </font>
    <font>
      <sz val="9"/>
      <color indexed="81"/>
      <name val="MS P ゴシック"/>
      <family val="3"/>
      <charset val="128"/>
    </font>
    <font>
      <sz val="12"/>
      <name val="ＭＳ Ｐゴシック"/>
      <family val="3"/>
      <charset val="128"/>
    </font>
    <font>
      <b/>
      <u/>
      <sz val="12"/>
      <name val="ＭＳ Ｐゴシック"/>
      <family val="3"/>
      <charset val="128"/>
    </font>
    <font>
      <b/>
      <sz val="11"/>
      <color theme="1"/>
      <name val="ＭＳ Ｐゴシック"/>
      <family val="3"/>
      <charset val="128"/>
      <scheme val="minor"/>
    </font>
    <font>
      <sz val="6"/>
      <name val="ＭＳ Ｐゴシック"/>
      <family val="3"/>
      <charset val="128"/>
      <scheme val="minor"/>
    </font>
    <font>
      <sz val="9"/>
      <color theme="1"/>
      <name val="ＭＳ Ｐ明朝"/>
      <family val="1"/>
      <charset val="128"/>
    </font>
    <font>
      <sz val="10"/>
      <color theme="1"/>
      <name val="ＭＳ Ｐ明朝"/>
      <family val="1"/>
      <charset val="128"/>
    </font>
    <font>
      <sz val="24"/>
      <name val="ＭＳ Ｐゴシック"/>
      <family val="3"/>
      <charset val="128"/>
    </font>
    <font>
      <b/>
      <sz val="12"/>
      <color theme="1"/>
      <name val="ＭＳ Ｐゴシック"/>
      <family val="3"/>
      <charset val="128"/>
      <scheme val="minor"/>
    </font>
    <font>
      <b/>
      <sz val="12"/>
      <color theme="1"/>
      <name val="ＭＳ Ｐ明朝"/>
      <family val="1"/>
      <charset val="128"/>
    </font>
    <font>
      <sz val="12"/>
      <name val="Segoe UI Symbol"/>
      <family val="2"/>
    </font>
    <font>
      <sz val="20"/>
      <color theme="0"/>
      <name val="ＭＳ Ｐゴシック"/>
      <family val="3"/>
      <charset val="128"/>
    </font>
    <font>
      <sz val="6"/>
      <name val="ＭＳ Ｐゴシック"/>
      <family val="2"/>
      <charset val="128"/>
      <scheme val="minor"/>
    </font>
    <font>
      <b/>
      <sz val="19"/>
      <color rgb="FFFF0000"/>
      <name val="ＭＳ Ｐゴシック"/>
      <family val="3"/>
      <charset val="128"/>
      <scheme val="minor"/>
    </font>
    <font>
      <sz val="16"/>
      <name val="HG丸ｺﾞｼｯｸM-PRO"/>
      <family val="3"/>
      <charset val="128"/>
    </font>
    <font>
      <sz val="9"/>
      <color rgb="FFFF0000"/>
      <name val="メイリオ"/>
      <family val="3"/>
      <charset val="128"/>
    </font>
    <font>
      <sz val="22"/>
      <name val="ＭＳ Ｐゴシック"/>
      <family val="3"/>
      <charset val="128"/>
      <scheme val="major"/>
    </font>
    <font>
      <sz val="8"/>
      <name val="メイリオ"/>
      <family val="3"/>
      <charset val="128"/>
    </font>
    <font>
      <sz val="8"/>
      <color theme="1"/>
      <name val="メイリオ"/>
      <family val="3"/>
      <charset val="128"/>
    </font>
    <font>
      <b/>
      <sz val="8"/>
      <name val="メイリオ"/>
      <family val="3"/>
      <charset val="128"/>
    </font>
    <font>
      <sz val="9"/>
      <color theme="0"/>
      <name val="メイリオ"/>
      <family val="3"/>
      <charset val="128"/>
    </font>
    <font>
      <b/>
      <sz val="9"/>
      <name val="メイリオ"/>
      <family val="3"/>
      <charset val="128"/>
    </font>
    <font>
      <sz val="9"/>
      <color theme="1"/>
      <name val="メイリオ"/>
      <family val="3"/>
      <charset val="128"/>
    </font>
    <font>
      <b/>
      <sz val="9"/>
      <color theme="1"/>
      <name val="メイリオ"/>
      <family val="3"/>
      <charset val="128"/>
    </font>
    <font>
      <sz val="11"/>
      <color theme="1"/>
      <name val="ＭＳ Ｐゴシック"/>
      <family val="3"/>
      <charset val="128"/>
    </font>
    <font>
      <sz val="7"/>
      <name val="メイリオ"/>
      <family val="3"/>
      <charset val="128"/>
    </font>
  </fonts>
  <fills count="1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3300"/>
        <bgColor indexed="64"/>
      </patternFill>
    </fill>
    <fill>
      <patternFill patternType="solid">
        <fgColor rgb="FFFFFFCC"/>
        <bgColor indexed="64"/>
      </patternFill>
    </fill>
    <fill>
      <patternFill patternType="solid">
        <fgColor theme="1"/>
        <bgColor indexed="64"/>
      </patternFill>
    </fill>
    <fill>
      <patternFill patternType="solid">
        <fgColor theme="0" tint="-0.34998626667073579"/>
        <bgColor indexed="64"/>
      </patternFill>
    </fill>
    <fill>
      <patternFill patternType="lightUp">
        <fgColor theme="0"/>
        <bgColor theme="0"/>
      </patternFill>
    </fill>
    <fill>
      <patternFill patternType="solid">
        <fgColor indexed="8"/>
        <bgColor indexed="64"/>
      </patternFill>
    </fill>
    <fill>
      <patternFill patternType="solid">
        <fgColor theme="0"/>
        <bgColor rgb="FFFF0000"/>
      </patternFill>
    </fill>
    <fill>
      <patternFill patternType="solid">
        <fgColor indexed="65"/>
        <bgColor rgb="FFFF0000"/>
      </patternFill>
    </fill>
  </fills>
  <borders count="9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diagonal/>
    </border>
    <border>
      <left style="thin">
        <color indexed="64"/>
      </left>
      <right/>
      <top style="medium">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theme="0"/>
      </top>
      <bottom style="thin">
        <color theme="0"/>
      </bottom>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indexed="64"/>
      </bottom>
      <diagonal/>
    </border>
    <border>
      <left/>
      <right style="thin">
        <color indexed="64"/>
      </right>
      <top style="thin">
        <color indexed="64"/>
      </top>
      <bottom/>
      <diagonal/>
    </border>
    <border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theme="0" tint="-4.9989318521683403E-2"/>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bottom style="medium">
        <color indexed="64"/>
      </bottom>
      <diagonal/>
    </border>
    <border diagonalDown="1">
      <left/>
      <right style="thin">
        <color indexed="64"/>
      </right>
      <top style="thin">
        <color indexed="64"/>
      </top>
      <bottom style="medium">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tted">
        <color indexed="64"/>
      </right>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dotted">
        <color indexed="64"/>
      </right>
      <top/>
      <bottom style="thin">
        <color indexed="64"/>
      </bottom>
      <diagonal/>
    </border>
    <border>
      <left/>
      <right style="thin">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theme="0"/>
      </right>
      <top style="thin">
        <color theme="0"/>
      </top>
      <bottom style="thin">
        <color theme="0"/>
      </bottom>
      <diagonal/>
    </border>
    <border>
      <left/>
      <right style="dotted">
        <color indexed="64"/>
      </right>
      <top style="thin">
        <color indexed="64"/>
      </top>
      <bottom/>
      <diagonal/>
    </border>
    <border>
      <left/>
      <right style="thin">
        <color indexed="64"/>
      </right>
      <top/>
      <bottom/>
      <diagonal/>
    </border>
    <border>
      <left style="thin">
        <color indexed="64"/>
      </left>
      <right/>
      <top style="thin">
        <color theme="0"/>
      </top>
      <bottom style="thin">
        <color theme="0"/>
      </bottom>
      <diagonal/>
    </border>
    <border diagonalDown="1">
      <left/>
      <right style="thin">
        <color indexed="64"/>
      </right>
      <top style="thin">
        <color indexed="64"/>
      </top>
      <bottom/>
      <diagonal style="thin">
        <color indexed="64"/>
      </diagonal>
    </border>
    <border>
      <left style="thin">
        <color indexed="64"/>
      </left>
      <right style="dotted">
        <color indexed="64"/>
      </right>
      <top style="medium">
        <color indexed="64"/>
      </top>
      <bottom style="thin">
        <color indexed="64"/>
      </bottom>
      <diagonal/>
    </border>
    <border diagonalDown="1">
      <left style="thin">
        <color indexed="64"/>
      </left>
      <right style="thin">
        <color indexed="64"/>
      </right>
      <top style="medium">
        <color indexed="64"/>
      </top>
      <bottom style="thin">
        <color indexed="64"/>
      </bottom>
      <diagonal style="thin">
        <color indexed="64"/>
      </diagonal>
    </border>
  </borders>
  <cellStyleXfs count="9">
    <xf numFmtId="0" fontId="0"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8"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cellStyleXfs>
  <cellXfs count="647">
    <xf numFmtId="0" fontId="0" fillId="0" borderId="0" xfId="0"/>
    <xf numFmtId="0" fontId="5" fillId="0" borderId="18"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49" fontId="15" fillId="0" borderId="0" xfId="7" applyNumberFormat="1" applyFont="1" applyAlignment="1">
      <alignment vertical="center"/>
    </xf>
    <xf numFmtId="49" fontId="8" fillId="0" borderId="0" xfId="7" applyNumberFormat="1" applyFont="1" applyAlignment="1">
      <alignment vertical="center"/>
    </xf>
    <xf numFmtId="0" fontId="8" fillId="0" borderId="0" xfId="7" applyFont="1" applyAlignment="1">
      <alignment vertical="center"/>
    </xf>
    <xf numFmtId="49" fontId="15" fillId="0" borderId="0" xfId="7" applyNumberFormat="1" applyFont="1" applyAlignment="1">
      <alignment horizontal="left" vertical="center"/>
    </xf>
    <xf numFmtId="49" fontId="16" fillId="0" borderId="0" xfId="7" applyNumberFormat="1" applyFont="1" applyAlignment="1">
      <alignment horizontal="center" vertical="center"/>
    </xf>
    <xf numFmtId="0" fontId="7" fillId="0" borderId="1" xfId="7" applyFont="1" applyBorder="1" applyAlignment="1">
      <alignment horizontal="center" vertical="center"/>
    </xf>
    <xf numFmtId="0" fontId="7" fillId="0" borderId="1" xfId="7" applyFont="1" applyBorder="1" applyAlignment="1">
      <alignment vertical="center" shrinkToFit="1"/>
    </xf>
    <xf numFmtId="0" fontId="7" fillId="6" borderId="1" xfId="7" applyFont="1" applyFill="1" applyBorder="1" applyAlignment="1">
      <alignment horizontal="center" vertical="center"/>
    </xf>
    <xf numFmtId="0" fontId="7" fillId="6" borderId="1" xfId="7" applyFont="1" applyFill="1" applyBorder="1" applyAlignment="1">
      <alignment vertical="center" shrinkToFit="1"/>
    </xf>
    <xf numFmtId="0" fontId="7" fillId="0" borderId="1" xfId="7" applyFont="1" applyBorder="1" applyAlignment="1">
      <alignment horizontal="center" vertical="center" shrinkToFit="1"/>
    </xf>
    <xf numFmtId="176" fontId="15" fillId="0" borderId="0" xfId="7" applyNumberFormat="1" applyFont="1" applyAlignment="1">
      <alignment vertical="center"/>
    </xf>
    <xf numFmtId="0" fontId="7" fillId="2" borderId="1" xfId="7" applyFont="1" applyFill="1" applyBorder="1" applyAlignment="1">
      <alignment horizontal="center" vertical="center"/>
    </xf>
    <xf numFmtId="0" fontId="38" fillId="6" borderId="1" xfId="7" applyFont="1" applyFill="1" applyBorder="1" applyAlignment="1">
      <alignment vertical="center" shrinkToFit="1"/>
    </xf>
    <xf numFmtId="0" fontId="38" fillId="0" borderId="1" xfId="7" applyFont="1" applyBorder="1" applyAlignment="1">
      <alignment vertical="center" shrinkToFit="1"/>
    </xf>
    <xf numFmtId="0" fontId="38" fillId="0" borderId="1" xfId="7" applyFont="1" applyBorder="1" applyAlignment="1">
      <alignment horizontal="center" vertical="center"/>
    </xf>
    <xf numFmtId="0" fontId="0" fillId="0" borderId="0" xfId="0" applyAlignment="1" applyProtection="1">
      <alignment vertical="center"/>
      <protection locked="0"/>
    </xf>
    <xf numFmtId="0" fontId="30" fillId="0" borderId="0" xfId="0" applyFont="1" applyProtection="1">
      <protection locked="0"/>
    </xf>
    <xf numFmtId="0" fontId="20" fillId="0" borderId="0" xfId="0" applyFont="1" applyAlignment="1" applyProtection="1">
      <alignment vertical="center" shrinkToFit="1"/>
      <protection locked="0"/>
    </xf>
    <xf numFmtId="0" fontId="4" fillId="0" borderId="0" xfId="0" applyFont="1" applyAlignment="1" applyProtection="1">
      <alignment vertical="center"/>
      <protection locked="0"/>
    </xf>
    <xf numFmtId="0" fontId="2" fillId="0" borderId="0" xfId="0" applyFont="1" applyAlignment="1" applyProtection="1">
      <alignment vertical="center"/>
      <protection locked="0"/>
    </xf>
    <xf numFmtId="0" fontId="2" fillId="3" borderId="0" xfId="0" applyFont="1" applyFill="1" applyAlignment="1" applyProtection="1">
      <alignment horizontal="center" vertical="center"/>
      <protection locked="0"/>
    </xf>
    <xf numFmtId="0" fontId="10" fillId="0" borderId="0" xfId="0" applyFont="1" applyAlignment="1" applyProtection="1">
      <alignment vertical="center"/>
      <protection locked="0"/>
    </xf>
    <xf numFmtId="0" fontId="2" fillId="0" borderId="41" xfId="0" applyFont="1" applyBorder="1" applyAlignment="1" applyProtection="1">
      <alignment horizontal="right" vertical="center" shrinkToFit="1"/>
      <protection locked="0"/>
    </xf>
    <xf numFmtId="0" fontId="11" fillId="0" borderId="0" xfId="0" applyFont="1" applyAlignment="1" applyProtection="1">
      <alignment vertical="center"/>
      <protection locked="0"/>
    </xf>
    <xf numFmtId="177" fontId="2" fillId="0" borderId="0" xfId="0" applyNumberFormat="1" applyFont="1" applyAlignment="1" applyProtection="1">
      <alignment vertical="center"/>
      <protection locked="0"/>
    </xf>
    <xf numFmtId="0" fontId="0" fillId="0" borderId="0" xfId="0" applyAlignment="1" applyProtection="1">
      <alignment horizontal="center" vertical="center"/>
      <protection locked="0"/>
    </xf>
    <xf numFmtId="0" fontId="10" fillId="0" borderId="0" xfId="0" applyFont="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1" fillId="0" borderId="0" xfId="0" applyFont="1" applyAlignment="1" applyProtection="1">
      <alignment vertical="center"/>
      <protection locked="0"/>
    </xf>
    <xf numFmtId="0" fontId="2" fillId="0" borderId="17"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18" xfId="0" applyFont="1" applyBorder="1" applyAlignment="1" applyProtection="1">
      <alignment horizontal="left" vertical="center" wrapText="1"/>
      <protection locked="0"/>
    </xf>
    <xf numFmtId="0" fontId="26" fillId="0" borderId="14" xfId="0" applyFont="1" applyBorder="1" applyAlignment="1" applyProtection="1">
      <alignment vertical="center"/>
      <protection locked="0"/>
    </xf>
    <xf numFmtId="0" fontId="26" fillId="0" borderId="0" xfId="0" applyFont="1" applyAlignment="1" applyProtection="1">
      <alignment vertical="center"/>
      <protection locked="0"/>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2" xfId="0" applyFont="1" applyBorder="1" applyAlignment="1" applyProtection="1">
      <alignment vertical="center"/>
      <protection locked="0"/>
    </xf>
    <xf numFmtId="0" fontId="28" fillId="0" borderId="14" xfId="0" applyFont="1" applyBorder="1" applyAlignment="1" applyProtection="1">
      <alignment vertical="center"/>
      <protection locked="0"/>
    </xf>
    <xf numFmtId="0" fontId="28" fillId="0" borderId="0" xfId="0" applyFont="1" applyAlignment="1" applyProtection="1">
      <alignment vertical="center"/>
      <protection locked="0"/>
    </xf>
    <xf numFmtId="0" fontId="0" fillId="0" borderId="0" xfId="0" applyProtection="1">
      <protection locked="0"/>
    </xf>
    <xf numFmtId="0" fontId="13" fillId="3" borderId="14" xfId="0" applyFont="1" applyFill="1" applyBorder="1" applyAlignment="1" applyProtection="1">
      <alignment horizontal="center" vertical="center" shrinkToFit="1"/>
      <protection locked="0"/>
    </xf>
    <xf numFmtId="0" fontId="11" fillId="8" borderId="0" xfId="0" applyFont="1" applyFill="1" applyAlignment="1" applyProtection="1">
      <alignment horizontal="center" vertical="center" shrinkToFit="1"/>
      <protection locked="0"/>
    </xf>
    <xf numFmtId="0" fontId="40" fillId="0" borderId="1" xfId="8" applyFont="1" applyBorder="1">
      <alignment vertical="center"/>
    </xf>
    <xf numFmtId="0" fontId="41" fillId="0" borderId="12" xfId="8" applyFont="1" applyBorder="1">
      <alignment vertical="center"/>
    </xf>
    <xf numFmtId="0" fontId="41" fillId="0" borderId="59" xfId="8" applyFont="1" applyBorder="1">
      <alignment vertical="center"/>
    </xf>
    <xf numFmtId="0" fontId="41" fillId="0" borderId="62" xfId="8" applyFont="1" applyBorder="1" applyAlignment="1">
      <alignment horizontal="center" vertical="center" shrinkToFit="1"/>
    </xf>
    <xf numFmtId="0" fontId="40" fillId="0" borderId="62" xfId="8" applyFont="1" applyBorder="1" applyAlignment="1">
      <alignment horizontal="center" vertical="center" shrinkToFit="1"/>
    </xf>
    <xf numFmtId="0" fontId="40" fillId="0" borderId="63" xfId="8" applyFont="1" applyBorder="1" applyAlignment="1">
      <alignment horizontal="center" vertical="center" shrinkToFit="1"/>
    </xf>
    <xf numFmtId="0" fontId="1" fillId="0" borderId="0" xfId="8">
      <alignment vertical="center"/>
    </xf>
    <xf numFmtId="0" fontId="41" fillId="0" borderId="64" xfId="8" applyFont="1" applyBorder="1" applyAlignment="1">
      <alignment horizontal="center" vertical="center"/>
    </xf>
    <xf numFmtId="0" fontId="41" fillId="0" borderId="56" xfId="8" applyFont="1" applyBorder="1" applyAlignment="1">
      <alignment horizontal="center" vertical="center" shrinkToFit="1"/>
    </xf>
    <xf numFmtId="0" fontId="41" fillId="0" borderId="1" xfId="8" applyFont="1" applyBorder="1" applyAlignment="1">
      <alignment horizontal="center" vertical="center"/>
    </xf>
    <xf numFmtId="0" fontId="40" fillId="0" borderId="64" xfId="8" applyFont="1" applyBorder="1" applyAlignment="1">
      <alignment horizontal="center" vertical="center" shrinkToFit="1"/>
    </xf>
    <xf numFmtId="0" fontId="40" fillId="0" borderId="65" xfId="8" applyFont="1" applyBorder="1" applyAlignment="1">
      <alignment horizontal="center" vertical="center" shrinkToFit="1"/>
    </xf>
    <xf numFmtId="0" fontId="43" fillId="9" borderId="63" xfId="8" applyFont="1" applyFill="1" applyBorder="1" applyAlignment="1">
      <alignment horizontal="center" vertical="center"/>
    </xf>
    <xf numFmtId="179" fontId="7" fillId="6" borderId="66" xfId="8" applyNumberFormat="1" applyFont="1" applyFill="1" applyBorder="1" applyAlignment="1">
      <alignment horizontal="distributed" vertical="center" readingOrder="1"/>
    </xf>
    <xf numFmtId="0" fontId="7" fillId="6" borderId="62" xfId="8" applyFont="1" applyFill="1" applyBorder="1" applyAlignment="1">
      <alignment vertical="center" shrinkToFit="1"/>
    </xf>
    <xf numFmtId="0" fontId="7" fillId="6" borderId="1" xfId="8" applyFont="1" applyFill="1" applyBorder="1" applyAlignment="1">
      <alignment horizontal="center" vertical="center" shrinkToFit="1"/>
    </xf>
    <xf numFmtId="0" fontId="7" fillId="6" borderId="5" xfId="8" applyFont="1" applyFill="1" applyBorder="1" applyAlignment="1">
      <alignment horizontal="right" vertical="center"/>
    </xf>
    <xf numFmtId="0" fontId="7" fillId="6" borderId="62" xfId="8" applyFont="1" applyFill="1" applyBorder="1" applyAlignment="1">
      <alignment horizontal="right" vertical="center"/>
    </xf>
    <xf numFmtId="0" fontId="7" fillId="6" borderId="62" xfId="8" applyFont="1" applyFill="1" applyBorder="1" applyAlignment="1">
      <alignment horizontal="center" vertical="center"/>
    </xf>
    <xf numFmtId="0" fontId="7" fillId="6" borderId="67" xfId="8" applyFont="1" applyFill="1" applyBorder="1">
      <alignment vertical="center"/>
    </xf>
    <xf numFmtId="0" fontId="7" fillId="6" borderId="1" xfId="8" applyFont="1" applyFill="1" applyBorder="1" applyAlignment="1">
      <alignment horizontal="center" vertical="center"/>
    </xf>
    <xf numFmtId="0" fontId="43" fillId="9" borderId="69" xfId="8" applyFont="1" applyFill="1" applyBorder="1" applyAlignment="1">
      <alignment horizontal="center" vertical="center"/>
    </xf>
    <xf numFmtId="179" fontId="7" fillId="0" borderId="56" xfId="8" applyNumberFormat="1" applyFont="1" applyBorder="1" applyAlignment="1">
      <alignment horizontal="distributed" vertical="center"/>
    </xf>
    <xf numFmtId="0" fontId="7" fillId="0" borderId="1" xfId="8" applyFont="1" applyBorder="1" applyAlignment="1">
      <alignment vertical="center" shrinkToFit="1"/>
    </xf>
    <xf numFmtId="0" fontId="7" fillId="0" borderId="1" xfId="8" applyFont="1" applyBorder="1" applyAlignment="1">
      <alignment horizontal="center" vertical="center" shrinkToFit="1"/>
    </xf>
    <xf numFmtId="0" fontId="7" fillId="0" borderId="5" xfId="8" applyFont="1" applyBorder="1" applyAlignment="1">
      <alignment horizontal="right" vertical="center"/>
    </xf>
    <xf numFmtId="0" fontId="7" fillId="0" borderId="62" xfId="8" applyFont="1" applyBorder="1" applyAlignment="1">
      <alignment horizontal="right" vertical="center"/>
    </xf>
    <xf numFmtId="0" fontId="7" fillId="0" borderId="62" xfId="8" applyFont="1" applyBorder="1" applyAlignment="1">
      <alignment horizontal="center" vertical="center"/>
    </xf>
    <xf numFmtId="0" fontId="7" fillId="0" borderId="67" xfId="8" applyFont="1" applyBorder="1">
      <alignment vertical="center"/>
    </xf>
    <xf numFmtId="0" fontId="7" fillId="0" borderId="1" xfId="8" applyFont="1" applyBorder="1" applyAlignment="1">
      <alignment horizontal="center" vertical="center"/>
    </xf>
    <xf numFmtId="179" fontId="7" fillId="6" borderId="66" xfId="8" applyNumberFormat="1" applyFont="1" applyFill="1" applyBorder="1" applyAlignment="1">
      <alignment horizontal="distributed" vertical="center"/>
    </xf>
    <xf numFmtId="0" fontId="7" fillId="6" borderId="63" xfId="8" applyFont="1" applyFill="1" applyBorder="1" applyAlignment="1">
      <alignment horizontal="left" vertical="center" wrapText="1" shrinkToFit="1"/>
    </xf>
    <xf numFmtId="0" fontId="7" fillId="6" borderId="63" xfId="8" applyFont="1" applyFill="1" applyBorder="1" applyAlignment="1">
      <alignment horizontal="center" vertical="center" shrinkToFit="1"/>
    </xf>
    <xf numFmtId="0" fontId="7" fillId="6" borderId="70" xfId="8" applyFont="1" applyFill="1" applyBorder="1" applyAlignment="1">
      <alignment horizontal="center" vertical="center"/>
    </xf>
    <xf numFmtId="0" fontId="7" fillId="6" borderId="1" xfId="8" applyFont="1" applyFill="1" applyBorder="1" applyAlignment="1">
      <alignment horizontal="right" vertical="center"/>
    </xf>
    <xf numFmtId="0" fontId="7" fillId="6" borderId="67" xfId="8" applyFont="1" applyFill="1" applyBorder="1" applyAlignment="1">
      <alignment horizontal="right" vertical="center"/>
    </xf>
    <xf numFmtId="0" fontId="7" fillId="6" borderId="63" xfId="8" applyFont="1" applyFill="1" applyBorder="1" applyAlignment="1">
      <alignment horizontal="center" vertical="center"/>
    </xf>
    <xf numFmtId="0" fontId="43" fillId="9" borderId="71" xfId="8" applyFont="1" applyFill="1" applyBorder="1" applyAlignment="1">
      <alignment horizontal="center" vertical="center"/>
    </xf>
    <xf numFmtId="179" fontId="7" fillId="3" borderId="56" xfId="8" applyNumberFormat="1" applyFont="1" applyFill="1" applyBorder="1" applyAlignment="1">
      <alignment horizontal="distributed" vertical="center"/>
    </xf>
    <xf numFmtId="0" fontId="7" fillId="3" borderId="63" xfId="8" applyFont="1" applyFill="1" applyBorder="1" applyAlignment="1">
      <alignment horizontal="left" vertical="center" wrapText="1" shrinkToFit="1"/>
    </xf>
    <xf numFmtId="0" fontId="7" fillId="3" borderId="63" xfId="8" applyFont="1" applyFill="1" applyBorder="1" applyAlignment="1">
      <alignment horizontal="center" vertical="center" shrinkToFit="1"/>
    </xf>
    <xf numFmtId="0" fontId="7" fillId="0" borderId="70" xfId="8" applyFont="1" applyBorder="1" applyAlignment="1">
      <alignment horizontal="center" vertical="center"/>
    </xf>
    <xf numFmtId="0" fontId="7" fillId="0" borderId="67" xfId="8" applyFont="1" applyBorder="1" applyAlignment="1">
      <alignment horizontal="right" vertical="center"/>
    </xf>
    <xf numFmtId="0" fontId="7" fillId="0" borderId="1" xfId="8" applyFont="1" applyBorder="1" applyAlignment="1">
      <alignment horizontal="right" vertical="center"/>
    </xf>
    <xf numFmtId="0" fontId="7" fillId="3" borderId="63" xfId="8" applyFont="1" applyFill="1" applyBorder="1" applyAlignment="1">
      <alignment horizontal="center" vertical="center"/>
    </xf>
    <xf numFmtId="0" fontId="7" fillId="3" borderId="62" xfId="8" applyFont="1" applyFill="1" applyBorder="1" applyAlignment="1">
      <alignment horizontal="center" vertical="center"/>
    </xf>
    <xf numFmtId="0" fontId="7" fillId="3" borderId="67" xfId="8" applyFont="1" applyFill="1" applyBorder="1">
      <alignment vertical="center"/>
    </xf>
    <xf numFmtId="0" fontId="7" fillId="3" borderId="1" xfId="8" applyFont="1" applyFill="1" applyBorder="1" applyAlignment="1">
      <alignment horizontal="center" vertical="center"/>
    </xf>
    <xf numFmtId="179" fontId="7" fillId="0" borderId="66" xfId="8" applyNumberFormat="1" applyFont="1" applyBorder="1" applyAlignment="1">
      <alignment horizontal="distributed" vertical="center"/>
    </xf>
    <xf numFmtId="0" fontId="7" fillId="0" borderId="62" xfId="8" applyFont="1" applyBorder="1" applyAlignment="1">
      <alignment vertical="center" shrinkToFit="1"/>
    </xf>
    <xf numFmtId="0" fontId="7" fillId="0" borderId="1" xfId="5" applyFont="1" applyBorder="1" applyAlignment="1">
      <alignment horizontal="center" vertical="center" shrinkToFit="1"/>
    </xf>
    <xf numFmtId="0" fontId="7" fillId="0" borderId="5" xfId="5" applyFont="1" applyBorder="1" applyAlignment="1">
      <alignment horizontal="right" vertical="center"/>
    </xf>
    <xf numFmtId="0" fontId="7" fillId="0" borderId="62" xfId="5" applyFont="1" applyBorder="1" applyAlignment="1">
      <alignment horizontal="right" vertical="center"/>
    </xf>
    <xf numFmtId="0" fontId="7" fillId="0" borderId="62" xfId="5" applyFont="1" applyBorder="1" applyAlignment="1">
      <alignment horizontal="center" vertical="center"/>
    </xf>
    <xf numFmtId="0" fontId="44" fillId="0" borderId="1" xfId="7" applyFont="1" applyBorder="1" applyAlignment="1">
      <alignment horizontal="center" vertical="center"/>
    </xf>
    <xf numFmtId="0" fontId="43" fillId="9" borderId="72" xfId="8" applyFont="1" applyFill="1" applyBorder="1" applyAlignment="1">
      <alignment horizontal="center" vertical="center"/>
    </xf>
    <xf numFmtId="0" fontId="7" fillId="6" borderId="5" xfId="8" applyFont="1" applyFill="1" applyBorder="1">
      <alignment vertical="center"/>
    </xf>
    <xf numFmtId="0" fontId="45" fillId="0" borderId="62" xfId="8" applyFont="1" applyBorder="1" applyAlignment="1">
      <alignment horizontal="right" vertical="center"/>
    </xf>
    <xf numFmtId="179" fontId="7" fillId="6" borderId="56" xfId="8" applyNumberFormat="1" applyFont="1" applyFill="1" applyBorder="1" applyAlignment="1">
      <alignment horizontal="distributed" vertical="center"/>
    </xf>
    <xf numFmtId="0" fontId="7" fillId="6" borderId="1" xfId="8" applyFont="1" applyFill="1" applyBorder="1" applyAlignment="1">
      <alignment vertical="center" shrinkToFit="1"/>
    </xf>
    <xf numFmtId="179" fontId="7" fillId="0" borderId="1" xfId="8" applyNumberFormat="1" applyFont="1" applyBorder="1" applyAlignment="1">
      <alignment horizontal="distributed" vertical="center"/>
    </xf>
    <xf numFmtId="0" fontId="7" fillId="0" borderId="63" xfId="8" applyFont="1" applyBorder="1" applyAlignment="1">
      <alignment horizontal="left" vertical="center" wrapText="1" shrinkToFit="1"/>
    </xf>
    <xf numFmtId="0" fontId="7" fillId="0" borderId="63" xfId="8" applyFont="1" applyBorder="1" applyAlignment="1">
      <alignment horizontal="center" vertical="center" shrinkToFit="1"/>
    </xf>
    <xf numFmtId="0" fontId="7" fillId="0" borderId="73" xfId="8" applyFont="1" applyBorder="1" applyAlignment="1">
      <alignment horizontal="right" vertical="center"/>
    </xf>
    <xf numFmtId="0" fontId="7" fillId="0" borderId="63" xfId="8" applyFont="1" applyBorder="1" applyAlignment="1">
      <alignment horizontal="right" vertical="center"/>
    </xf>
    <xf numFmtId="0" fontId="7" fillId="0" borderId="63" xfId="8" applyFont="1" applyBorder="1" applyAlignment="1">
      <alignment horizontal="center" vertical="center"/>
    </xf>
    <xf numFmtId="179" fontId="7" fillId="6" borderId="65" xfId="8" applyNumberFormat="1" applyFont="1" applyFill="1" applyBorder="1" applyAlignment="1">
      <alignment horizontal="distributed" vertical="center"/>
    </xf>
    <xf numFmtId="0" fontId="7" fillId="6" borderId="63" xfId="8" applyFont="1" applyFill="1" applyBorder="1" applyAlignment="1">
      <alignment horizontal="left" vertical="center" shrinkToFit="1"/>
    </xf>
    <xf numFmtId="0" fontId="7" fillId="6" borderId="73" xfId="8" applyFont="1" applyFill="1" applyBorder="1" applyAlignment="1">
      <alignment horizontal="right" vertical="center"/>
    </xf>
    <xf numFmtId="0" fontId="7" fillId="6" borderId="63" xfId="8" applyFont="1" applyFill="1" applyBorder="1" applyAlignment="1">
      <alignment horizontal="right" vertical="center"/>
    </xf>
    <xf numFmtId="0" fontId="7" fillId="6" borderId="74" xfId="8" applyFont="1" applyFill="1" applyBorder="1" applyAlignment="1">
      <alignment horizontal="right" vertical="center"/>
    </xf>
    <xf numFmtId="0" fontId="7" fillId="0" borderId="62" xfId="8" applyFont="1" applyBorder="1" applyAlignment="1">
      <alignment horizontal="left" vertical="center" shrinkToFit="1"/>
    </xf>
    <xf numFmtId="0" fontId="7" fillId="6" borderId="62" xfId="8" applyFont="1" applyFill="1" applyBorder="1" applyAlignment="1">
      <alignment horizontal="left" vertical="center" shrinkToFit="1"/>
    </xf>
    <xf numFmtId="0" fontId="43" fillId="9" borderId="75" xfId="5" applyFont="1" applyFill="1" applyBorder="1" applyAlignment="1">
      <alignment horizontal="center" vertical="center"/>
    </xf>
    <xf numFmtId="179" fontId="7" fillId="6" borderId="76" xfId="8" applyNumberFormat="1" applyFont="1" applyFill="1" applyBorder="1" applyAlignment="1">
      <alignment horizontal="distributed" vertical="center"/>
    </xf>
    <xf numFmtId="0" fontId="7" fillId="6" borderId="1" xfId="3" applyFont="1" applyFill="1" applyBorder="1" applyAlignment="1">
      <alignment vertical="center" shrinkToFit="1"/>
    </xf>
    <xf numFmtId="0" fontId="7" fillId="6" borderId="1" xfId="5" applyFont="1" applyFill="1" applyBorder="1" applyAlignment="1">
      <alignment horizontal="center" vertical="center" shrinkToFit="1"/>
    </xf>
    <xf numFmtId="0" fontId="7" fillId="6" borderId="1" xfId="3" applyFont="1" applyFill="1" applyBorder="1" applyAlignment="1">
      <alignment horizontal="right" vertical="center"/>
    </xf>
    <xf numFmtId="0" fontId="7" fillId="6" borderId="62" xfId="5" applyFont="1" applyFill="1" applyBorder="1" applyAlignment="1">
      <alignment horizontal="center" vertical="center"/>
    </xf>
    <xf numFmtId="0" fontId="7" fillId="6" borderId="1" xfId="3" applyFont="1" applyFill="1" applyBorder="1" applyAlignment="1">
      <alignment horizontal="center" vertical="center"/>
    </xf>
    <xf numFmtId="179" fontId="7" fillId="3" borderId="76" xfId="8" applyNumberFormat="1" applyFont="1" applyFill="1" applyBorder="1" applyAlignment="1">
      <alignment horizontal="distributed" vertical="center"/>
    </xf>
    <xf numFmtId="0" fontId="7" fillId="3" borderId="62" xfId="8" applyFont="1" applyFill="1" applyBorder="1" applyAlignment="1">
      <alignment vertical="center" shrinkToFit="1"/>
    </xf>
    <xf numFmtId="0" fontId="7" fillId="3" borderId="1" xfId="8" applyFont="1" applyFill="1" applyBorder="1" applyAlignment="1">
      <alignment horizontal="center" vertical="center" shrinkToFit="1"/>
    </xf>
    <xf numFmtId="0" fontId="7" fillId="3" borderId="5" xfId="8" applyFont="1" applyFill="1" applyBorder="1">
      <alignment vertical="center"/>
    </xf>
    <xf numFmtId="0" fontId="7" fillId="3" borderId="62" xfId="8" applyFont="1" applyFill="1" applyBorder="1" applyAlignment="1">
      <alignment horizontal="right" vertical="center"/>
    </xf>
    <xf numFmtId="0" fontId="7" fillId="10" borderId="1" xfId="8" applyFont="1" applyFill="1" applyBorder="1" applyAlignment="1">
      <alignment horizontal="center" vertical="center"/>
    </xf>
    <xf numFmtId="179" fontId="7" fillId="3" borderId="66" xfId="8" applyNumberFormat="1" applyFont="1" applyFill="1" applyBorder="1" applyAlignment="1">
      <alignment horizontal="distributed" vertical="center"/>
    </xf>
    <xf numFmtId="0" fontId="43" fillId="9" borderId="77" xfId="8" applyFont="1" applyFill="1" applyBorder="1" applyAlignment="1">
      <alignment horizontal="center" vertical="center"/>
    </xf>
    <xf numFmtId="0" fontId="7" fillId="3" borderId="70" xfId="8" applyFont="1" applyFill="1" applyBorder="1" applyAlignment="1">
      <alignment horizontal="center" vertical="center"/>
    </xf>
    <xf numFmtId="0" fontId="43" fillId="9" borderId="68" xfId="8" applyFont="1" applyFill="1" applyBorder="1" applyAlignment="1">
      <alignment horizontal="center" vertical="center"/>
    </xf>
    <xf numFmtId="0" fontId="44" fillId="6" borderId="1" xfId="8" applyFont="1" applyFill="1" applyBorder="1" applyAlignment="1">
      <alignment horizontal="center" vertical="center"/>
    </xf>
    <xf numFmtId="0" fontId="7" fillId="3" borderId="63" xfId="8" applyFont="1" applyFill="1" applyBorder="1" applyAlignment="1">
      <alignment vertical="center" shrinkToFit="1"/>
    </xf>
    <xf numFmtId="179" fontId="7" fillId="6" borderId="62" xfId="8" applyNumberFormat="1" applyFont="1" applyFill="1" applyBorder="1" applyAlignment="1">
      <alignment horizontal="distributed" vertical="center"/>
    </xf>
    <xf numFmtId="0" fontId="7" fillId="6" borderId="63" xfId="8" applyFont="1" applyFill="1" applyBorder="1" applyAlignment="1">
      <alignment vertical="center" shrinkToFit="1"/>
    </xf>
    <xf numFmtId="0" fontId="7" fillId="6" borderId="74" xfId="8" applyFont="1" applyFill="1" applyBorder="1">
      <alignment vertical="center"/>
    </xf>
    <xf numFmtId="0" fontId="44" fillId="3" borderId="1" xfId="8" applyFont="1" applyFill="1" applyBorder="1" applyAlignment="1">
      <alignment horizontal="center" vertical="center"/>
    </xf>
    <xf numFmtId="0" fontId="7" fillId="3" borderId="56" xfId="8" applyFont="1" applyFill="1" applyBorder="1" applyAlignment="1">
      <alignment vertical="center" shrinkToFit="1"/>
    </xf>
    <xf numFmtId="0" fontId="7" fillId="3" borderId="79" xfId="8" applyFont="1" applyFill="1" applyBorder="1" applyAlignment="1">
      <alignment horizontal="center" vertical="center"/>
    </xf>
    <xf numFmtId="0" fontId="7" fillId="3" borderId="56" xfId="8" applyFont="1" applyFill="1" applyBorder="1" applyAlignment="1">
      <alignment horizontal="right" vertical="center"/>
    </xf>
    <xf numFmtId="0" fontId="7" fillId="3" borderId="80" xfId="8" applyFont="1" applyFill="1" applyBorder="1" applyAlignment="1">
      <alignment horizontal="right" vertical="center"/>
    </xf>
    <xf numFmtId="0" fontId="7" fillId="3" borderId="67" xfId="8" applyFont="1" applyFill="1" applyBorder="1" applyAlignment="1">
      <alignment horizontal="right" vertical="center"/>
    </xf>
    <xf numFmtId="0" fontId="7" fillId="3" borderId="56" xfId="8" applyFont="1" applyFill="1" applyBorder="1" applyAlignment="1">
      <alignment horizontal="center" vertical="center"/>
    </xf>
    <xf numFmtId="0" fontId="7" fillId="3" borderId="27" xfId="8" applyFont="1" applyFill="1" applyBorder="1" applyAlignment="1">
      <alignment horizontal="center" vertical="center"/>
    </xf>
    <xf numFmtId="0" fontId="43" fillId="9" borderId="9" xfId="8" applyFont="1" applyFill="1" applyBorder="1" applyAlignment="1">
      <alignment horizontal="center" vertical="center"/>
    </xf>
    <xf numFmtId="179" fontId="7" fillId="6" borderId="39" xfId="8" applyNumberFormat="1" applyFont="1" applyFill="1" applyBorder="1" applyAlignment="1">
      <alignment horizontal="distributed" vertical="center"/>
    </xf>
    <xf numFmtId="0" fontId="7" fillId="6" borderId="39" xfId="8" applyFont="1" applyFill="1" applyBorder="1" applyAlignment="1">
      <alignment vertical="center" shrinkToFit="1"/>
    </xf>
    <xf numFmtId="0" fontId="7" fillId="6" borderId="9" xfId="8" applyFont="1" applyFill="1" applyBorder="1" applyAlignment="1">
      <alignment horizontal="center" vertical="center" shrinkToFit="1"/>
    </xf>
    <xf numFmtId="0" fontId="7" fillId="6" borderId="82" xfId="8" applyFont="1" applyFill="1" applyBorder="1" applyAlignment="1">
      <alignment horizontal="right" vertical="center"/>
    </xf>
    <xf numFmtId="0" fontId="7" fillId="6" borderId="39" xfId="8" applyFont="1" applyFill="1" applyBorder="1" applyAlignment="1">
      <alignment horizontal="right" vertical="center"/>
    </xf>
    <xf numFmtId="0" fontId="7" fillId="6" borderId="39" xfId="8" applyFont="1" applyFill="1" applyBorder="1" applyAlignment="1">
      <alignment horizontal="center" vertical="center"/>
    </xf>
    <xf numFmtId="0" fontId="7" fillId="6" borderId="9" xfId="3" applyFont="1" applyFill="1" applyBorder="1" applyAlignment="1">
      <alignment horizontal="center" vertical="center"/>
    </xf>
    <xf numFmtId="0" fontId="44" fillId="6" borderId="9" xfId="8" applyFont="1" applyFill="1" applyBorder="1" applyAlignment="1">
      <alignment horizontal="center" vertical="center"/>
    </xf>
    <xf numFmtId="0" fontId="7" fillId="6" borderId="65" xfId="8" applyFont="1" applyFill="1" applyBorder="1" applyAlignment="1">
      <alignment horizontal="center" vertical="center"/>
    </xf>
    <xf numFmtId="0" fontId="7" fillId="0" borderId="56" xfId="8" applyFont="1" applyBorder="1" applyAlignment="1">
      <alignment horizontal="right" vertical="center"/>
    </xf>
    <xf numFmtId="0" fontId="7" fillId="0" borderId="56" xfId="8" applyFont="1" applyBorder="1" applyAlignment="1">
      <alignment horizontal="center" vertical="center"/>
    </xf>
    <xf numFmtId="179" fontId="7" fillId="6" borderId="83" xfId="8" applyNumberFormat="1" applyFont="1" applyFill="1" applyBorder="1" applyAlignment="1">
      <alignment horizontal="distributed" vertical="center"/>
    </xf>
    <xf numFmtId="0" fontId="7" fillId="6" borderId="80" xfId="8" applyFont="1" applyFill="1" applyBorder="1" applyAlignment="1">
      <alignment horizontal="right" vertical="center"/>
    </xf>
    <xf numFmtId="0" fontId="7" fillId="0" borderId="63" xfId="8" applyFont="1" applyBorder="1" applyAlignment="1">
      <alignment horizontal="left" vertical="center" shrinkToFit="1"/>
    </xf>
    <xf numFmtId="0" fontId="7" fillId="0" borderId="63" xfId="8" applyFont="1" applyBorder="1" applyAlignment="1">
      <alignment horizontal="right" vertical="center" wrapText="1"/>
    </xf>
    <xf numFmtId="0" fontId="7" fillId="0" borderId="62" xfId="8" applyFont="1" applyBorder="1" applyAlignment="1">
      <alignment horizontal="right" vertical="center" wrapText="1"/>
    </xf>
    <xf numFmtId="0" fontId="7" fillId="6" borderId="62" xfId="5" applyFont="1" applyFill="1" applyBorder="1">
      <alignment vertical="center"/>
    </xf>
    <xf numFmtId="0" fontId="7" fillId="6" borderId="62" xfId="5" applyFont="1" applyFill="1" applyBorder="1" applyAlignment="1">
      <alignment horizontal="right" vertical="center"/>
    </xf>
    <xf numFmtId="0" fontId="7" fillId="0" borderId="5" xfId="8" applyFont="1" applyBorder="1">
      <alignment vertical="center"/>
    </xf>
    <xf numFmtId="0" fontId="7" fillId="0" borderId="1" xfId="3" applyFont="1" applyBorder="1" applyAlignment="1">
      <alignment horizontal="right" vertical="center"/>
    </xf>
    <xf numFmtId="0" fontId="45" fillId="0" borderId="1" xfId="3" applyFont="1" applyBorder="1" applyAlignment="1">
      <alignment horizontal="right" vertical="center"/>
    </xf>
    <xf numFmtId="0" fontId="45" fillId="0" borderId="5" xfId="8" applyFont="1" applyBorder="1">
      <alignment vertical="center"/>
    </xf>
    <xf numFmtId="0" fontId="45" fillId="0" borderId="62" xfId="8" applyFont="1" applyBorder="1" applyAlignment="1">
      <alignment horizontal="center" vertical="center"/>
    </xf>
    <xf numFmtId="0" fontId="7" fillId="0" borderId="59" xfId="3" applyFont="1" applyBorder="1" applyAlignment="1">
      <alignment horizontal="right" vertical="center"/>
    </xf>
    <xf numFmtId="0" fontId="7" fillId="0" borderId="1" xfId="3" applyFont="1" applyBorder="1" applyAlignment="1">
      <alignment horizontal="center" vertical="center"/>
    </xf>
    <xf numFmtId="0" fontId="7" fillId="0" borderId="56" xfId="5" applyFont="1" applyBorder="1" applyAlignment="1">
      <alignment horizontal="center" vertical="center"/>
    </xf>
    <xf numFmtId="0" fontId="7" fillId="6" borderId="56" xfId="8" applyFont="1" applyFill="1" applyBorder="1" applyAlignment="1">
      <alignment vertical="center" shrinkToFit="1"/>
    </xf>
    <xf numFmtId="0" fontId="7" fillId="6" borderId="56" xfId="8" applyFont="1" applyFill="1" applyBorder="1" applyAlignment="1">
      <alignment horizontal="right" vertical="center"/>
    </xf>
    <xf numFmtId="0" fontId="43" fillId="9" borderId="63" xfId="5" applyFont="1" applyFill="1" applyBorder="1" applyAlignment="1">
      <alignment horizontal="center" vertical="center"/>
    </xf>
    <xf numFmtId="0" fontId="7" fillId="6" borderId="62" xfId="3" applyFont="1" applyFill="1" applyBorder="1">
      <alignment vertical="center"/>
    </xf>
    <xf numFmtId="0" fontId="1" fillId="6" borderId="70" xfId="8" applyFill="1" applyBorder="1" applyAlignment="1">
      <alignment horizontal="right" vertical="center"/>
    </xf>
    <xf numFmtId="0" fontId="7" fillId="6" borderId="63" xfId="3" applyFont="1" applyFill="1" applyBorder="1" applyAlignment="1">
      <alignment horizontal="right" vertical="center"/>
    </xf>
    <xf numFmtId="0" fontId="7" fillId="0" borderId="1" xfId="8" applyFont="1" applyBorder="1" applyAlignment="1">
      <alignment horizontal="left" vertical="center" shrinkToFit="1"/>
    </xf>
    <xf numFmtId="179" fontId="7" fillId="0" borderId="66" xfId="8" applyNumberFormat="1" applyFont="1" applyBorder="1" applyAlignment="1">
      <alignment horizontal="distributed" vertical="center" readingOrder="1"/>
    </xf>
    <xf numFmtId="0" fontId="7" fillId="3" borderId="59" xfId="8" applyFont="1" applyFill="1" applyBorder="1" applyAlignment="1">
      <alignment horizontal="right" vertical="center"/>
    </xf>
    <xf numFmtId="0" fontId="7" fillId="3" borderId="1" xfId="8" applyFont="1" applyFill="1" applyBorder="1" applyAlignment="1">
      <alignment horizontal="right" vertical="center"/>
    </xf>
    <xf numFmtId="0" fontId="44" fillId="0" borderId="1" xfId="8" applyFont="1" applyBorder="1" applyAlignment="1">
      <alignment horizontal="center" vertical="center"/>
    </xf>
    <xf numFmtId="179" fontId="7" fillId="0" borderId="76" xfId="8" applyNumberFormat="1" applyFont="1" applyBorder="1" applyAlignment="1">
      <alignment horizontal="distributed" vertical="center"/>
    </xf>
    <xf numFmtId="0" fontId="7" fillId="0" borderId="59" xfId="8" applyFont="1" applyBorder="1" applyAlignment="1">
      <alignment horizontal="right" vertical="center"/>
    </xf>
    <xf numFmtId="179" fontId="7" fillId="6" borderId="76" xfId="8" applyNumberFormat="1" applyFont="1" applyFill="1" applyBorder="1" applyAlignment="1">
      <alignment horizontal="distributed" vertical="center" readingOrder="1"/>
    </xf>
    <xf numFmtId="180" fontId="7" fillId="6" borderId="1" xfId="8" applyNumberFormat="1" applyFont="1" applyFill="1" applyBorder="1" applyAlignment="1" applyProtection="1">
      <alignment horizontal="right" vertical="center"/>
      <protection locked="0"/>
    </xf>
    <xf numFmtId="180" fontId="7" fillId="6" borderId="1" xfId="8" applyNumberFormat="1" applyFont="1" applyFill="1" applyBorder="1" applyAlignment="1">
      <alignment horizontal="right" vertical="center"/>
    </xf>
    <xf numFmtId="0" fontId="7" fillId="6" borderId="1" xfId="5" applyFont="1" applyFill="1" applyBorder="1" applyAlignment="1">
      <alignment horizontal="center" vertical="center"/>
    </xf>
    <xf numFmtId="0" fontId="7" fillId="3" borderId="1" xfId="8" applyFont="1" applyFill="1" applyBorder="1" applyAlignment="1">
      <alignment horizontal="left" vertical="center" shrinkToFit="1"/>
    </xf>
    <xf numFmtId="0" fontId="7" fillId="3" borderId="1" xfId="8" applyFont="1" applyFill="1" applyBorder="1" applyAlignment="1">
      <alignment vertical="center" shrinkToFit="1"/>
    </xf>
    <xf numFmtId="0" fontId="1" fillId="3" borderId="70" xfId="8" applyFill="1" applyBorder="1" applyAlignment="1">
      <alignment horizontal="right" vertical="center"/>
    </xf>
    <xf numFmtId="0" fontId="7" fillId="3" borderId="1" xfId="3" applyFont="1" applyFill="1" applyBorder="1" applyAlignment="1">
      <alignment horizontal="right" vertical="center"/>
    </xf>
    <xf numFmtId="0" fontId="7" fillId="3" borderId="1" xfId="3" applyFont="1" applyFill="1" applyBorder="1" applyAlignment="1">
      <alignment horizontal="center" vertical="center"/>
    </xf>
    <xf numFmtId="0" fontId="7" fillId="3" borderId="65" xfId="3" applyFont="1" applyFill="1" applyBorder="1" applyAlignment="1">
      <alignment horizontal="center" vertical="center"/>
    </xf>
    <xf numFmtId="0" fontId="7" fillId="3" borderId="67" xfId="7" applyFont="1" applyFill="1" applyBorder="1" applyAlignment="1">
      <alignment horizontal="center" vertical="center"/>
    </xf>
    <xf numFmtId="0" fontId="7" fillId="6" borderId="70" xfId="8" applyFont="1" applyFill="1" applyBorder="1" applyAlignment="1">
      <alignment horizontal="right" vertical="center"/>
    </xf>
    <xf numFmtId="0" fontId="7" fillId="3" borderId="1" xfId="3" applyFont="1" applyFill="1" applyBorder="1">
      <alignment vertical="center"/>
    </xf>
    <xf numFmtId="0" fontId="7" fillId="3" borderId="1" xfId="5" applyFont="1" applyFill="1" applyBorder="1" applyAlignment="1">
      <alignment horizontal="center" vertical="center" shrinkToFit="1"/>
    </xf>
    <xf numFmtId="0" fontId="7" fillId="3" borderId="70" xfId="8" applyFont="1" applyFill="1" applyBorder="1" applyAlignment="1">
      <alignment horizontal="right" vertical="center"/>
    </xf>
    <xf numFmtId="0" fontId="7" fillId="3" borderId="1" xfId="5" applyFont="1" applyFill="1" applyBorder="1" applyAlignment="1">
      <alignment horizontal="center" vertical="center"/>
    </xf>
    <xf numFmtId="0" fontId="7" fillId="6" borderId="59" xfId="8" applyFont="1" applyFill="1" applyBorder="1" applyAlignment="1">
      <alignment horizontal="right" vertical="center"/>
    </xf>
    <xf numFmtId="0" fontId="43" fillId="9" borderId="1" xfId="8" applyFont="1" applyFill="1" applyBorder="1" applyAlignment="1">
      <alignment horizontal="center" vertical="center"/>
    </xf>
    <xf numFmtId="0" fontId="43" fillId="9" borderId="84" xfId="8" applyFont="1" applyFill="1" applyBorder="1" applyAlignment="1">
      <alignment horizontal="center" vertical="center"/>
    </xf>
    <xf numFmtId="0" fontId="44" fillId="11" borderId="1" xfId="8" applyFont="1" applyFill="1" applyBorder="1" applyAlignment="1">
      <alignment horizontal="center" vertical="center"/>
    </xf>
    <xf numFmtId="0" fontId="43" fillId="9" borderId="85" xfId="8" applyFont="1" applyFill="1" applyBorder="1" applyAlignment="1">
      <alignment horizontal="center" vertical="center"/>
    </xf>
    <xf numFmtId="179" fontId="7" fillId="3" borderId="86" xfId="8" applyNumberFormat="1" applyFont="1" applyFill="1" applyBorder="1" applyAlignment="1">
      <alignment horizontal="distributed" vertical="center"/>
    </xf>
    <xf numFmtId="0" fontId="7" fillId="10" borderId="27" xfId="8" applyFont="1" applyFill="1" applyBorder="1" applyAlignment="1">
      <alignment horizontal="center" vertical="center"/>
    </xf>
    <xf numFmtId="179" fontId="7" fillId="6" borderId="87" xfId="8" applyNumberFormat="1" applyFont="1" applyFill="1" applyBorder="1" applyAlignment="1">
      <alignment horizontal="distributed" vertical="center"/>
    </xf>
    <xf numFmtId="0" fontId="7" fillId="6" borderId="27" xfId="8" applyFont="1" applyFill="1" applyBorder="1" applyAlignment="1">
      <alignment vertical="center" shrinkToFit="1"/>
    </xf>
    <xf numFmtId="0" fontId="7" fillId="6" borderId="27" xfId="8" applyFont="1" applyFill="1" applyBorder="1" applyAlignment="1">
      <alignment horizontal="center" vertical="center" shrinkToFit="1"/>
    </xf>
    <xf numFmtId="0" fontId="7" fillId="6" borderId="61" xfId="8" applyFont="1" applyFill="1" applyBorder="1" applyAlignment="1">
      <alignment horizontal="right" vertical="center"/>
    </xf>
    <xf numFmtId="0" fontId="7" fillId="6" borderId="27" xfId="8" applyFont="1" applyFill="1" applyBorder="1" applyAlignment="1">
      <alignment horizontal="right" vertical="center"/>
    </xf>
    <xf numFmtId="0" fontId="7" fillId="6" borderId="27" xfId="8" applyFont="1" applyFill="1" applyBorder="1" applyAlignment="1">
      <alignment horizontal="center" vertical="center"/>
    </xf>
    <xf numFmtId="0" fontId="7" fillId="6" borderId="88" xfId="8" applyFont="1" applyFill="1" applyBorder="1">
      <alignment vertical="center"/>
    </xf>
    <xf numFmtId="0" fontId="43" fillId="12" borderId="77" xfId="8" applyFont="1" applyFill="1" applyBorder="1" applyAlignment="1">
      <alignment horizontal="center" vertical="center"/>
    </xf>
    <xf numFmtId="179" fontId="7" fillId="3" borderId="89" xfId="8" applyNumberFormat="1" applyFont="1" applyFill="1" applyBorder="1" applyAlignment="1">
      <alignment horizontal="distributed" vertical="center"/>
    </xf>
    <xf numFmtId="0" fontId="7" fillId="3" borderId="65" xfId="8" applyFont="1" applyFill="1" applyBorder="1" applyAlignment="1">
      <alignment vertical="center" shrinkToFit="1"/>
    </xf>
    <xf numFmtId="0" fontId="7" fillId="3" borderId="65" xfId="8" applyFont="1" applyFill="1" applyBorder="1" applyAlignment="1">
      <alignment horizontal="center" vertical="center" shrinkToFit="1"/>
    </xf>
    <xf numFmtId="0" fontId="7" fillId="0" borderId="90" xfId="8" applyFont="1" applyBorder="1" applyAlignment="1">
      <alignment horizontal="right" vertical="center"/>
    </xf>
    <xf numFmtId="0" fontId="7" fillId="0" borderId="65" xfId="8" applyFont="1" applyBorder="1" applyAlignment="1">
      <alignment horizontal="right" vertical="center"/>
    </xf>
    <xf numFmtId="0" fontId="45" fillId="0" borderId="65" xfId="8" applyFont="1" applyBorder="1" applyAlignment="1">
      <alignment horizontal="right" vertical="center"/>
    </xf>
    <xf numFmtId="0" fontId="7" fillId="3" borderId="65" xfId="8" applyFont="1" applyFill="1" applyBorder="1" applyAlignment="1">
      <alignment horizontal="center" vertical="center"/>
    </xf>
    <xf numFmtId="0" fontId="7" fillId="3" borderId="91" xfId="8" applyFont="1" applyFill="1" applyBorder="1">
      <alignment vertical="center"/>
    </xf>
    <xf numFmtId="0" fontId="7" fillId="0" borderId="9" xfId="8" applyFont="1" applyBorder="1" applyAlignment="1">
      <alignment horizontal="center" vertical="center"/>
    </xf>
    <xf numFmtId="0" fontId="7" fillId="3" borderId="56" xfId="3" applyFont="1" applyFill="1" applyBorder="1" applyAlignment="1">
      <alignment vertical="center" shrinkToFit="1"/>
    </xf>
    <xf numFmtId="0" fontId="7" fillId="6" borderId="1" xfId="8" applyFont="1" applyFill="1" applyBorder="1" applyAlignment="1">
      <alignment horizontal="left" vertical="center" shrinkToFit="1"/>
    </xf>
    <xf numFmtId="0" fontId="44" fillId="6" borderId="1" xfId="7" applyFont="1" applyFill="1" applyBorder="1" applyAlignment="1">
      <alignment horizontal="center" vertical="center"/>
    </xf>
    <xf numFmtId="0" fontId="7" fillId="3" borderId="74" xfId="8" applyFont="1" applyFill="1" applyBorder="1" applyAlignment="1">
      <alignment horizontal="right" vertical="center"/>
    </xf>
    <xf numFmtId="0" fontId="7" fillId="6" borderId="63" xfId="3" applyFont="1" applyFill="1" applyBorder="1" applyAlignment="1">
      <alignment horizontal="center" vertical="center"/>
    </xf>
    <xf numFmtId="0" fontId="7" fillId="6" borderId="67" xfId="7" applyFont="1" applyFill="1" applyBorder="1" applyAlignment="1">
      <alignment horizontal="center" vertical="center"/>
    </xf>
    <xf numFmtId="0" fontId="7" fillId="3" borderId="59" xfId="3" applyFont="1" applyFill="1" applyBorder="1" applyAlignment="1">
      <alignment horizontal="right" vertical="center"/>
    </xf>
    <xf numFmtId="0" fontId="7" fillId="6" borderId="90" xfId="8" applyFont="1" applyFill="1" applyBorder="1" applyAlignment="1">
      <alignment horizontal="right" vertical="center"/>
    </xf>
    <xf numFmtId="0" fontId="44" fillId="3" borderId="1" xfId="7" applyFont="1" applyFill="1" applyBorder="1" applyAlignment="1">
      <alignment horizontal="center" vertical="center"/>
    </xf>
    <xf numFmtId="0" fontId="44" fillId="13" borderId="1" xfId="8" applyFont="1" applyFill="1" applyBorder="1" applyAlignment="1">
      <alignment horizontal="center" vertical="center"/>
    </xf>
    <xf numFmtId="179" fontId="45" fillId="6" borderId="76" xfId="8" applyNumberFormat="1" applyFont="1" applyFill="1" applyBorder="1" applyAlignment="1">
      <alignment horizontal="distributed" vertical="center"/>
    </xf>
    <xf numFmtId="0" fontId="45" fillId="6" borderId="1" xfId="8" applyFont="1" applyFill="1" applyBorder="1" applyAlignment="1">
      <alignment vertical="center" shrinkToFit="1"/>
    </xf>
    <xf numFmtId="0" fontId="45" fillId="6" borderId="1" xfId="5" applyFont="1" applyFill="1" applyBorder="1" applyAlignment="1">
      <alignment horizontal="center" vertical="center" shrinkToFit="1"/>
    </xf>
    <xf numFmtId="0" fontId="45" fillId="6" borderId="1" xfId="8" applyFont="1" applyFill="1" applyBorder="1" applyAlignment="1">
      <alignment horizontal="center" vertical="center"/>
    </xf>
    <xf numFmtId="0" fontId="46" fillId="6" borderId="1" xfId="8" applyFont="1" applyFill="1" applyBorder="1" applyAlignment="1">
      <alignment horizontal="center" vertical="center"/>
    </xf>
    <xf numFmtId="0" fontId="45" fillId="0" borderId="1" xfId="8" applyFont="1" applyBorder="1" applyAlignment="1">
      <alignment horizontal="right" vertical="center"/>
    </xf>
    <xf numFmtId="0" fontId="45" fillId="0" borderId="1" xfId="8" applyFont="1" applyBorder="1" applyAlignment="1">
      <alignment horizontal="center" vertical="center"/>
    </xf>
    <xf numFmtId="0" fontId="45" fillId="6" borderId="1" xfId="8" applyFont="1" applyFill="1" applyBorder="1" applyAlignment="1">
      <alignment horizontal="right" vertical="center"/>
    </xf>
    <xf numFmtId="0" fontId="7" fillId="0" borderId="65" xfId="3" applyFont="1" applyBorder="1" applyAlignment="1">
      <alignment horizontal="left" vertical="center"/>
    </xf>
    <xf numFmtId="0" fontId="7" fillId="0" borderId="90" xfId="3" applyFont="1" applyBorder="1" applyAlignment="1">
      <alignment horizontal="right" vertical="center"/>
    </xf>
    <xf numFmtId="0" fontId="45" fillId="0" borderId="65" xfId="3" applyFont="1" applyBorder="1" applyAlignment="1">
      <alignment horizontal="right" vertical="center"/>
    </xf>
    <xf numFmtId="0" fontId="45" fillId="0" borderId="65" xfId="8" applyFont="1" applyBorder="1" applyAlignment="1">
      <alignment horizontal="center" vertical="center"/>
    </xf>
    <xf numFmtId="0" fontId="45" fillId="0" borderId="1" xfId="3" applyFont="1" applyBorder="1" applyAlignment="1">
      <alignment horizontal="center" vertical="center"/>
    </xf>
    <xf numFmtId="0" fontId="7" fillId="6" borderId="91" xfId="8" applyFont="1" applyFill="1" applyBorder="1" applyAlignment="1">
      <alignment horizontal="right" vertical="center"/>
    </xf>
    <xf numFmtId="0" fontId="7" fillId="0" borderId="65" xfId="3" applyFont="1" applyBorder="1" applyAlignment="1">
      <alignment horizontal="right" vertical="center"/>
    </xf>
    <xf numFmtId="0" fontId="7" fillId="0" borderId="65" xfId="3" applyFont="1" applyBorder="1" applyAlignment="1">
      <alignment horizontal="center" vertical="center"/>
    </xf>
    <xf numFmtId="179" fontId="7" fillId="6" borderId="89" xfId="8" applyNumberFormat="1" applyFont="1" applyFill="1" applyBorder="1" applyAlignment="1">
      <alignment horizontal="distributed" vertical="center"/>
    </xf>
    <xf numFmtId="0" fontId="7" fillId="6" borderId="65" xfId="8" applyFont="1" applyFill="1" applyBorder="1" applyAlignment="1">
      <alignment vertical="center" shrinkToFit="1"/>
    </xf>
    <xf numFmtId="0" fontId="7" fillId="6" borderId="65" xfId="8" applyFont="1" applyFill="1" applyBorder="1" applyAlignment="1">
      <alignment horizontal="center" vertical="center" shrinkToFit="1"/>
    </xf>
    <xf numFmtId="0" fontId="7" fillId="6" borderId="65" xfId="8" applyFont="1" applyFill="1" applyBorder="1" applyAlignment="1">
      <alignment horizontal="right" vertical="center"/>
    </xf>
    <xf numFmtId="0" fontId="7" fillId="6" borderId="91" xfId="8" applyFont="1" applyFill="1" applyBorder="1">
      <alignment vertical="center"/>
    </xf>
    <xf numFmtId="0" fontId="44" fillId="13" borderId="63" xfId="8" applyFont="1" applyFill="1" applyBorder="1" applyAlignment="1">
      <alignment horizontal="center" vertical="center"/>
    </xf>
    <xf numFmtId="0" fontId="43" fillId="9" borderId="0" xfId="8" applyFont="1" applyFill="1" applyAlignment="1">
      <alignment horizontal="center" vertical="center"/>
    </xf>
    <xf numFmtId="179" fontId="7" fillId="6" borderId="86" xfId="8" applyNumberFormat="1" applyFont="1" applyFill="1" applyBorder="1" applyAlignment="1">
      <alignment horizontal="distributed" vertical="center"/>
    </xf>
    <xf numFmtId="179" fontId="7" fillId="0" borderId="86" xfId="8" applyNumberFormat="1" applyFont="1" applyBorder="1" applyAlignment="1">
      <alignment horizontal="distributed" vertical="center"/>
    </xf>
    <xf numFmtId="0" fontId="7" fillId="0" borderId="63" xfId="3" applyFont="1" applyBorder="1" applyAlignment="1">
      <alignment horizontal="left" vertical="center"/>
    </xf>
    <xf numFmtId="0" fontId="43" fillId="9" borderId="92" xfId="8" applyFont="1" applyFill="1" applyBorder="1" applyAlignment="1">
      <alignment horizontal="center" vertical="center"/>
    </xf>
    <xf numFmtId="179" fontId="7" fillId="6" borderId="93" xfId="8" applyNumberFormat="1" applyFont="1" applyFill="1" applyBorder="1" applyAlignment="1">
      <alignment horizontal="distributed" vertical="center"/>
    </xf>
    <xf numFmtId="0" fontId="7" fillId="6" borderId="94" xfId="8" applyFont="1" applyFill="1" applyBorder="1" applyAlignment="1">
      <alignment horizontal="right" vertical="center"/>
    </xf>
    <xf numFmtId="0" fontId="7" fillId="0" borderId="68" xfId="8" applyFont="1" applyBorder="1" applyAlignment="1">
      <alignment horizontal="center" vertical="center" shrinkToFit="1"/>
    </xf>
    <xf numFmtId="0" fontId="45" fillId="0" borderId="73" xfId="8" applyFont="1" applyBorder="1" applyAlignment="1">
      <alignment horizontal="right" vertical="center"/>
    </xf>
    <xf numFmtId="0" fontId="43" fillId="12" borderId="69" xfId="8" applyFont="1" applyFill="1" applyBorder="1" applyAlignment="1">
      <alignment horizontal="center" vertical="center"/>
    </xf>
    <xf numFmtId="0" fontId="43" fillId="12" borderId="72" xfId="8" applyFont="1" applyFill="1" applyBorder="1" applyAlignment="1">
      <alignment horizontal="center" vertical="center"/>
    </xf>
    <xf numFmtId="179" fontId="7" fillId="0" borderId="83" xfId="8" applyNumberFormat="1" applyFont="1" applyBorder="1" applyAlignment="1">
      <alignment horizontal="distributed" vertical="center"/>
    </xf>
    <xf numFmtId="0" fontId="44" fillId="14" borderId="1" xfId="8" applyFont="1" applyFill="1" applyBorder="1" applyAlignment="1">
      <alignment horizontal="center" vertical="center"/>
    </xf>
    <xf numFmtId="0" fontId="7" fillId="6" borderId="12" xfId="8" applyFont="1" applyFill="1" applyBorder="1" applyAlignment="1">
      <alignment horizontal="right" vertical="center"/>
    </xf>
    <xf numFmtId="0" fontId="7" fillId="6" borderId="56" xfId="8" applyFont="1" applyFill="1" applyBorder="1" applyAlignment="1">
      <alignment horizontal="center" vertical="center"/>
    </xf>
    <xf numFmtId="0" fontId="45" fillId="6" borderId="62" xfId="8" applyFont="1" applyFill="1" applyBorder="1" applyAlignment="1">
      <alignment horizontal="right" vertical="center"/>
    </xf>
    <xf numFmtId="0" fontId="43" fillId="12" borderId="84" xfId="8" applyFont="1" applyFill="1" applyBorder="1" applyAlignment="1">
      <alignment horizontal="center" vertical="center"/>
    </xf>
    <xf numFmtId="0" fontId="45" fillId="3" borderId="62" xfId="8" applyFont="1" applyFill="1" applyBorder="1" applyAlignment="1">
      <alignment horizontal="right" vertical="center"/>
    </xf>
    <xf numFmtId="0" fontId="45" fillId="6" borderId="74" xfId="8" applyFont="1" applyFill="1" applyBorder="1" applyAlignment="1">
      <alignment horizontal="right" vertical="center"/>
    </xf>
    <xf numFmtId="0" fontId="45" fillId="6" borderId="63" xfId="8" applyFont="1" applyFill="1" applyBorder="1" applyAlignment="1">
      <alignment horizontal="right" vertical="center"/>
    </xf>
    <xf numFmtId="0" fontId="43" fillId="9" borderId="95" xfId="8" applyFont="1" applyFill="1" applyBorder="1" applyAlignment="1">
      <alignment horizontal="center" vertical="center"/>
    </xf>
    <xf numFmtId="0" fontId="7" fillId="3" borderId="73" xfId="8" applyFont="1" applyFill="1" applyBorder="1" applyAlignment="1">
      <alignment horizontal="right" vertical="center"/>
    </xf>
    <xf numFmtId="0" fontId="7" fillId="3" borderId="63" xfId="8" applyFont="1" applyFill="1" applyBorder="1" applyAlignment="1">
      <alignment horizontal="right" vertical="center"/>
    </xf>
    <xf numFmtId="0" fontId="45" fillId="3" borderId="63" xfId="8" applyFont="1" applyFill="1" applyBorder="1" applyAlignment="1">
      <alignment horizontal="right" vertical="center"/>
    </xf>
    <xf numFmtId="0" fontId="45" fillId="3" borderId="67" xfId="8" applyFont="1" applyFill="1" applyBorder="1" applyAlignment="1">
      <alignment horizontal="right" vertical="center"/>
    </xf>
    <xf numFmtId="0" fontId="45" fillId="3" borderId="1" xfId="8" applyFont="1" applyFill="1" applyBorder="1" applyAlignment="1">
      <alignment horizontal="right" vertical="center"/>
    </xf>
    <xf numFmtId="0" fontId="7" fillId="0" borderId="70" xfId="3" applyFont="1" applyBorder="1" applyAlignment="1">
      <alignment horizontal="center" vertical="center"/>
    </xf>
    <xf numFmtId="0" fontId="7" fillId="0" borderId="63" xfId="3" applyFont="1" applyBorder="1" applyAlignment="1">
      <alignment horizontal="right" vertical="center"/>
    </xf>
    <xf numFmtId="0" fontId="7" fillId="3" borderId="63" xfId="3" applyFont="1" applyFill="1" applyBorder="1" applyAlignment="1">
      <alignment horizontal="right" vertical="center"/>
    </xf>
    <xf numFmtId="0" fontId="45" fillId="3" borderId="1" xfId="3" applyFont="1" applyFill="1" applyBorder="1" applyAlignment="1">
      <alignment horizontal="right" vertical="center"/>
    </xf>
    <xf numFmtId="0" fontId="45" fillId="0" borderId="63" xfId="8" applyFont="1" applyBorder="1" applyAlignment="1">
      <alignment horizontal="right" vertical="center"/>
    </xf>
    <xf numFmtId="0" fontId="7" fillId="0" borderId="63" xfId="3" applyFont="1" applyBorder="1" applyAlignment="1">
      <alignment horizontal="center" vertical="center"/>
    </xf>
    <xf numFmtId="0" fontId="7" fillId="0" borderId="67" xfId="7" applyFont="1" applyBorder="1" applyAlignment="1">
      <alignment horizontal="center" vertical="center"/>
    </xf>
    <xf numFmtId="0" fontId="43" fillId="12" borderId="71" xfId="8" applyFont="1" applyFill="1" applyBorder="1" applyAlignment="1">
      <alignment horizontal="center" vertical="center"/>
    </xf>
    <xf numFmtId="0" fontId="7" fillId="0" borderId="62" xfId="8" applyFont="1" applyBorder="1">
      <alignment vertical="center"/>
    </xf>
    <xf numFmtId="0" fontId="7" fillId="6" borderId="70" xfId="3" applyFont="1" applyFill="1" applyBorder="1" applyAlignment="1">
      <alignment horizontal="center" vertical="center"/>
    </xf>
    <xf numFmtId="0" fontId="7" fillId="0" borderId="70" xfId="8" applyFont="1" applyBorder="1" applyAlignment="1">
      <alignment horizontal="right" vertical="center"/>
    </xf>
    <xf numFmtId="0" fontId="45" fillId="0" borderId="63" xfId="3" applyFont="1" applyBorder="1" applyAlignment="1">
      <alignment horizontal="center" vertical="center"/>
    </xf>
    <xf numFmtId="0" fontId="45" fillId="6" borderId="63" xfId="8" applyFont="1" applyFill="1" applyBorder="1" applyAlignment="1">
      <alignment horizontal="center" vertical="center"/>
    </xf>
    <xf numFmtId="0" fontId="45" fillId="3" borderId="56" xfId="8" applyFont="1" applyFill="1" applyBorder="1" applyAlignment="1">
      <alignment horizontal="right" vertical="center"/>
    </xf>
    <xf numFmtId="0" fontId="45" fillId="3" borderId="62" xfId="8" applyFont="1" applyFill="1" applyBorder="1" applyAlignment="1">
      <alignment horizontal="center" vertical="center"/>
    </xf>
    <xf numFmtId="0" fontId="7" fillId="6" borderId="1" xfId="3" applyFont="1" applyFill="1" applyBorder="1" applyAlignment="1">
      <alignment horizontal="left" vertical="center" shrinkToFit="1"/>
    </xf>
    <xf numFmtId="0" fontId="45" fillId="6" borderId="65" xfId="3" applyFont="1" applyFill="1" applyBorder="1" applyAlignment="1">
      <alignment horizontal="right" vertical="center"/>
    </xf>
    <xf numFmtId="0" fontId="45" fillId="6" borderId="62" xfId="5" applyFont="1" applyFill="1" applyBorder="1" applyAlignment="1">
      <alignment horizontal="center" vertical="center"/>
    </xf>
    <xf numFmtId="0" fontId="7" fillId="3" borderId="59" xfId="3" applyFont="1" applyFill="1" applyBorder="1">
      <alignment vertical="center"/>
    </xf>
    <xf numFmtId="0" fontId="45" fillId="3" borderId="1" xfId="3" applyFont="1" applyFill="1" applyBorder="1" applyAlignment="1">
      <alignment horizontal="center" vertical="center"/>
    </xf>
    <xf numFmtId="0" fontId="7" fillId="3" borderId="63" xfId="3" applyFont="1" applyFill="1" applyBorder="1" applyAlignment="1">
      <alignment horizontal="center" vertical="center"/>
    </xf>
    <xf numFmtId="0" fontId="7" fillId="6" borderId="12" xfId="8" applyFont="1" applyFill="1" applyBorder="1">
      <alignment vertical="center"/>
    </xf>
    <xf numFmtId="0" fontId="45" fillId="6" borderId="56" xfId="8" applyFont="1" applyFill="1" applyBorder="1" applyAlignment="1">
      <alignment horizontal="right" vertical="center"/>
    </xf>
    <xf numFmtId="0" fontId="45" fillId="6" borderId="56" xfId="8" applyFont="1" applyFill="1" applyBorder="1" applyAlignment="1">
      <alignment horizontal="center" vertical="center"/>
    </xf>
    <xf numFmtId="0" fontId="7" fillId="3" borderId="73" xfId="3" applyFont="1" applyFill="1" applyBorder="1" applyAlignment="1">
      <alignment horizontal="right" vertical="center"/>
    </xf>
    <xf numFmtId="0" fontId="45" fillId="3" borderId="63" xfId="3" applyFont="1" applyFill="1" applyBorder="1" applyAlignment="1">
      <alignment horizontal="right" vertical="center"/>
    </xf>
    <xf numFmtId="0" fontId="45" fillId="3" borderId="63" xfId="3" applyFont="1" applyFill="1" applyBorder="1" applyAlignment="1">
      <alignment horizontal="center" vertical="center"/>
    </xf>
    <xf numFmtId="179" fontId="7" fillId="6" borderId="66" xfId="8" applyNumberFormat="1" applyFont="1" applyFill="1" applyBorder="1" applyAlignment="1">
      <alignment horizontal="distributed" vertical="center" shrinkToFit="1"/>
    </xf>
    <xf numFmtId="0" fontId="7" fillId="6" borderId="56" xfId="8" applyFont="1" applyFill="1" applyBorder="1">
      <alignment vertical="center"/>
    </xf>
    <xf numFmtId="0" fontId="7" fillId="6" borderId="67" xfId="8" applyFont="1" applyFill="1" applyBorder="1" applyAlignment="1">
      <alignment horizontal="center" vertical="center"/>
    </xf>
    <xf numFmtId="179" fontId="7" fillId="0" borderId="66" xfId="8" applyNumberFormat="1" applyFont="1" applyBorder="1" applyAlignment="1">
      <alignment horizontal="distributed" vertical="center" shrinkToFit="1"/>
    </xf>
    <xf numFmtId="0" fontId="7" fillId="0" borderId="56" xfId="8" applyFont="1" applyBorder="1">
      <alignment vertical="center"/>
    </xf>
    <xf numFmtId="0" fontId="7" fillId="0" borderId="80" xfId="8" applyFont="1" applyBorder="1">
      <alignment vertical="center"/>
    </xf>
    <xf numFmtId="179" fontId="7" fillId="6" borderId="76" xfId="8" applyNumberFormat="1" applyFont="1" applyFill="1" applyBorder="1" applyAlignment="1">
      <alignment horizontal="distributed" vertical="center" shrinkToFit="1"/>
    </xf>
    <xf numFmtId="179" fontId="7" fillId="0" borderId="76" xfId="8" applyNumberFormat="1" applyFont="1" applyBorder="1" applyAlignment="1">
      <alignment horizontal="distributed" vertical="center" shrinkToFit="1"/>
    </xf>
    <xf numFmtId="0" fontId="7" fillId="0" borderId="56" xfId="8" applyFont="1" applyBorder="1" applyAlignment="1">
      <alignment vertical="center" shrinkToFit="1"/>
    </xf>
    <xf numFmtId="0" fontId="7" fillId="0" borderId="12" xfId="8" applyFont="1" applyBorder="1">
      <alignment vertical="center"/>
    </xf>
    <xf numFmtId="0" fontId="7" fillId="0" borderId="67" xfId="8" applyFont="1" applyBorder="1" applyAlignment="1">
      <alignment horizontal="center" vertical="center"/>
    </xf>
    <xf numFmtId="0" fontId="7" fillId="6" borderId="96" xfId="8" applyFont="1" applyFill="1" applyBorder="1" applyAlignment="1">
      <alignment horizontal="center" vertical="center"/>
    </xf>
    <xf numFmtId="179" fontId="7" fillId="6" borderId="83" xfId="8" applyNumberFormat="1" applyFont="1" applyFill="1" applyBorder="1" applyAlignment="1">
      <alignment horizontal="distributed" vertical="center" shrinkToFit="1"/>
    </xf>
    <xf numFmtId="0" fontId="7" fillId="6" borderId="59" xfId="3" applyFont="1" applyFill="1" applyBorder="1">
      <alignment vertical="center"/>
    </xf>
    <xf numFmtId="0" fontId="7" fillId="6" borderId="62" xfId="8" applyFont="1" applyFill="1" applyBorder="1">
      <alignment vertical="center"/>
    </xf>
    <xf numFmtId="0" fontId="7" fillId="10" borderId="63" xfId="8" applyFont="1" applyFill="1" applyBorder="1" applyAlignment="1">
      <alignment horizontal="center" vertical="center"/>
    </xf>
    <xf numFmtId="0" fontId="7" fillId="0" borderId="96" xfId="8" applyFont="1" applyBorder="1" applyAlignment="1">
      <alignment horizontal="center" vertical="center"/>
    </xf>
    <xf numFmtId="0" fontId="45" fillId="6" borderId="1" xfId="3" applyFont="1" applyFill="1" applyBorder="1" applyAlignment="1">
      <alignment vertical="center" shrinkToFit="1"/>
    </xf>
    <xf numFmtId="0" fontId="7" fillId="6" borderId="1" xfId="3" applyFont="1" applyFill="1" applyBorder="1">
      <alignment vertical="center"/>
    </xf>
    <xf numFmtId="0" fontId="7" fillId="6" borderId="0" xfId="8" applyFont="1" applyFill="1">
      <alignment vertical="center"/>
    </xf>
    <xf numFmtId="0" fontId="45" fillId="0" borderId="56" xfId="8" applyFont="1" applyBorder="1">
      <alignment vertical="center"/>
    </xf>
    <xf numFmtId="0" fontId="7" fillId="6" borderId="1" xfId="8" applyFont="1" applyFill="1" applyBorder="1">
      <alignment vertical="center"/>
    </xf>
    <xf numFmtId="0" fontId="7" fillId="0" borderId="67" xfId="8" applyFont="1" applyBorder="1" applyAlignment="1">
      <alignment vertical="center" shrinkToFit="1"/>
    </xf>
    <xf numFmtId="179" fontId="7" fillId="0" borderId="87" xfId="8" applyNumberFormat="1" applyFont="1" applyBorder="1" applyAlignment="1">
      <alignment horizontal="distributed" vertical="center" shrinkToFit="1"/>
    </xf>
    <xf numFmtId="0" fontId="7" fillId="0" borderId="53" xfId="8" applyFont="1" applyBorder="1" applyAlignment="1">
      <alignment vertical="center" shrinkToFit="1"/>
    </xf>
    <xf numFmtId="0" fontId="7" fillId="0" borderId="27" xfId="8" applyFont="1" applyBorder="1" applyAlignment="1">
      <alignment horizontal="center" vertical="center" shrinkToFit="1"/>
    </xf>
    <xf numFmtId="0" fontId="7" fillId="0" borderId="54" xfId="8" applyFont="1" applyBorder="1">
      <alignment vertical="center"/>
    </xf>
    <xf numFmtId="0" fontId="7" fillId="0" borderId="53" xfId="8" applyFont="1" applyBorder="1">
      <alignment vertical="center"/>
    </xf>
    <xf numFmtId="0" fontId="7" fillId="0" borderId="27" xfId="8" applyFont="1" applyBorder="1" applyAlignment="1">
      <alignment horizontal="center" vertical="center"/>
    </xf>
    <xf numFmtId="0" fontId="7" fillId="0" borderId="88" xfId="8" applyFont="1" applyBorder="1" applyAlignment="1">
      <alignment horizontal="center" vertical="center"/>
    </xf>
    <xf numFmtId="0" fontId="7" fillId="6" borderId="29" xfId="8" applyFont="1" applyFill="1" applyBorder="1" applyAlignment="1">
      <alignment vertical="center" shrinkToFit="1"/>
    </xf>
    <xf numFmtId="0" fontId="7" fillId="6" borderId="29" xfId="8" applyFont="1" applyFill="1" applyBorder="1">
      <alignment vertical="center"/>
    </xf>
    <xf numFmtId="0" fontId="7" fillId="6" borderId="9" xfId="8" applyFont="1" applyFill="1" applyBorder="1" applyAlignment="1">
      <alignment horizontal="center" vertical="center"/>
    </xf>
    <xf numFmtId="0" fontId="44" fillId="11" borderId="63" xfId="8" applyFont="1" applyFill="1" applyBorder="1" applyAlignment="1">
      <alignment horizontal="center" vertical="center"/>
    </xf>
    <xf numFmtId="179" fontId="7" fillId="0" borderId="83" xfId="8" applyNumberFormat="1" applyFont="1" applyBorder="1" applyAlignment="1">
      <alignment horizontal="distributed" vertical="center" shrinkToFit="1"/>
    </xf>
    <xf numFmtId="0" fontId="1" fillId="0" borderId="70" xfId="8" applyBorder="1" applyAlignment="1"/>
    <xf numFmtId="0" fontId="7" fillId="0" borderId="1" xfId="8" applyFont="1" applyBorder="1">
      <alignment vertical="center"/>
    </xf>
    <xf numFmtId="179" fontId="7" fillId="3" borderId="66" xfId="8" applyNumberFormat="1" applyFont="1" applyFill="1" applyBorder="1" applyAlignment="1">
      <alignment horizontal="distributed" vertical="center" shrinkToFit="1"/>
    </xf>
    <xf numFmtId="0" fontId="7" fillId="3" borderId="62" xfId="8" applyFont="1" applyFill="1" applyBorder="1">
      <alignment vertical="center"/>
    </xf>
    <xf numFmtId="0" fontId="7" fillId="3" borderId="63" xfId="8" applyFont="1" applyFill="1" applyBorder="1" applyAlignment="1">
      <alignment horizontal="left" vertical="center" shrinkToFit="1"/>
    </xf>
    <xf numFmtId="0" fontId="7" fillId="3" borderId="96" xfId="8" applyFont="1" applyFill="1" applyBorder="1" applyAlignment="1">
      <alignment horizontal="center" vertical="center"/>
    </xf>
    <xf numFmtId="179" fontId="7" fillId="3" borderId="76" xfId="8" applyNumberFormat="1" applyFont="1" applyFill="1" applyBorder="1" applyAlignment="1">
      <alignment horizontal="distributed" vertical="center" shrinkToFit="1"/>
    </xf>
    <xf numFmtId="0" fontId="7" fillId="6" borderId="80" xfId="8" applyFont="1" applyFill="1" applyBorder="1">
      <alignment vertical="center"/>
    </xf>
    <xf numFmtId="179" fontId="7" fillId="3" borderId="87" xfId="8" applyNumberFormat="1" applyFont="1" applyFill="1" applyBorder="1" applyAlignment="1">
      <alignment horizontal="distributed" vertical="center" shrinkToFit="1"/>
    </xf>
    <xf numFmtId="0" fontId="7" fillId="3" borderId="53" xfId="8" applyFont="1" applyFill="1" applyBorder="1" applyAlignment="1">
      <alignment vertical="center" shrinkToFit="1"/>
    </xf>
    <xf numFmtId="0" fontId="7" fillId="3" borderId="27" xfId="8" applyFont="1" applyFill="1" applyBorder="1" applyAlignment="1">
      <alignment horizontal="center" vertical="center" shrinkToFit="1"/>
    </xf>
    <xf numFmtId="0" fontId="7" fillId="3" borderId="54" xfId="8" applyFont="1" applyFill="1" applyBorder="1">
      <alignment vertical="center"/>
    </xf>
    <xf numFmtId="0" fontId="7" fillId="3" borderId="53" xfId="8" applyFont="1" applyFill="1" applyBorder="1">
      <alignment vertical="center"/>
    </xf>
    <xf numFmtId="0" fontId="7" fillId="3" borderId="88" xfId="8" applyFont="1" applyFill="1" applyBorder="1" applyAlignment="1">
      <alignment horizontal="center" vertical="center"/>
    </xf>
    <xf numFmtId="0" fontId="7" fillId="10" borderId="9" xfId="8" applyFont="1" applyFill="1" applyBorder="1" applyAlignment="1">
      <alignment horizontal="center" vertical="center"/>
    </xf>
    <xf numFmtId="179" fontId="7" fillId="6" borderId="97" xfId="8" applyNumberFormat="1" applyFont="1" applyFill="1" applyBorder="1" applyAlignment="1">
      <alignment horizontal="distributed" vertical="center"/>
    </xf>
    <xf numFmtId="0" fontId="7" fillId="6" borderId="9" xfId="8" applyFont="1" applyFill="1" applyBorder="1">
      <alignment vertical="center"/>
    </xf>
    <xf numFmtId="0" fontId="7" fillId="6" borderId="9" xfId="8" applyFont="1" applyFill="1" applyBorder="1" applyAlignment="1">
      <alignment horizontal="right" vertical="center"/>
    </xf>
    <xf numFmtId="0" fontId="7" fillId="6" borderId="98" xfId="8" applyFont="1" applyFill="1" applyBorder="1">
      <alignment vertical="center"/>
    </xf>
    <xf numFmtId="0" fontId="7" fillId="3" borderId="67" xfId="8" applyFont="1" applyFill="1" applyBorder="1" applyAlignment="1">
      <alignment horizontal="center" vertical="center"/>
    </xf>
    <xf numFmtId="0" fontId="43" fillId="9" borderId="65" xfId="8" applyFont="1" applyFill="1" applyBorder="1" applyAlignment="1">
      <alignment horizontal="center" vertical="center"/>
    </xf>
    <xf numFmtId="0" fontId="7" fillId="6" borderId="59" xfId="3" applyFont="1" applyFill="1" applyBorder="1" applyAlignment="1">
      <alignment horizontal="right" vertical="center"/>
    </xf>
    <xf numFmtId="0" fontId="7" fillId="6" borderId="73" xfId="3" applyFont="1" applyFill="1" applyBorder="1" applyAlignment="1">
      <alignment horizontal="right" vertical="center"/>
    </xf>
    <xf numFmtId="0" fontId="1" fillId="6" borderId="67" xfId="8" applyFill="1" applyBorder="1" applyAlignment="1">
      <alignment horizontal="right" vertical="center"/>
    </xf>
    <xf numFmtId="179" fontId="7" fillId="0" borderId="87" xfId="8" applyNumberFormat="1" applyFont="1" applyBorder="1" applyAlignment="1">
      <alignment horizontal="distributed" vertical="center"/>
    </xf>
    <xf numFmtId="0" fontId="7" fillId="0" borderId="27" xfId="8" applyFont="1" applyBorder="1" applyAlignment="1">
      <alignment vertical="center" shrinkToFit="1"/>
    </xf>
    <xf numFmtId="0" fontId="7" fillId="0" borderId="61" xfId="8" applyFont="1" applyBorder="1" applyAlignment="1">
      <alignment horizontal="right" vertical="center"/>
    </xf>
    <xf numFmtId="0" fontId="7" fillId="0" borderId="27" xfId="8" applyFont="1" applyBorder="1" applyAlignment="1">
      <alignment horizontal="right" vertical="center"/>
    </xf>
    <xf numFmtId="0" fontId="7" fillId="0" borderId="88" xfId="8" applyFont="1" applyBorder="1">
      <alignment vertical="center"/>
    </xf>
    <xf numFmtId="0" fontId="7" fillId="6" borderId="91" xfId="8" applyFont="1" applyFill="1" applyBorder="1" applyAlignment="1">
      <alignment horizontal="center" vertical="center"/>
    </xf>
    <xf numFmtId="0" fontId="1" fillId="0" borderId="70" xfId="8" applyBorder="1" applyAlignment="1">
      <alignment horizontal="right" vertical="center"/>
    </xf>
    <xf numFmtId="179" fontId="45" fillId="3" borderId="76" xfId="8" applyNumberFormat="1" applyFont="1" applyFill="1" applyBorder="1" applyAlignment="1">
      <alignment horizontal="distributed" vertical="center"/>
    </xf>
    <xf numFmtId="0" fontId="45" fillId="3" borderId="1" xfId="8" applyFont="1" applyFill="1" applyBorder="1" applyAlignment="1">
      <alignment vertical="center" shrinkToFit="1"/>
    </xf>
    <xf numFmtId="0" fontId="45" fillId="3" borderId="1" xfId="8" applyFont="1" applyFill="1" applyBorder="1" applyAlignment="1">
      <alignment horizontal="center" vertical="center" shrinkToFit="1"/>
    </xf>
    <xf numFmtId="0" fontId="45" fillId="3" borderId="59" xfId="8" applyFont="1" applyFill="1" applyBorder="1" applyAlignment="1">
      <alignment horizontal="right" vertical="center"/>
    </xf>
    <xf numFmtId="0" fontId="45" fillId="3" borderId="1" xfId="8" applyFont="1" applyFill="1" applyBorder="1" applyAlignment="1">
      <alignment horizontal="center" vertical="center"/>
    </xf>
    <xf numFmtId="0" fontId="39" fillId="0" borderId="0" xfId="0" applyFont="1" applyAlignment="1" applyProtection="1">
      <alignment horizontal="center" vertical="center"/>
      <protection locked="0"/>
    </xf>
    <xf numFmtId="0" fontId="2" fillId="8" borderId="0" xfId="0" applyFont="1" applyFill="1" applyAlignment="1" applyProtection="1">
      <alignment horizontal="center" vertical="center"/>
      <protection locked="0"/>
    </xf>
    <xf numFmtId="0" fontId="0" fillId="8" borderId="0" xfId="0" applyFill="1" applyAlignment="1" applyProtection="1">
      <alignment horizontal="center" vertical="center"/>
      <protection locked="0"/>
    </xf>
    <xf numFmtId="0" fontId="2" fillId="4" borderId="8" xfId="0"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shrinkToFit="1"/>
      <protection locked="0"/>
    </xf>
    <xf numFmtId="0" fontId="5" fillId="3" borderId="40" xfId="0" applyFont="1" applyFill="1" applyBorder="1" applyAlignment="1" applyProtection="1">
      <alignment horizontal="center" vertical="center" shrinkToFit="1"/>
      <protection locked="0"/>
    </xf>
    <xf numFmtId="0" fontId="2" fillId="8" borderId="40" xfId="0" applyFont="1" applyFill="1" applyBorder="1" applyAlignment="1" applyProtection="1">
      <alignment horizontal="center" vertical="center" shrinkToFit="1"/>
      <protection locked="0"/>
    </xf>
    <xf numFmtId="0" fontId="0" fillId="8" borderId="40" xfId="0" applyFill="1" applyBorder="1" applyAlignment="1" applyProtection="1">
      <alignment horizontal="center" vertical="center" shrinkToFit="1"/>
      <protection locked="0"/>
    </xf>
    <xf numFmtId="0" fontId="2" fillId="0" borderId="40" xfId="0" applyFont="1"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5" fillId="4" borderId="45" xfId="0" applyFont="1" applyFill="1" applyBorder="1" applyAlignment="1" applyProtection="1">
      <alignment horizontal="center" vertical="center"/>
      <protection locked="0"/>
    </xf>
    <xf numFmtId="0" fontId="5" fillId="4" borderId="42" xfId="0" applyFont="1" applyFill="1" applyBorder="1" applyAlignment="1" applyProtection="1">
      <alignment horizontal="center" vertical="center"/>
      <protection locked="0"/>
    </xf>
    <xf numFmtId="0" fontId="5" fillId="8" borderId="42" xfId="0" applyFont="1" applyFill="1" applyBorder="1" applyAlignment="1" applyProtection="1">
      <alignment horizontal="center" vertical="center" shrinkToFit="1"/>
      <protection locked="0"/>
    </xf>
    <xf numFmtId="0" fontId="2" fillId="4" borderId="1" xfId="0" applyFont="1" applyFill="1" applyBorder="1" applyAlignment="1" applyProtection="1">
      <alignment horizontal="center" vertical="center" shrinkToFit="1"/>
      <protection locked="0"/>
    </xf>
    <xf numFmtId="0" fontId="2" fillId="8" borderId="1" xfId="0" applyFont="1" applyFill="1" applyBorder="1" applyAlignment="1" applyProtection="1">
      <alignment horizontal="center" vertical="center" shrinkToFit="1"/>
      <protection locked="0"/>
    </xf>
    <xf numFmtId="0" fontId="2" fillId="8" borderId="11"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protection locked="0"/>
    </xf>
    <xf numFmtId="0" fontId="2" fillId="4" borderId="43" xfId="0" applyFont="1" applyFill="1" applyBorder="1" applyAlignment="1" applyProtection="1">
      <alignment horizontal="center" vertical="center"/>
      <protection locked="0"/>
    </xf>
    <xf numFmtId="0" fontId="37" fillId="8" borderId="43" xfId="0" applyFont="1" applyFill="1" applyBorder="1" applyAlignment="1" applyProtection="1">
      <alignment horizontal="center" vertical="center" shrinkToFit="1"/>
      <protection locked="0"/>
    </xf>
    <xf numFmtId="0" fontId="5" fillId="4" borderId="10"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12" fillId="4" borderId="1" xfId="0" applyFont="1" applyFill="1" applyBorder="1" applyAlignment="1" applyProtection="1">
      <alignment horizontal="left" vertical="center" wrapText="1" shrinkToFit="1"/>
      <protection locked="0"/>
    </xf>
    <xf numFmtId="0" fontId="10" fillId="0" borderId="1"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5" fillId="3" borderId="60"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5" fillId="3" borderId="61" xfId="0" applyFont="1" applyFill="1" applyBorder="1" applyAlignment="1">
      <alignment horizontal="center" vertical="center" wrapText="1"/>
    </xf>
    <xf numFmtId="177" fontId="2" fillId="8" borderId="42" xfId="0" applyNumberFormat="1" applyFont="1" applyFill="1" applyBorder="1" applyAlignment="1" applyProtection="1">
      <alignment horizontal="center" vertical="center" shrinkToFit="1"/>
      <protection locked="0"/>
    </xf>
    <xf numFmtId="177" fontId="2" fillId="8" borderId="48" xfId="0" applyNumberFormat="1" applyFont="1" applyFill="1" applyBorder="1" applyAlignment="1" applyProtection="1">
      <alignment horizontal="center" vertical="center" shrinkToFit="1"/>
      <protection locked="0"/>
    </xf>
    <xf numFmtId="177" fontId="2" fillId="8" borderId="44" xfId="0" applyNumberFormat="1" applyFont="1" applyFill="1" applyBorder="1" applyAlignment="1" applyProtection="1">
      <alignment horizontal="center" vertical="center" shrinkToFit="1"/>
      <protection locked="0"/>
    </xf>
    <xf numFmtId="177" fontId="2" fillId="8" borderId="49" xfId="0" applyNumberFormat="1" applyFont="1" applyFill="1" applyBorder="1" applyAlignment="1" applyProtection="1">
      <alignment horizontal="center" vertical="center" shrinkToFit="1"/>
      <protection locked="0"/>
    </xf>
    <xf numFmtId="0" fontId="5" fillId="4" borderId="47" xfId="0" applyFont="1" applyFill="1" applyBorder="1" applyAlignment="1" applyProtection="1">
      <alignment horizontal="center" vertical="center"/>
      <protection locked="0"/>
    </xf>
    <xf numFmtId="0" fontId="5" fillId="4" borderId="44" xfId="0" applyFont="1" applyFill="1" applyBorder="1" applyAlignment="1" applyProtection="1">
      <alignment horizontal="center" vertical="center"/>
      <protection locked="0"/>
    </xf>
    <xf numFmtId="0" fontId="5" fillId="4" borderId="46" xfId="0" applyFont="1" applyFill="1" applyBorder="1" applyAlignment="1" applyProtection="1">
      <alignment horizontal="center" vertical="center"/>
      <protection locked="0"/>
    </xf>
    <xf numFmtId="0" fontId="5" fillId="4" borderId="43" xfId="0" applyFont="1" applyFill="1" applyBorder="1" applyAlignment="1" applyProtection="1">
      <alignment horizontal="center" vertical="center"/>
      <protection locked="0"/>
    </xf>
    <xf numFmtId="0" fontId="37" fillId="8" borderId="44" xfId="0" applyFont="1" applyFill="1" applyBorder="1" applyAlignment="1" applyProtection="1">
      <alignment horizontal="center" vertical="center" shrinkToFit="1"/>
      <protection locked="0"/>
    </xf>
    <xf numFmtId="0" fontId="5" fillId="0" borderId="50" xfId="0" applyFont="1" applyBorder="1" applyAlignment="1" applyProtection="1">
      <alignment horizontal="right" vertical="center" shrinkToFit="1"/>
      <protection locked="0"/>
    </xf>
    <xf numFmtId="0" fontId="0" fillId="0" borderId="51" xfId="0" applyBorder="1" applyAlignment="1" applyProtection="1">
      <alignment horizontal="right" vertical="center" shrinkToFit="1"/>
      <protection locked="0"/>
    </xf>
    <xf numFmtId="0" fontId="5" fillId="0" borderId="51" xfId="0" applyFont="1" applyBorder="1" applyAlignment="1">
      <alignment horizontal="right" vertical="center" shrinkToFit="1"/>
    </xf>
    <xf numFmtId="0" fontId="0" fillId="0" borderId="51" xfId="0" applyBorder="1" applyAlignment="1">
      <alignment horizontal="right" vertical="center" shrinkToFit="1"/>
    </xf>
    <xf numFmtId="0" fontId="5" fillId="0" borderId="51" xfId="0" applyFont="1" applyBorder="1" applyAlignment="1" applyProtection="1">
      <alignment horizontal="center" vertical="center" shrinkToFit="1"/>
      <protection locked="0"/>
    </xf>
    <xf numFmtId="0" fontId="5" fillId="0" borderId="52" xfId="0" applyFont="1" applyBorder="1" applyAlignment="1" applyProtection="1">
      <alignment horizontal="center" vertical="center" shrinkToFit="1"/>
      <protection locked="0"/>
    </xf>
    <xf numFmtId="0" fontId="2" fillId="0" borderId="0" xfId="0" applyFont="1" applyAlignment="1" applyProtection="1">
      <alignment horizontal="left" wrapText="1" shrinkToFit="1"/>
      <protection locked="0"/>
    </xf>
    <xf numFmtId="0" fontId="32" fillId="8" borderId="30" xfId="0" applyFont="1" applyFill="1" applyBorder="1" applyAlignment="1" applyProtection="1">
      <alignment horizontal="center" vertical="center"/>
      <protection locked="0"/>
    </xf>
    <xf numFmtId="0" fontId="32" fillId="8" borderId="18" xfId="0" applyFont="1" applyFill="1" applyBorder="1" applyAlignment="1" applyProtection="1">
      <alignment horizontal="center" vertical="center"/>
      <protection locked="0"/>
    </xf>
    <xf numFmtId="0" fontId="32" fillId="8" borderId="29" xfId="0" applyFont="1" applyFill="1" applyBorder="1" applyAlignment="1" applyProtection="1">
      <alignment horizontal="center" vertical="center"/>
      <protection locked="0"/>
    </xf>
    <xf numFmtId="0" fontId="32" fillId="8" borderId="0" xfId="0" applyFont="1" applyFill="1" applyAlignment="1" applyProtection="1">
      <alignment horizontal="center" vertical="center"/>
      <protection locked="0"/>
    </xf>
    <xf numFmtId="0" fontId="31" fillId="0" borderId="24" xfId="0" applyFont="1" applyBorder="1" applyAlignment="1" applyProtection="1">
      <alignment horizontal="left" vertical="center"/>
      <protection locked="0"/>
    </xf>
    <xf numFmtId="0" fontId="31" fillId="0" borderId="25" xfId="0" applyFont="1" applyBorder="1" applyAlignment="1" applyProtection="1">
      <alignment horizontal="left" vertical="center"/>
      <protection locked="0"/>
    </xf>
    <xf numFmtId="0" fontId="31" fillId="0" borderId="34" xfId="0" applyFont="1" applyBorder="1" applyAlignment="1" applyProtection="1">
      <alignment horizontal="left" vertical="center"/>
      <protection locked="0"/>
    </xf>
    <xf numFmtId="0" fontId="31" fillId="0" borderId="35" xfId="0" applyFont="1" applyBorder="1" applyAlignment="1" applyProtection="1">
      <alignment horizontal="left" vertical="center"/>
      <protection locked="0"/>
    </xf>
    <xf numFmtId="0" fontId="31" fillId="0" borderId="31" xfId="0" applyFont="1" applyBorder="1" applyAlignment="1" applyProtection="1">
      <alignment horizontal="left" vertical="center"/>
      <protection locked="0"/>
    </xf>
    <xf numFmtId="0" fontId="31" fillId="0" borderId="32" xfId="0" applyFont="1" applyBorder="1" applyAlignment="1" applyProtection="1">
      <alignment horizontal="left" vertical="center"/>
      <protection locked="0"/>
    </xf>
    <xf numFmtId="0" fontId="5" fillId="0" borderId="0" xfId="0" applyFont="1" applyAlignment="1" applyProtection="1">
      <alignment horizontal="left" vertical="center" wrapText="1"/>
      <protection locked="0"/>
    </xf>
    <xf numFmtId="0" fontId="32" fillId="8" borderId="38" xfId="0" applyFont="1" applyFill="1" applyBorder="1" applyAlignment="1" applyProtection="1">
      <alignment horizontal="center" vertical="center"/>
      <protection locked="0"/>
    </xf>
    <xf numFmtId="0" fontId="32" fillId="8" borderId="31" xfId="0" applyFont="1" applyFill="1" applyBorder="1" applyAlignment="1" applyProtection="1">
      <alignment horizontal="center" vertical="center"/>
      <protection locked="0"/>
    </xf>
    <xf numFmtId="0" fontId="32" fillId="8" borderId="33" xfId="0" applyFont="1" applyFill="1" applyBorder="1" applyAlignment="1" applyProtection="1">
      <alignment horizontal="center" vertical="center"/>
      <protection locked="0"/>
    </xf>
    <xf numFmtId="0" fontId="32" fillId="8" borderId="22" xfId="0" applyFont="1" applyFill="1" applyBorder="1" applyAlignment="1" applyProtection="1">
      <alignment horizontal="center" vertical="center"/>
      <protection locked="0"/>
    </xf>
    <xf numFmtId="0" fontId="29" fillId="0" borderId="22" xfId="0" applyFont="1" applyBorder="1" applyAlignment="1" applyProtection="1">
      <alignment horizontal="left" vertical="center"/>
      <protection locked="0"/>
    </xf>
    <xf numFmtId="0" fontId="29" fillId="0" borderId="23" xfId="0" applyFont="1" applyBorder="1" applyAlignment="1" applyProtection="1">
      <alignment horizontal="left" vertical="center"/>
      <protection locked="0"/>
    </xf>
    <xf numFmtId="0" fontId="5" fillId="4" borderId="8"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shrinkToFit="1"/>
      <protection locked="0"/>
    </xf>
    <xf numFmtId="0" fontId="5" fillId="4" borderId="16" xfId="0" applyFont="1" applyFill="1" applyBorder="1" applyAlignment="1" applyProtection="1">
      <alignment horizontal="center" vertical="center" shrinkToFit="1"/>
      <protection locked="0"/>
    </xf>
    <xf numFmtId="0" fontId="13" fillId="5" borderId="17" xfId="0" applyFont="1" applyFill="1" applyBorder="1" applyAlignment="1" applyProtection="1">
      <alignment vertical="center" wrapText="1" shrinkToFit="1"/>
      <protection locked="0"/>
    </xf>
    <xf numFmtId="0" fontId="13" fillId="5" borderId="18" xfId="0" applyFont="1" applyFill="1" applyBorder="1" applyAlignment="1" applyProtection="1">
      <alignment vertical="center" shrinkToFit="1"/>
      <protection locked="0"/>
    </xf>
    <xf numFmtId="0" fontId="13" fillId="5" borderId="19" xfId="0" applyFont="1" applyFill="1" applyBorder="1" applyAlignment="1" applyProtection="1">
      <alignment vertical="center" shrinkToFit="1"/>
      <protection locked="0"/>
    </xf>
    <xf numFmtId="0" fontId="13" fillId="5" borderId="14" xfId="0" applyFont="1" applyFill="1" applyBorder="1" applyAlignment="1" applyProtection="1">
      <alignment vertical="center" shrinkToFit="1"/>
      <protection locked="0"/>
    </xf>
    <xf numFmtId="0" fontId="13" fillId="5" borderId="0" xfId="0" applyFont="1" applyFill="1" applyAlignment="1" applyProtection="1">
      <alignment vertical="center" shrinkToFit="1"/>
      <protection locked="0"/>
    </xf>
    <xf numFmtId="0" fontId="13" fillId="5" borderId="15" xfId="0" applyFont="1" applyFill="1" applyBorder="1" applyAlignment="1" applyProtection="1">
      <alignment vertical="center" shrinkToFit="1"/>
      <protection locked="0"/>
    </xf>
    <xf numFmtId="0" fontId="13" fillId="5" borderId="21" xfId="0" applyFont="1" applyFill="1" applyBorder="1" applyAlignment="1" applyProtection="1">
      <alignment vertical="center" shrinkToFit="1"/>
      <protection locked="0"/>
    </xf>
    <xf numFmtId="0" fontId="13" fillId="5" borderId="22" xfId="0" applyFont="1" applyFill="1" applyBorder="1" applyAlignment="1" applyProtection="1">
      <alignment vertical="center" shrinkToFit="1"/>
      <protection locked="0"/>
    </xf>
    <xf numFmtId="0" fontId="13" fillId="5" borderId="23" xfId="0" applyFont="1" applyFill="1" applyBorder="1" applyAlignment="1" applyProtection="1">
      <alignment vertical="center" shrinkToFit="1"/>
      <protection locked="0"/>
    </xf>
    <xf numFmtId="0" fontId="2" fillId="4" borderId="10"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178" fontId="2" fillId="8" borderId="1" xfId="0" applyNumberFormat="1" applyFont="1" applyFill="1" applyBorder="1" applyAlignment="1" applyProtection="1">
      <alignment horizontal="center" vertical="center" shrinkToFit="1"/>
      <protection locked="0"/>
    </xf>
    <xf numFmtId="178" fontId="0" fillId="8" borderId="1" xfId="0" applyNumberFormat="1" applyFill="1" applyBorder="1" applyAlignment="1" applyProtection="1">
      <alignment horizontal="center" vertical="center" shrinkToFit="1"/>
      <protection locked="0"/>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0" fontId="14" fillId="6" borderId="8" xfId="0" applyFont="1" applyFill="1" applyBorder="1" applyAlignment="1" applyProtection="1">
      <alignment horizontal="left" vertical="center" shrinkToFit="1"/>
      <protection locked="0"/>
    </xf>
    <xf numFmtId="0" fontId="0" fillId="6" borderId="9" xfId="0" applyFill="1" applyBorder="1" applyAlignment="1" applyProtection="1">
      <alignment horizontal="left" vertical="center" shrinkToFit="1"/>
      <protection locked="0"/>
    </xf>
    <xf numFmtId="0" fontId="0" fillId="6" borderId="16" xfId="0" applyFill="1" applyBorder="1" applyAlignment="1" applyProtection="1">
      <alignment horizontal="left" vertical="center" shrinkToFit="1"/>
      <protection locked="0"/>
    </xf>
    <xf numFmtId="0" fontId="22" fillId="0" borderId="5" xfId="0" applyFont="1" applyBorder="1" applyAlignment="1" applyProtection="1">
      <alignment vertical="center" shrinkToFit="1"/>
      <protection locked="0"/>
    </xf>
    <xf numFmtId="0" fontId="22" fillId="0" borderId="6" xfId="0" applyFont="1" applyBorder="1" applyAlignment="1" applyProtection="1">
      <alignment vertical="center" shrinkToFit="1"/>
      <protection locked="0"/>
    </xf>
    <xf numFmtId="0" fontId="11" fillId="0" borderId="0" xfId="0" applyFont="1" applyAlignment="1" applyProtection="1">
      <alignment horizontal="left" vertical="center" shrinkToFit="1"/>
      <protection locked="0"/>
    </xf>
    <xf numFmtId="0" fontId="11" fillId="0" borderId="15" xfId="0" applyFont="1" applyBorder="1" applyAlignment="1" applyProtection="1">
      <alignment horizontal="left" vertical="center" shrinkToFit="1"/>
      <protection locked="0"/>
    </xf>
    <xf numFmtId="0" fontId="11" fillId="8" borderId="5" xfId="0" applyFont="1" applyFill="1" applyBorder="1" applyAlignment="1" applyProtection="1">
      <alignment horizontal="center" vertical="center" shrinkToFit="1"/>
      <protection locked="0"/>
    </xf>
    <xf numFmtId="0" fontId="11" fillId="8" borderId="2" xfId="0" applyFont="1" applyFill="1" applyBorder="1" applyAlignment="1" applyProtection="1">
      <alignment horizontal="center" vertical="center" shrinkToFit="1"/>
      <protection locked="0"/>
    </xf>
    <xf numFmtId="0" fontId="13" fillId="3" borderId="4" xfId="0" applyFont="1" applyFill="1" applyBorder="1" applyAlignment="1" applyProtection="1">
      <alignment horizontal="center" vertical="center" wrapText="1" shrinkToFit="1"/>
      <protection locked="0"/>
    </xf>
    <xf numFmtId="0" fontId="13" fillId="3" borderId="21" xfId="0" applyFont="1" applyFill="1" applyBorder="1" applyAlignment="1" applyProtection="1">
      <alignment horizontal="center" vertical="center" wrapText="1" shrinkToFit="1"/>
      <protection locked="0"/>
    </xf>
    <xf numFmtId="0" fontId="22" fillId="3" borderId="5" xfId="0" applyFont="1" applyFill="1" applyBorder="1" applyAlignment="1" applyProtection="1">
      <alignment horizontal="left" vertical="center" wrapText="1" shrinkToFit="1"/>
      <protection locked="0"/>
    </xf>
    <xf numFmtId="0" fontId="22" fillId="3" borderId="6" xfId="0" applyFont="1" applyFill="1" applyBorder="1" applyAlignment="1" applyProtection="1">
      <alignment horizontal="left" vertical="center" wrapText="1" shrinkToFit="1"/>
      <protection locked="0"/>
    </xf>
    <xf numFmtId="0" fontId="22" fillId="3" borderId="22" xfId="0" applyFont="1" applyFill="1" applyBorder="1" applyAlignment="1" applyProtection="1">
      <alignment horizontal="left" vertical="center" wrapText="1" shrinkToFit="1"/>
      <protection locked="0"/>
    </xf>
    <xf numFmtId="0" fontId="22" fillId="3" borderId="23" xfId="0" applyFont="1" applyFill="1" applyBorder="1" applyAlignment="1" applyProtection="1">
      <alignment horizontal="left" vertical="center" wrapText="1" shrinkToFit="1"/>
      <protection locked="0"/>
    </xf>
    <xf numFmtId="0" fontId="14" fillId="6" borderId="13" xfId="0" applyFont="1" applyFill="1" applyBorder="1" applyAlignment="1" applyProtection="1">
      <alignment vertical="center" shrinkToFit="1"/>
      <protection locked="0"/>
    </xf>
    <xf numFmtId="0" fontId="14" fillId="6" borderId="12" xfId="0" applyFont="1" applyFill="1" applyBorder="1" applyAlignment="1" applyProtection="1">
      <alignment vertical="center" shrinkToFit="1"/>
      <protection locked="0"/>
    </xf>
    <xf numFmtId="0" fontId="14" fillId="6" borderId="20" xfId="0" applyFont="1" applyFill="1" applyBorder="1" applyAlignment="1" applyProtection="1">
      <alignment vertical="center" shrinkToFit="1"/>
      <protection locked="0"/>
    </xf>
    <xf numFmtId="0" fontId="22" fillId="3" borderId="2" xfId="0" applyFont="1" applyFill="1" applyBorder="1" applyAlignment="1" applyProtection="1">
      <alignment horizontal="left" vertical="center" shrinkToFit="1"/>
      <protection locked="0"/>
    </xf>
    <xf numFmtId="0" fontId="22" fillId="3" borderId="3" xfId="0" applyFont="1" applyFill="1" applyBorder="1" applyAlignment="1" applyProtection="1">
      <alignment horizontal="left" vertical="center" shrinkToFit="1"/>
      <protection locked="0"/>
    </xf>
    <xf numFmtId="0" fontId="22" fillId="3" borderId="5" xfId="0" applyFont="1" applyFill="1" applyBorder="1" applyAlignment="1" applyProtection="1">
      <alignment horizontal="left" vertical="center" shrinkToFit="1"/>
      <protection locked="0"/>
    </xf>
    <xf numFmtId="0" fontId="22" fillId="3" borderId="6" xfId="0" applyFont="1" applyFill="1" applyBorder="1" applyAlignment="1" applyProtection="1">
      <alignment horizontal="left" vertical="center" shrinkToFit="1"/>
      <protection locked="0"/>
    </xf>
    <xf numFmtId="0" fontId="24" fillId="0" borderId="0" xfId="0" applyFont="1" applyAlignment="1" applyProtection="1">
      <alignment vertical="center"/>
      <protection locked="0"/>
    </xf>
    <xf numFmtId="0" fontId="2" fillId="8" borderId="14" xfId="0" applyFont="1" applyFill="1" applyBorder="1" applyAlignment="1" applyProtection="1">
      <alignment horizontal="center" vertical="center" wrapText="1"/>
      <protection locked="0"/>
    </xf>
    <xf numFmtId="0" fontId="2" fillId="8" borderId="0" xfId="0" applyFont="1" applyFill="1" applyAlignment="1" applyProtection="1">
      <alignment horizontal="center" vertical="center" wrapText="1"/>
      <protection locked="0"/>
    </xf>
    <xf numFmtId="0" fontId="2" fillId="8" borderId="36" xfId="0" applyFont="1" applyFill="1" applyBorder="1" applyAlignment="1" applyProtection="1">
      <alignment horizontal="center" vertical="center" wrapText="1"/>
      <protection locked="0"/>
    </xf>
    <xf numFmtId="0" fontId="2" fillId="8" borderId="37" xfId="0" applyFont="1" applyFill="1" applyBorder="1" applyAlignment="1" applyProtection="1">
      <alignment horizontal="center" vertical="center" wrapText="1"/>
      <protection locked="0"/>
    </xf>
    <xf numFmtId="0" fontId="17" fillId="0" borderId="0" xfId="0" applyFont="1" applyAlignment="1" applyProtection="1">
      <alignment vertical="center" wrapText="1"/>
      <protection locked="0"/>
    </xf>
    <xf numFmtId="0" fontId="2" fillId="0" borderId="0" xfId="0" applyFont="1" applyAlignment="1" applyProtection="1">
      <alignment horizontal="center" vertical="center"/>
      <protection locked="0"/>
    </xf>
    <xf numFmtId="0" fontId="19" fillId="7" borderId="0" xfId="0" applyFont="1" applyFill="1" applyAlignment="1" applyProtection="1">
      <alignment horizontal="center" vertical="center" wrapText="1"/>
      <protection locked="0"/>
    </xf>
    <xf numFmtId="0" fontId="34" fillId="0" borderId="0" xfId="0" applyFont="1" applyProtection="1">
      <protection locked="0"/>
    </xf>
    <xf numFmtId="0" fontId="17" fillId="0" borderId="0" xfId="0" applyFont="1" applyAlignment="1" applyProtection="1">
      <alignment vertical="center"/>
      <protection locked="0"/>
    </xf>
    <xf numFmtId="0" fontId="5" fillId="5" borderId="8" xfId="0" applyFont="1" applyFill="1" applyBorder="1" applyAlignment="1" applyProtection="1">
      <alignment horizontal="center" vertical="center"/>
      <protection locked="0"/>
    </xf>
    <xf numFmtId="0" fontId="5" fillId="5" borderId="9" xfId="0" applyFont="1" applyFill="1" applyBorder="1" applyAlignment="1" applyProtection="1">
      <alignment horizontal="center" vertical="center"/>
      <protection locked="0"/>
    </xf>
    <xf numFmtId="0" fontId="5" fillId="5" borderId="10"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0" fillId="5" borderId="26" xfId="0" applyFill="1" applyBorder="1" applyAlignment="1" applyProtection="1">
      <alignment horizontal="center" vertical="center"/>
      <protection locked="0"/>
    </xf>
    <xf numFmtId="0" fontId="0" fillId="5" borderId="27" xfId="0" applyFill="1"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5" borderId="9"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5" fillId="5" borderId="27" xfId="0" applyFont="1" applyFill="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14" fillId="6" borderId="10" xfId="0" applyFont="1" applyFill="1" applyBorder="1" applyAlignment="1" applyProtection="1">
      <alignment vertical="center" shrinkToFit="1"/>
      <protection locked="0"/>
    </xf>
    <xf numFmtId="0" fontId="14" fillId="6" borderId="1" xfId="0" applyFont="1" applyFill="1" applyBorder="1" applyAlignment="1" applyProtection="1">
      <alignment vertical="center" shrinkToFit="1"/>
      <protection locked="0"/>
    </xf>
    <xf numFmtId="0" fontId="14" fillId="6" borderId="11" xfId="0" applyFont="1" applyFill="1" applyBorder="1" applyAlignment="1" applyProtection="1">
      <alignment vertical="center" shrinkToFit="1"/>
      <protection locked="0"/>
    </xf>
    <xf numFmtId="0" fontId="2" fillId="4" borderId="26" xfId="0" applyFont="1" applyFill="1" applyBorder="1" applyAlignment="1" applyProtection="1">
      <alignment horizontal="center" vertical="center" wrapText="1"/>
      <protection locked="0"/>
    </xf>
    <xf numFmtId="0" fontId="2" fillId="4" borderId="27" xfId="0" applyFont="1" applyFill="1" applyBorder="1" applyAlignment="1" applyProtection="1">
      <alignment horizontal="center" vertical="center" wrapText="1"/>
      <protection locked="0"/>
    </xf>
    <xf numFmtId="178" fontId="2" fillId="8" borderId="27" xfId="0" applyNumberFormat="1" applyFont="1" applyFill="1" applyBorder="1" applyAlignment="1" applyProtection="1">
      <alignment horizontal="center" vertical="center" shrinkToFit="1"/>
      <protection locked="0"/>
    </xf>
    <xf numFmtId="178" fontId="0" fillId="8" borderId="27" xfId="0" applyNumberFormat="1" applyFill="1" applyBorder="1" applyAlignment="1" applyProtection="1">
      <alignment horizontal="center" vertical="center" shrinkToFit="1"/>
      <protection locked="0"/>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2" fillId="3" borderId="2" xfId="0" applyFont="1" applyFill="1" applyBorder="1" applyAlignment="1" applyProtection="1">
      <alignment horizontal="left" vertical="center" wrapText="1" shrinkToFit="1"/>
      <protection locked="0"/>
    </xf>
    <xf numFmtId="0" fontId="22" fillId="3" borderId="3" xfId="0" applyFont="1" applyFill="1" applyBorder="1" applyAlignment="1" applyProtection="1">
      <alignment horizontal="left" vertical="center" wrapText="1" shrinkToFit="1"/>
      <protection locked="0"/>
    </xf>
    <xf numFmtId="0" fontId="13" fillId="3" borderId="7" xfId="0" applyFont="1" applyFill="1" applyBorder="1" applyAlignment="1" applyProtection="1">
      <alignment horizontal="center" vertical="center" wrapText="1" shrinkToFit="1"/>
      <protection locked="0"/>
    </xf>
    <xf numFmtId="0" fontId="5" fillId="8" borderId="53" xfId="0" applyFont="1" applyFill="1" applyBorder="1" applyAlignment="1" applyProtection="1">
      <alignment horizontal="center" vertical="center" shrinkToFit="1"/>
      <protection locked="0"/>
    </xf>
    <xf numFmtId="0" fontId="5" fillId="8" borderId="54" xfId="0" applyFont="1" applyFill="1" applyBorder="1" applyAlignment="1" applyProtection="1">
      <alignment horizontal="center" vertical="center" shrinkToFit="1"/>
      <protection locked="0"/>
    </xf>
    <xf numFmtId="0" fontId="5" fillId="8" borderId="55" xfId="0" applyFont="1" applyFill="1" applyBorder="1" applyAlignment="1" applyProtection="1">
      <alignment horizontal="center" vertical="center" shrinkToFit="1"/>
      <protection locked="0"/>
    </xf>
    <xf numFmtId="0" fontId="2" fillId="5" borderId="56" xfId="0" applyFont="1" applyFill="1" applyBorder="1" applyAlignment="1" applyProtection="1">
      <alignment horizontal="center" vertical="center" shrinkToFit="1"/>
      <protection locked="0"/>
    </xf>
    <xf numFmtId="0" fontId="2" fillId="5" borderId="12" xfId="0" applyFont="1" applyFill="1" applyBorder="1" applyAlignment="1" applyProtection="1">
      <alignment horizontal="center" vertical="center" shrinkToFit="1"/>
      <protection locked="0"/>
    </xf>
    <xf numFmtId="0" fontId="2" fillId="5" borderId="57" xfId="0" applyFont="1" applyFill="1" applyBorder="1" applyAlignment="1" applyProtection="1">
      <alignment horizontal="center" vertical="center" shrinkToFit="1"/>
      <protection locked="0"/>
    </xf>
    <xf numFmtId="0" fontId="2" fillId="5" borderId="58"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59" xfId="0" applyFont="1" applyFill="1" applyBorder="1" applyAlignment="1" applyProtection="1">
      <alignment horizontal="center" vertical="center"/>
      <protection locked="0"/>
    </xf>
    <xf numFmtId="0" fontId="41" fillId="0" borderId="63" xfId="8" applyFont="1" applyBorder="1" applyAlignment="1">
      <alignment horizontal="center" vertical="center"/>
    </xf>
    <xf numFmtId="0" fontId="41" fillId="0" borderId="65" xfId="8" applyFont="1" applyBorder="1" applyAlignment="1">
      <alignment horizontal="center" vertical="center"/>
    </xf>
    <xf numFmtId="0" fontId="40" fillId="0" borderId="1" xfId="8" applyFont="1" applyBorder="1" applyAlignment="1">
      <alignment horizontal="center" vertical="center" wrapText="1" shrinkToFit="1"/>
    </xf>
    <xf numFmtId="0" fontId="40" fillId="0" borderId="1" xfId="8" applyFont="1" applyBorder="1" applyAlignment="1">
      <alignment horizontal="center" vertical="center" shrinkToFit="1"/>
    </xf>
    <xf numFmtId="0" fontId="42" fillId="0" borderId="63" xfId="8" applyFont="1" applyBorder="1" applyAlignment="1">
      <alignment horizontal="center" vertical="center" textRotation="255"/>
    </xf>
    <xf numFmtId="0" fontId="42" fillId="0" borderId="68" xfId="8" applyFont="1" applyBorder="1" applyAlignment="1">
      <alignment horizontal="center" vertical="center" textRotation="255"/>
    </xf>
    <xf numFmtId="0" fontId="42" fillId="0" borderId="78" xfId="8" applyFont="1" applyBorder="1" applyAlignment="1">
      <alignment horizontal="center" vertical="center" textRotation="255"/>
    </xf>
    <xf numFmtId="0" fontId="7" fillId="6" borderId="56" xfId="8" applyFont="1" applyFill="1" applyBorder="1" applyAlignment="1">
      <alignment horizontal="left" vertical="center" shrinkToFit="1"/>
    </xf>
    <xf numFmtId="0" fontId="7" fillId="6" borderId="59" xfId="8" applyFont="1" applyFill="1" applyBorder="1" applyAlignment="1">
      <alignment horizontal="left" vertical="center" shrinkToFit="1"/>
    </xf>
    <xf numFmtId="0" fontId="7" fillId="3" borderId="56" xfId="8" applyFont="1" applyFill="1" applyBorder="1" applyAlignment="1">
      <alignment horizontal="left" vertical="center" shrinkToFit="1"/>
    </xf>
    <xf numFmtId="0" fontId="7" fillId="3" borderId="59" xfId="8" applyFont="1" applyFill="1" applyBorder="1" applyAlignment="1">
      <alignment horizontal="left" vertical="center" shrinkToFit="1"/>
    </xf>
    <xf numFmtId="0" fontId="40" fillId="6" borderId="56" xfId="8" applyFont="1" applyFill="1" applyBorder="1" applyAlignment="1">
      <alignment horizontal="left" vertical="center" wrapText="1" shrinkToFit="1"/>
    </xf>
    <xf numFmtId="0" fontId="40" fillId="6" borderId="59" xfId="8" applyFont="1" applyFill="1" applyBorder="1" applyAlignment="1">
      <alignment horizontal="left" vertical="center" wrapText="1" shrinkToFit="1"/>
    </xf>
    <xf numFmtId="0" fontId="40" fillId="0" borderId="56" xfId="8" applyFont="1" applyBorder="1" applyAlignment="1">
      <alignment horizontal="left" vertical="center" wrapText="1" shrinkToFit="1"/>
    </xf>
    <xf numFmtId="0" fontId="40" fillId="0" borderId="59" xfId="8" applyFont="1" applyBorder="1" applyAlignment="1">
      <alignment horizontal="left" vertical="center" wrapText="1" shrinkToFit="1"/>
    </xf>
    <xf numFmtId="0" fontId="7" fillId="0" borderId="56" xfId="8" applyFont="1" applyBorder="1" applyAlignment="1">
      <alignment horizontal="left" vertical="center" shrinkToFit="1"/>
    </xf>
    <xf numFmtId="0" fontId="7" fillId="0" borderId="59" xfId="8" applyFont="1" applyBorder="1" applyAlignment="1">
      <alignment horizontal="left" vertical="center" shrinkToFit="1"/>
    </xf>
    <xf numFmtId="0" fontId="7" fillId="0" borderId="56" xfId="8" applyFont="1" applyBorder="1" applyAlignment="1">
      <alignment horizontal="left" vertical="center" wrapText="1" shrinkToFit="1"/>
    </xf>
    <xf numFmtId="0" fontId="7" fillId="0" borderId="59" xfId="8" applyFont="1" applyBorder="1" applyAlignment="1">
      <alignment horizontal="left" vertical="center" wrapText="1" shrinkToFit="1"/>
    </xf>
    <xf numFmtId="0" fontId="40" fillId="0" borderId="62" xfId="8" applyFont="1" applyBorder="1" applyAlignment="1">
      <alignment horizontal="center" vertical="center" textRotation="255" shrinkToFit="1"/>
    </xf>
    <xf numFmtId="0" fontId="40" fillId="0" borderId="64" xfId="8" applyFont="1" applyBorder="1" applyAlignment="1">
      <alignment horizontal="center" vertical="center" textRotation="255" shrinkToFit="1"/>
    </xf>
    <xf numFmtId="0" fontId="41" fillId="0" borderId="62" xfId="8" applyFont="1" applyBorder="1" applyAlignment="1">
      <alignment horizontal="center" vertical="center"/>
    </xf>
    <xf numFmtId="0" fontId="41" fillId="0" borderId="64" xfId="8" applyFont="1" applyBorder="1" applyAlignment="1">
      <alignment horizontal="center" vertical="center"/>
    </xf>
    <xf numFmtId="0" fontId="7" fillId="6" borderId="56" xfId="8" applyFont="1" applyFill="1" applyBorder="1" applyAlignment="1">
      <alignment horizontal="left" vertical="center" wrapText="1" shrinkToFit="1"/>
    </xf>
    <xf numFmtId="0" fontId="7" fillId="6" borderId="59" xfId="8" applyFont="1" applyFill="1" applyBorder="1" applyAlignment="1">
      <alignment horizontal="left" vertical="center" wrapText="1" shrinkToFit="1"/>
    </xf>
    <xf numFmtId="0" fontId="7" fillId="6" borderId="56" xfId="3" applyFont="1" applyFill="1" applyBorder="1" applyAlignment="1">
      <alignment horizontal="left" vertical="center" shrinkToFit="1"/>
    </xf>
    <xf numFmtId="0" fontId="7" fillId="6" borderId="59" xfId="3" applyFont="1" applyFill="1" applyBorder="1" applyAlignment="1">
      <alignment horizontal="left" vertical="center" shrinkToFit="1"/>
    </xf>
    <xf numFmtId="0" fontId="45" fillId="3" borderId="56" xfId="3" applyFont="1" applyFill="1" applyBorder="1" applyAlignment="1">
      <alignment horizontal="left" vertical="center" wrapText="1" shrinkToFit="1"/>
    </xf>
    <xf numFmtId="0" fontId="45" fillId="3" borderId="59" xfId="3" applyFont="1" applyFill="1" applyBorder="1" applyAlignment="1">
      <alignment horizontal="left" vertical="center" shrinkToFit="1"/>
    </xf>
    <xf numFmtId="0" fontId="7" fillId="3" borderId="53" xfId="8" applyFont="1" applyFill="1" applyBorder="1" applyAlignment="1">
      <alignment horizontal="left" vertical="center" shrinkToFit="1"/>
    </xf>
    <xf numFmtId="0" fontId="7" fillId="3" borderId="61" xfId="8" applyFont="1" applyFill="1" applyBorder="1" applyAlignment="1">
      <alignment horizontal="left" vertical="center" shrinkToFit="1"/>
    </xf>
    <xf numFmtId="0" fontId="42" fillId="0" borderId="81" xfId="8" applyFont="1" applyBorder="1" applyAlignment="1">
      <alignment horizontal="center" vertical="center" textRotation="255"/>
    </xf>
    <xf numFmtId="0" fontId="42" fillId="0" borderId="9" xfId="8" applyFont="1" applyBorder="1" applyAlignment="1">
      <alignment horizontal="center" vertical="center" textRotation="255"/>
    </xf>
    <xf numFmtId="0" fontId="7" fillId="6" borderId="39" xfId="8" applyFont="1" applyFill="1" applyBorder="1" applyAlignment="1">
      <alignment horizontal="left" vertical="center" shrinkToFit="1"/>
    </xf>
    <xf numFmtId="0" fontId="7" fillId="6" borderId="82" xfId="8" applyFont="1" applyFill="1" applyBorder="1" applyAlignment="1">
      <alignment horizontal="left" vertical="center" shrinkToFit="1"/>
    </xf>
    <xf numFmtId="0" fontId="7" fillId="0" borderId="56" xfId="3" applyFont="1" applyBorder="1" applyAlignment="1">
      <alignment horizontal="left" vertical="center" shrinkToFit="1"/>
    </xf>
    <xf numFmtId="0" fontId="7" fillId="0" borderId="59" xfId="3" applyFont="1" applyBorder="1" applyAlignment="1">
      <alignment horizontal="left" vertical="center" shrinkToFit="1"/>
    </xf>
    <xf numFmtId="0" fontId="7" fillId="0" borderId="1" xfId="8" applyFont="1" applyBorder="1" applyAlignment="1">
      <alignment horizontal="left" vertical="center" shrinkToFit="1"/>
    </xf>
    <xf numFmtId="0" fontId="11" fillId="0" borderId="1" xfId="8" applyFont="1" applyBorder="1" applyAlignment="1">
      <alignment horizontal="left" vertical="center" shrinkToFit="1"/>
    </xf>
    <xf numFmtId="0" fontId="7" fillId="3" borderId="1" xfId="8" applyFont="1" applyFill="1" applyBorder="1" applyAlignment="1">
      <alignment horizontal="left" vertical="center" shrinkToFit="1"/>
    </xf>
    <xf numFmtId="0" fontId="7" fillId="3" borderId="56" xfId="3" applyFont="1" applyFill="1" applyBorder="1" applyAlignment="1">
      <alignment horizontal="left" vertical="center" shrinkToFit="1"/>
    </xf>
    <xf numFmtId="0" fontId="7" fillId="3" borderId="59" xfId="3" applyFont="1" applyFill="1" applyBorder="1" applyAlignment="1">
      <alignment horizontal="left" vertical="center" shrinkToFit="1"/>
    </xf>
    <xf numFmtId="0" fontId="7" fillId="6" borderId="27" xfId="8" applyFont="1" applyFill="1" applyBorder="1" applyAlignment="1">
      <alignment horizontal="left" vertical="center" shrinkToFit="1"/>
    </xf>
    <xf numFmtId="0" fontId="7" fillId="3" borderId="65" xfId="8" applyFont="1" applyFill="1" applyBorder="1" applyAlignment="1">
      <alignment horizontal="left" vertical="center" shrinkToFit="1"/>
    </xf>
    <xf numFmtId="0" fontId="40" fillId="6" borderId="1" xfId="8" applyFont="1" applyFill="1" applyBorder="1" applyAlignment="1">
      <alignment horizontal="left" vertical="center" shrinkToFit="1"/>
    </xf>
    <xf numFmtId="0" fontId="7" fillId="6" borderId="1" xfId="8" applyFont="1" applyFill="1" applyBorder="1" applyAlignment="1">
      <alignment horizontal="left" vertical="center" shrinkToFit="1"/>
    </xf>
    <xf numFmtId="0" fontId="42" fillId="0" borderId="65" xfId="8" applyFont="1" applyBorder="1" applyAlignment="1">
      <alignment horizontal="center" vertical="center" textRotation="255"/>
    </xf>
    <xf numFmtId="0" fontId="45" fillId="0" borderId="1" xfId="8" applyFont="1" applyBorder="1" applyAlignment="1">
      <alignment horizontal="left" vertical="center" shrinkToFit="1"/>
    </xf>
    <xf numFmtId="0" fontId="45" fillId="6" borderId="1" xfId="8" applyFont="1" applyFill="1" applyBorder="1" applyAlignment="1">
      <alignment horizontal="left" vertical="center" shrinkToFit="1"/>
    </xf>
    <xf numFmtId="0" fontId="42" fillId="0" borderId="1" xfId="8" applyFont="1" applyBorder="1" applyAlignment="1">
      <alignment horizontal="center" vertical="center" textRotation="255"/>
    </xf>
    <xf numFmtId="0" fontId="45" fillId="0" borderId="56" xfId="8" applyFont="1" applyBorder="1" applyAlignment="1">
      <alignment horizontal="left" vertical="center" shrinkToFit="1"/>
    </xf>
    <xf numFmtId="0" fontId="45" fillId="0" borderId="59" xfId="8" applyFont="1" applyBorder="1" applyAlignment="1">
      <alignment horizontal="left" vertical="center" shrinkToFit="1"/>
    </xf>
    <xf numFmtId="0" fontId="45" fillId="0" borderId="64" xfId="3" applyFont="1" applyBorder="1" applyAlignment="1">
      <alignment horizontal="left" vertical="center" shrinkToFit="1"/>
    </xf>
    <xf numFmtId="0" fontId="45" fillId="0" borderId="90" xfId="3" applyFont="1" applyBorder="1" applyAlignment="1">
      <alignment horizontal="left" vertical="center" shrinkToFit="1"/>
    </xf>
    <xf numFmtId="0" fontId="41" fillId="6" borderId="56" xfId="8" applyFont="1" applyFill="1" applyBorder="1" applyAlignment="1">
      <alignment vertical="center" wrapText="1" shrinkToFit="1"/>
    </xf>
    <xf numFmtId="0" fontId="41" fillId="6" borderId="59" xfId="8" applyFont="1" applyFill="1" applyBorder="1" applyAlignment="1">
      <alignment vertical="center" wrapText="1" shrinkToFit="1"/>
    </xf>
    <xf numFmtId="0" fontId="41" fillId="0" borderId="56" xfId="8" applyFont="1" applyBorder="1" applyAlignment="1">
      <alignment vertical="center" wrapText="1" shrinkToFit="1"/>
    </xf>
    <xf numFmtId="0" fontId="41" fillId="0" borderId="59" xfId="8" applyFont="1" applyBorder="1" applyAlignment="1">
      <alignment vertical="center" wrapText="1" shrinkToFit="1"/>
    </xf>
    <xf numFmtId="0" fontId="45" fillId="6" borderId="56" xfId="8" applyFont="1" applyFill="1" applyBorder="1" applyAlignment="1">
      <alignment horizontal="left" vertical="center" shrinkToFit="1"/>
    </xf>
    <xf numFmtId="0" fontId="45" fillId="6" borderId="59" xfId="8" applyFont="1" applyFill="1" applyBorder="1" applyAlignment="1">
      <alignment horizontal="left" vertical="center" shrinkToFit="1"/>
    </xf>
    <xf numFmtId="0" fontId="45" fillId="6" borderId="65" xfId="8" applyFont="1" applyFill="1" applyBorder="1" applyAlignment="1">
      <alignment horizontal="left" vertical="center" shrinkToFit="1"/>
    </xf>
    <xf numFmtId="0" fontId="45" fillId="0" borderId="56" xfId="3" applyFont="1" applyBorder="1" applyAlignment="1">
      <alignment horizontal="left" vertical="center" shrinkToFit="1"/>
    </xf>
    <xf numFmtId="0" fontId="45" fillId="0" borderId="59" xfId="3" applyFont="1" applyBorder="1" applyAlignment="1">
      <alignment horizontal="left" vertical="center" shrinkToFit="1"/>
    </xf>
    <xf numFmtId="0" fontId="44" fillId="0" borderId="63" xfId="8" applyFont="1" applyBorder="1" applyAlignment="1">
      <alignment horizontal="center" vertical="center" textRotation="255"/>
    </xf>
    <xf numFmtId="0" fontId="44" fillId="0" borderId="68" xfId="8" applyFont="1" applyBorder="1" applyAlignment="1">
      <alignment horizontal="center" vertical="center" textRotation="255"/>
    </xf>
    <xf numFmtId="0" fontId="44" fillId="0" borderId="65" xfId="8" applyFont="1" applyBorder="1" applyAlignment="1">
      <alignment horizontal="center" vertical="center" textRotation="255"/>
    </xf>
    <xf numFmtId="0" fontId="45" fillId="3" borderId="56" xfId="8" applyFont="1" applyFill="1" applyBorder="1" applyAlignment="1">
      <alignment horizontal="left" vertical="center" shrinkToFit="1"/>
    </xf>
    <xf numFmtId="0" fontId="45" fillId="3" borderId="59" xfId="8" applyFont="1" applyFill="1" applyBorder="1" applyAlignment="1">
      <alignment horizontal="left" vertical="center" shrinkToFit="1"/>
    </xf>
    <xf numFmtId="0" fontId="41" fillId="6" borderId="56" xfId="8" applyFont="1" applyFill="1" applyBorder="1" applyAlignment="1">
      <alignment horizontal="left" vertical="center" wrapText="1" shrinkToFit="1"/>
    </xf>
    <xf numFmtId="0" fontId="41" fillId="6" borderId="59" xfId="8" applyFont="1" applyFill="1" applyBorder="1" applyAlignment="1">
      <alignment horizontal="left" vertical="center" wrapText="1" shrinkToFit="1"/>
    </xf>
    <xf numFmtId="0" fontId="41" fillId="3" borderId="56" xfId="8" applyFont="1" applyFill="1" applyBorder="1" applyAlignment="1">
      <alignment horizontal="left" vertical="center" wrapText="1" shrinkToFit="1"/>
    </xf>
    <xf numFmtId="0" fontId="41" fillId="3" borderId="59" xfId="8" applyFont="1" applyFill="1" applyBorder="1" applyAlignment="1">
      <alignment horizontal="left" vertical="center" wrapText="1" shrinkToFit="1"/>
    </xf>
    <xf numFmtId="0" fontId="45" fillId="6" borderId="64" xfId="3" applyFont="1" applyFill="1" applyBorder="1" applyAlignment="1">
      <alignment horizontal="left" vertical="center" shrinkToFit="1"/>
    </xf>
    <xf numFmtId="0" fontId="45" fillId="6" borderId="90" xfId="3" applyFont="1" applyFill="1" applyBorder="1" applyAlignment="1">
      <alignment horizontal="left" vertical="center" shrinkToFit="1"/>
    </xf>
    <xf numFmtId="0" fontId="45" fillId="6" borderId="56" xfId="8" applyFont="1" applyFill="1" applyBorder="1" applyAlignment="1">
      <alignment horizontal="left" vertical="center" wrapText="1" shrinkToFit="1"/>
    </xf>
    <xf numFmtId="0" fontId="45" fillId="6" borderId="59" xfId="8" applyFont="1" applyFill="1" applyBorder="1" applyAlignment="1">
      <alignment horizontal="left" vertical="center" wrapText="1" shrinkToFit="1"/>
    </xf>
    <xf numFmtId="0" fontId="48" fillId="6" borderId="62" xfId="8" applyFont="1" applyFill="1" applyBorder="1" applyAlignment="1">
      <alignment horizontal="left" vertical="center" wrapText="1" shrinkToFit="1"/>
    </xf>
    <xf numFmtId="0" fontId="48" fillId="6" borderId="73" xfId="8" applyFont="1" applyFill="1" applyBorder="1" applyAlignment="1">
      <alignment horizontal="left" vertical="center" shrinkToFit="1"/>
    </xf>
    <xf numFmtId="0" fontId="48" fillId="0" borderId="62" xfId="8" applyFont="1" applyBorder="1" applyAlignment="1">
      <alignment horizontal="left" vertical="center" wrapText="1" shrinkToFit="1"/>
    </xf>
    <xf numFmtId="0" fontId="48" fillId="0" borderId="73" xfId="8" applyFont="1" applyBorder="1" applyAlignment="1">
      <alignment horizontal="left" vertical="center" shrinkToFit="1"/>
    </xf>
    <xf numFmtId="0" fontId="45" fillId="6" borderId="62" xfId="8" applyFont="1" applyFill="1" applyBorder="1" applyAlignment="1">
      <alignment horizontal="left" vertical="center" shrinkToFit="1"/>
    </xf>
    <xf numFmtId="0" fontId="47" fillId="6" borderId="73" xfId="8" applyFont="1" applyFill="1" applyBorder="1" applyAlignment="1">
      <alignment horizontal="left" vertical="center" shrinkToFit="1"/>
    </xf>
    <xf numFmtId="0" fontId="45" fillId="6" borderId="56" xfId="3" applyFont="1" applyFill="1" applyBorder="1" applyAlignment="1">
      <alignment horizontal="left" vertical="center" shrinkToFit="1"/>
    </xf>
    <xf numFmtId="0" fontId="45" fillId="6" borderId="59" xfId="3" applyFont="1" applyFill="1" applyBorder="1" applyAlignment="1">
      <alignment horizontal="left" vertical="center" shrinkToFit="1"/>
    </xf>
    <xf numFmtId="0" fontId="45" fillId="0" borderId="53" xfId="8" applyFont="1" applyBorder="1" applyAlignment="1">
      <alignment horizontal="left" vertical="center" shrinkToFit="1"/>
    </xf>
    <xf numFmtId="0" fontId="45" fillId="0" borderId="61" xfId="8" applyFont="1" applyBorder="1" applyAlignment="1">
      <alignment horizontal="left" vertical="center" shrinkToFit="1"/>
    </xf>
    <xf numFmtId="0" fontId="42" fillId="0" borderId="68" xfId="8" applyFont="1" applyBorder="1" applyAlignment="1">
      <alignment horizontal="distributed" vertical="center" textRotation="255"/>
    </xf>
    <xf numFmtId="0" fontId="42" fillId="0" borderId="65" xfId="8" applyFont="1" applyBorder="1" applyAlignment="1">
      <alignment horizontal="distributed" vertical="center" textRotation="255"/>
    </xf>
    <xf numFmtId="0" fontId="45" fillId="6" borderId="64" xfId="8" applyFont="1" applyFill="1" applyBorder="1" applyAlignment="1">
      <alignment horizontal="left" vertical="center" shrinkToFit="1"/>
    </xf>
    <xf numFmtId="0" fontId="45" fillId="6" borderId="90" xfId="8" applyFont="1" applyFill="1" applyBorder="1" applyAlignment="1">
      <alignment horizontal="left" vertical="center" shrinkToFit="1"/>
    </xf>
    <xf numFmtId="0" fontId="45" fillId="6" borderId="62" xfId="8" applyFont="1" applyFill="1" applyBorder="1" applyAlignment="1">
      <alignment horizontal="left" vertical="center" wrapText="1"/>
    </xf>
    <xf numFmtId="0" fontId="45" fillId="6" borderId="73" xfId="8" applyFont="1" applyFill="1" applyBorder="1" applyAlignment="1">
      <alignment horizontal="left" vertical="center"/>
    </xf>
    <xf numFmtId="0" fontId="45" fillId="3" borderId="62" xfId="8" applyFont="1" applyFill="1" applyBorder="1" applyAlignment="1">
      <alignment horizontal="left" vertical="center" wrapText="1"/>
    </xf>
    <xf numFmtId="0" fontId="45" fillId="3" borderId="73" xfId="8" applyFont="1" applyFill="1" applyBorder="1" applyAlignment="1">
      <alignment horizontal="left" vertical="center"/>
    </xf>
    <xf numFmtId="0" fontId="7" fillId="0" borderId="63" xfId="8" applyFont="1" applyBorder="1" applyAlignment="1">
      <alignment horizontal="left" vertical="center" wrapText="1" shrinkToFit="1"/>
    </xf>
    <xf numFmtId="0" fontId="7" fillId="0" borderId="63" xfId="8" applyFont="1" applyBorder="1" applyAlignment="1">
      <alignment horizontal="left" vertical="center" shrinkToFit="1"/>
    </xf>
    <xf numFmtId="0" fontId="7" fillId="6" borderId="9" xfId="8" applyFont="1" applyFill="1" applyBorder="1" applyAlignment="1">
      <alignment horizontal="left" vertical="center" shrinkToFit="1"/>
    </xf>
    <xf numFmtId="0" fontId="7" fillId="6" borderId="1" xfId="8" applyFont="1" applyFill="1" applyBorder="1" applyAlignment="1">
      <alignment vertical="center" shrinkToFit="1"/>
    </xf>
    <xf numFmtId="0" fontId="7" fillId="3" borderId="56" xfId="8" applyFont="1" applyFill="1" applyBorder="1" applyAlignment="1">
      <alignment horizontal="left" vertical="center" wrapText="1"/>
    </xf>
    <xf numFmtId="0" fontId="7" fillId="3" borderId="59" xfId="8" applyFont="1" applyFill="1" applyBorder="1" applyAlignment="1">
      <alignment horizontal="left" vertical="center" wrapText="1"/>
    </xf>
    <xf numFmtId="0" fontId="7" fillId="6" borderId="65" xfId="8" applyFont="1" applyFill="1" applyBorder="1" applyAlignment="1">
      <alignment horizontal="left" vertical="center" shrinkToFit="1"/>
    </xf>
    <xf numFmtId="0" fontId="7" fillId="3" borderId="1" xfId="8" applyFont="1" applyFill="1" applyBorder="1" applyAlignment="1">
      <alignment vertical="center" shrinkToFit="1"/>
    </xf>
    <xf numFmtId="0" fontId="42" fillId="0" borderId="27" xfId="8" applyFont="1" applyBorder="1" applyAlignment="1">
      <alignment horizontal="center" vertical="center" textRotation="255"/>
    </xf>
    <xf numFmtId="0" fontId="45" fillId="3" borderId="1" xfId="8" applyFont="1" applyFill="1" applyBorder="1" applyAlignment="1">
      <alignment horizontal="left" vertical="center" shrinkToFit="1"/>
    </xf>
    <xf numFmtId="0" fontId="7" fillId="0" borderId="27" xfId="8" applyFont="1" applyBorder="1" applyAlignment="1">
      <alignment horizontal="left" vertical="center" shrinkToFit="1"/>
    </xf>
    <xf numFmtId="0" fontId="41" fillId="0" borderId="56" xfId="3" applyFont="1" applyBorder="1" applyAlignment="1">
      <alignment horizontal="left" vertical="center" wrapText="1" shrinkToFit="1"/>
    </xf>
    <xf numFmtId="0" fontId="41" fillId="0" borderId="59" xfId="3" applyFont="1" applyBorder="1" applyAlignment="1">
      <alignment horizontal="left" vertical="center" shrinkToFit="1"/>
    </xf>
  </cellXfs>
  <cellStyles count="9">
    <cellStyle name="パーセント 2" xfId="1" xr:uid="{00000000-0005-0000-0000-000000000000}"/>
    <cellStyle name="桁区切り 2" xfId="2" xr:uid="{00000000-0005-0000-0000-000001000000}"/>
    <cellStyle name="標準" xfId="0" builtinId="0"/>
    <cellStyle name="標準 2" xfId="3" xr:uid="{00000000-0005-0000-0000-000003000000}"/>
    <cellStyle name="標準 3" xfId="4" xr:uid="{00000000-0005-0000-0000-000004000000}"/>
    <cellStyle name="標準 3 2" xfId="7" xr:uid="{00000000-0005-0000-0000-000005000000}"/>
    <cellStyle name="標準 4" xfId="5" xr:uid="{00000000-0005-0000-0000-000006000000}"/>
    <cellStyle name="標準 5" xfId="6" xr:uid="{00000000-0005-0000-0000-000007000000}"/>
    <cellStyle name="標準 6" xfId="8" xr:uid="{6F1A7E04-2A19-49B6-833D-192E1D907B98}"/>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42</xdr:col>
      <xdr:colOff>105653</xdr:colOff>
      <xdr:row>3</xdr:row>
      <xdr:rowOff>69795</xdr:rowOff>
    </xdr:from>
    <xdr:to>
      <xdr:col>47</xdr:col>
      <xdr:colOff>67234</xdr:colOff>
      <xdr:row>16</xdr:row>
      <xdr:rowOff>89647</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748065" y="518030"/>
          <a:ext cx="3379375" cy="2843735"/>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入力にあたっての注意点</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p>
        <a:p>
          <a:pPr algn="l">
            <a:lnSpc>
              <a:spcPts val="10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・黄色のセルが入力対象ですので、該当する部分は漏れなくご入力ください。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1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・同時に２人以上申込みをしている場合は該当箇所に☑及び記入をしてください。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1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9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・入力対象のセルの一部には入力項目についての備考がコメント入力されていますので、ご参照ください。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9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1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cs typeface="+mn-cs"/>
            </a:rPr>
            <a:t>入力対象のセルの一部</a:t>
          </a:r>
          <a:r>
            <a:rPr kumimoji="1" lang="ja-JP" altLang="en-US" sz="1200">
              <a:solidFill>
                <a:sysClr val="windowText" lastClr="000000"/>
              </a:solidFill>
              <a:effectLst/>
              <a:latin typeface="HG丸ｺﾞｼｯｸM-PRO" panose="020F0600000000000000" pitchFamily="50" charset="-128"/>
              <a:ea typeface="HG丸ｺﾞｼｯｸM-PRO" panose="020F0600000000000000" pitchFamily="50" charset="-128"/>
              <a:cs typeface="+mn-cs"/>
            </a:rPr>
            <a:t>はプルダウンで項目を選択いただくようになっています。</a:t>
          </a:r>
          <a:endParaRPr kumimoji="1" lang="en-US" altLang="ja-JP" sz="12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・チェックが必要な部分はチェックボックスをクリックしてチェックしてください。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000"/>
            </a:lnSpc>
          </a:pP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900"/>
            </a:lnSpc>
          </a:pP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700"/>
            </a:lnSpc>
          </a:pP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AP64"/>
  <sheetViews>
    <sheetView tabSelected="1" view="pageBreakPreview" zoomScaleNormal="85" zoomScaleSheetLayoutView="100" workbookViewId="0"/>
  </sheetViews>
  <sheetFormatPr defaultColWidth="9" defaultRowHeight="13.5"/>
  <cols>
    <col min="1" max="1" width="1.625" style="42" customWidth="1"/>
    <col min="2" max="2" width="2.625" style="42" customWidth="1"/>
    <col min="3" max="3" width="3.25" style="42" customWidth="1"/>
    <col min="4" max="9" width="2.5" style="42" customWidth="1"/>
    <col min="10" max="24" width="2.25" style="42" customWidth="1"/>
    <col min="25" max="26" width="2.625" style="42" customWidth="1"/>
    <col min="27" max="39" width="3" style="42" customWidth="1"/>
    <col min="40" max="40" width="1.375" style="42" customWidth="1"/>
    <col min="41" max="41" width="19.5" style="42" hidden="1" customWidth="1"/>
    <col min="42" max="42" width="5.75" style="42" hidden="1" customWidth="1"/>
    <col min="43" max="44" width="9" style="42" customWidth="1"/>
    <col min="45" max="16384" width="9" style="42"/>
  </cols>
  <sheetData>
    <row r="1" spans="2:42" s="18" customFormat="1" ht="27.75" customHeight="1">
      <c r="B1" s="516" t="s">
        <v>304</v>
      </c>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row>
    <row r="2" spans="2:42" s="19" customFormat="1" ht="30" customHeight="1">
      <c r="B2" s="384" t="s">
        <v>319</v>
      </c>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row>
    <row r="3" spans="2:42" s="22" customFormat="1" ht="20.25" customHeight="1" thickBot="1">
      <c r="B3" s="20"/>
      <c r="C3" s="20"/>
      <c r="D3" s="20"/>
      <c r="E3" s="20"/>
      <c r="F3" s="20"/>
      <c r="G3" s="20"/>
      <c r="H3" s="20"/>
      <c r="I3" s="20"/>
      <c r="J3" s="20"/>
      <c r="K3" s="20"/>
      <c r="L3" s="20"/>
      <c r="M3" s="20"/>
      <c r="N3" s="20"/>
      <c r="O3" s="20"/>
      <c r="P3" s="20"/>
      <c r="Q3" s="20"/>
      <c r="R3" s="20"/>
      <c r="S3" s="21"/>
      <c r="T3" s="21"/>
      <c r="U3" s="21"/>
      <c r="V3" s="21"/>
      <c r="W3" s="21"/>
      <c r="X3" s="21"/>
      <c r="Y3" s="21"/>
      <c r="Z3" s="21"/>
      <c r="AA3" s="21"/>
      <c r="AC3" s="22" t="s">
        <v>196</v>
      </c>
      <c r="AE3" s="385"/>
      <c r="AF3" s="386"/>
      <c r="AG3" s="23" t="s">
        <v>197</v>
      </c>
      <c r="AH3" s="385"/>
      <c r="AI3" s="386"/>
      <c r="AJ3" s="23" t="s">
        <v>198</v>
      </c>
      <c r="AK3" s="385"/>
      <c r="AL3" s="386"/>
      <c r="AM3" s="23" t="s">
        <v>199</v>
      </c>
      <c r="AP3" s="24" t="s">
        <v>169</v>
      </c>
    </row>
    <row r="4" spans="2:42" s="22" customFormat="1" ht="25.5" customHeight="1">
      <c r="B4" s="387" t="s">
        <v>0</v>
      </c>
      <c r="C4" s="388"/>
      <c r="D4" s="388"/>
      <c r="E4" s="388"/>
      <c r="F4" s="388"/>
      <c r="G4" s="389" t="s">
        <v>320</v>
      </c>
      <c r="H4" s="390"/>
      <c r="I4" s="390"/>
      <c r="J4" s="390"/>
      <c r="K4" s="390"/>
      <c r="L4" s="391"/>
      <c r="M4" s="392"/>
      <c r="N4" s="392"/>
      <c r="O4" s="392"/>
      <c r="P4" s="391"/>
      <c r="Q4" s="392"/>
      <c r="R4" s="392"/>
      <c r="S4" s="393" t="s">
        <v>166</v>
      </c>
      <c r="T4" s="394"/>
      <c r="U4" s="391"/>
      <c r="V4" s="392"/>
      <c r="W4" s="393" t="s">
        <v>168</v>
      </c>
      <c r="X4" s="393"/>
      <c r="Y4" s="391"/>
      <c r="Z4" s="392"/>
      <c r="AA4" s="391"/>
      <c r="AB4" s="392"/>
      <c r="AC4" s="392"/>
      <c r="AD4" s="392"/>
      <c r="AE4" s="392"/>
      <c r="AF4" s="392"/>
      <c r="AG4" s="392"/>
      <c r="AH4" s="392"/>
      <c r="AI4" s="392"/>
      <c r="AJ4" s="391"/>
      <c r="AK4" s="392"/>
      <c r="AL4" s="392"/>
      <c r="AM4" s="25" t="s">
        <v>167</v>
      </c>
      <c r="AP4" s="26" t="s">
        <v>170</v>
      </c>
    </row>
    <row r="5" spans="2:42" s="22" customFormat="1" ht="16.5" customHeight="1">
      <c r="B5" s="395" t="s">
        <v>283</v>
      </c>
      <c r="C5" s="396"/>
      <c r="D5" s="396"/>
      <c r="E5" s="396"/>
      <c r="F5" s="396"/>
      <c r="G5" s="397"/>
      <c r="H5" s="397"/>
      <c r="I5" s="397"/>
      <c r="J5" s="397"/>
      <c r="K5" s="397"/>
      <c r="L5" s="397"/>
      <c r="M5" s="397"/>
      <c r="N5" s="397"/>
      <c r="O5" s="397"/>
      <c r="P5" s="397"/>
      <c r="Q5" s="397"/>
      <c r="R5" s="397"/>
      <c r="S5" s="397"/>
      <c r="T5" s="397"/>
      <c r="U5" s="397"/>
      <c r="V5" s="397"/>
      <c r="W5" s="397"/>
      <c r="X5" s="398" t="s">
        <v>1</v>
      </c>
      <c r="Y5" s="398"/>
      <c r="Z5" s="398"/>
      <c r="AA5" s="398"/>
      <c r="AB5" s="398"/>
      <c r="AC5" s="399"/>
      <c r="AD5" s="399"/>
      <c r="AE5" s="399"/>
      <c r="AF5" s="399"/>
      <c r="AG5" s="399"/>
      <c r="AH5" s="399"/>
      <c r="AI5" s="399"/>
      <c r="AJ5" s="399"/>
      <c r="AK5" s="399"/>
      <c r="AL5" s="399"/>
      <c r="AM5" s="400"/>
      <c r="AP5" s="26" t="s">
        <v>18</v>
      </c>
    </row>
    <row r="6" spans="2:42" s="22" customFormat="1" ht="30" customHeight="1">
      <c r="B6" s="401" t="s">
        <v>284</v>
      </c>
      <c r="C6" s="402"/>
      <c r="D6" s="402"/>
      <c r="E6" s="402"/>
      <c r="F6" s="402"/>
      <c r="G6" s="403"/>
      <c r="H6" s="403"/>
      <c r="I6" s="403"/>
      <c r="J6" s="403"/>
      <c r="K6" s="403"/>
      <c r="L6" s="403"/>
      <c r="M6" s="403"/>
      <c r="N6" s="403"/>
      <c r="O6" s="403"/>
      <c r="P6" s="403"/>
      <c r="Q6" s="403"/>
      <c r="R6" s="403"/>
      <c r="S6" s="403"/>
      <c r="T6" s="403"/>
      <c r="U6" s="403"/>
      <c r="V6" s="403"/>
      <c r="W6" s="403"/>
      <c r="X6" s="398"/>
      <c r="Y6" s="398"/>
      <c r="Z6" s="398"/>
      <c r="AA6" s="398"/>
      <c r="AB6" s="398"/>
      <c r="AC6" s="399"/>
      <c r="AD6" s="399"/>
      <c r="AE6" s="399"/>
      <c r="AF6" s="399"/>
      <c r="AG6" s="399"/>
      <c r="AH6" s="399"/>
      <c r="AI6" s="399"/>
      <c r="AJ6" s="399"/>
      <c r="AK6" s="399"/>
      <c r="AL6" s="399"/>
      <c r="AM6" s="400"/>
      <c r="AP6" s="26" t="s">
        <v>171</v>
      </c>
    </row>
    <row r="7" spans="2:42" s="22" customFormat="1" ht="16.5" customHeight="1">
      <c r="B7" s="395" t="s">
        <v>283</v>
      </c>
      <c r="C7" s="396"/>
      <c r="D7" s="396"/>
      <c r="E7" s="396"/>
      <c r="F7" s="396"/>
      <c r="G7" s="397"/>
      <c r="H7" s="397"/>
      <c r="I7" s="397"/>
      <c r="J7" s="397"/>
      <c r="K7" s="397"/>
      <c r="L7" s="397"/>
      <c r="M7" s="397"/>
      <c r="N7" s="397"/>
      <c r="O7" s="397"/>
      <c r="P7" s="397"/>
      <c r="Q7" s="397"/>
      <c r="R7" s="397"/>
      <c r="S7" s="397"/>
      <c r="T7" s="397"/>
      <c r="U7" s="397"/>
      <c r="V7" s="397"/>
      <c r="W7" s="397"/>
      <c r="X7" s="398" t="s">
        <v>2</v>
      </c>
      <c r="Y7" s="398"/>
      <c r="Z7" s="398"/>
      <c r="AA7" s="398"/>
      <c r="AB7" s="398"/>
      <c r="AC7" s="416"/>
      <c r="AD7" s="416"/>
      <c r="AE7" s="416"/>
      <c r="AF7" s="416"/>
      <c r="AG7" s="416"/>
      <c r="AH7" s="416"/>
      <c r="AI7" s="416"/>
      <c r="AJ7" s="416"/>
      <c r="AK7" s="416"/>
      <c r="AL7" s="416"/>
      <c r="AM7" s="417"/>
      <c r="AP7" s="26" t="s">
        <v>172</v>
      </c>
    </row>
    <row r="8" spans="2:42" s="22" customFormat="1" ht="14.25" customHeight="1">
      <c r="B8" s="420" t="s">
        <v>251</v>
      </c>
      <c r="C8" s="421"/>
      <c r="D8" s="421"/>
      <c r="E8" s="421"/>
      <c r="F8" s="421"/>
      <c r="G8" s="424"/>
      <c r="H8" s="424"/>
      <c r="I8" s="424"/>
      <c r="J8" s="424"/>
      <c r="K8" s="424"/>
      <c r="L8" s="424"/>
      <c r="M8" s="424"/>
      <c r="N8" s="424"/>
      <c r="O8" s="424"/>
      <c r="P8" s="424"/>
      <c r="Q8" s="424"/>
      <c r="R8" s="424"/>
      <c r="S8" s="424"/>
      <c r="T8" s="424"/>
      <c r="U8" s="424"/>
      <c r="V8" s="424"/>
      <c r="W8" s="424"/>
      <c r="X8" s="398"/>
      <c r="Y8" s="398"/>
      <c r="Z8" s="398"/>
      <c r="AA8" s="398"/>
      <c r="AB8" s="398"/>
      <c r="AC8" s="418"/>
      <c r="AD8" s="418"/>
      <c r="AE8" s="418"/>
      <c r="AF8" s="418"/>
      <c r="AG8" s="418"/>
      <c r="AH8" s="418"/>
      <c r="AI8" s="418"/>
      <c r="AJ8" s="418"/>
      <c r="AK8" s="418"/>
      <c r="AL8" s="418"/>
      <c r="AM8" s="419"/>
      <c r="AO8" s="27">
        <v>46478</v>
      </c>
      <c r="AP8" s="24" t="s">
        <v>21</v>
      </c>
    </row>
    <row r="9" spans="2:42" s="22" customFormat="1" ht="20.25" customHeight="1">
      <c r="B9" s="422"/>
      <c r="C9" s="423"/>
      <c r="D9" s="423"/>
      <c r="E9" s="423"/>
      <c r="F9" s="423"/>
      <c r="G9" s="403"/>
      <c r="H9" s="403"/>
      <c r="I9" s="403"/>
      <c r="J9" s="403"/>
      <c r="K9" s="403"/>
      <c r="L9" s="403"/>
      <c r="M9" s="403"/>
      <c r="N9" s="403"/>
      <c r="O9" s="403"/>
      <c r="P9" s="403"/>
      <c r="Q9" s="403"/>
      <c r="R9" s="403"/>
      <c r="S9" s="403"/>
      <c r="T9" s="403"/>
      <c r="U9" s="403"/>
      <c r="V9" s="403"/>
      <c r="W9" s="403"/>
      <c r="X9" s="398"/>
      <c r="Y9" s="398"/>
      <c r="Z9" s="398"/>
      <c r="AA9" s="398"/>
      <c r="AB9" s="398"/>
      <c r="AC9" s="425"/>
      <c r="AD9" s="426"/>
      <c r="AE9" s="426"/>
      <c r="AF9" s="426"/>
      <c r="AG9" s="426"/>
      <c r="AH9" s="427" t="str">
        <f>IF(AC7="","",IF(AC7&gt;$AO$8,0,DATEDIF(AC7,$AO$8,"y")))</f>
        <v/>
      </c>
      <c r="AI9" s="428"/>
      <c r="AJ9" s="429" t="s">
        <v>165</v>
      </c>
      <c r="AK9" s="429"/>
      <c r="AL9" s="429"/>
      <c r="AM9" s="430"/>
      <c r="AP9" s="24" t="s">
        <v>173</v>
      </c>
    </row>
    <row r="10" spans="2:42" s="22" customFormat="1" ht="17.100000000000001" customHeight="1">
      <c r="B10" s="404" t="s">
        <v>3</v>
      </c>
      <c r="C10" s="405"/>
      <c r="D10" s="405"/>
      <c r="E10" s="405"/>
      <c r="F10" s="405"/>
      <c r="G10" s="534" t="s">
        <v>4</v>
      </c>
      <c r="H10" s="535"/>
      <c r="I10" s="535"/>
      <c r="J10" s="535"/>
      <c r="K10" s="536"/>
      <c r="L10" s="537" t="s">
        <v>16</v>
      </c>
      <c r="M10" s="538"/>
      <c r="N10" s="538"/>
      <c r="O10" s="538"/>
      <c r="P10" s="538"/>
      <c r="Q10" s="538"/>
      <c r="R10" s="538"/>
      <c r="S10" s="538"/>
      <c r="T10" s="538"/>
      <c r="U10" s="538"/>
      <c r="V10" s="538"/>
      <c r="W10" s="539"/>
      <c r="X10" s="408" t="s">
        <v>330</v>
      </c>
      <c r="Y10" s="409"/>
      <c r="Z10" s="409"/>
      <c r="AA10" s="409"/>
      <c r="AB10" s="409"/>
      <c r="AC10" s="409"/>
      <c r="AD10" s="409"/>
      <c r="AE10" s="409"/>
      <c r="AF10" s="409"/>
      <c r="AG10" s="409"/>
      <c r="AH10" s="409"/>
      <c r="AI10" s="409"/>
      <c r="AJ10" s="409"/>
      <c r="AK10" s="409"/>
      <c r="AL10" s="409"/>
      <c r="AM10" s="410"/>
      <c r="AP10" s="24" t="s">
        <v>174</v>
      </c>
    </row>
    <row r="11" spans="2:42" s="22" customFormat="1" ht="36.6" customHeight="1" thickBot="1">
      <c r="B11" s="406"/>
      <c r="C11" s="407"/>
      <c r="D11" s="407"/>
      <c r="E11" s="407"/>
      <c r="F11" s="407"/>
      <c r="G11" s="531"/>
      <c r="H11" s="532"/>
      <c r="I11" s="532"/>
      <c r="J11" s="532"/>
      <c r="K11" s="533"/>
      <c r="L11" s="413" t="str">
        <f>IF(G11="","",VLOOKUP(G11,施設コード一覧!A:B,2,))</f>
        <v/>
      </c>
      <c r="M11" s="414"/>
      <c r="N11" s="414"/>
      <c r="O11" s="414"/>
      <c r="P11" s="414"/>
      <c r="Q11" s="414"/>
      <c r="R11" s="414"/>
      <c r="S11" s="414"/>
      <c r="T11" s="414"/>
      <c r="U11" s="414"/>
      <c r="V11" s="414"/>
      <c r="W11" s="415"/>
      <c r="X11" s="411"/>
      <c r="Y11" s="411"/>
      <c r="Z11" s="411"/>
      <c r="AA11" s="411"/>
      <c r="AB11" s="411"/>
      <c r="AC11" s="411"/>
      <c r="AD11" s="411"/>
      <c r="AE11" s="411"/>
      <c r="AF11" s="411"/>
      <c r="AG11" s="411"/>
      <c r="AH11" s="411"/>
      <c r="AI11" s="411"/>
      <c r="AJ11" s="411"/>
      <c r="AK11" s="411"/>
      <c r="AL11" s="411"/>
      <c r="AM11" s="412"/>
      <c r="AP11" s="24" t="s">
        <v>175</v>
      </c>
    </row>
    <row r="12" spans="2:42" s="22" customFormat="1" ht="3.95" customHeight="1">
      <c r="B12" s="28"/>
      <c r="C12" s="28"/>
      <c r="D12" s="28"/>
      <c r="E12" s="28"/>
      <c r="F12" s="28"/>
      <c r="G12" s="1"/>
      <c r="H12" s="2"/>
      <c r="I12" s="2"/>
      <c r="J12" s="2"/>
      <c r="K12" s="2"/>
      <c r="L12" s="2"/>
      <c r="M12" s="1"/>
      <c r="N12" s="2"/>
      <c r="O12" s="2"/>
      <c r="P12" s="2"/>
      <c r="Q12" s="2"/>
      <c r="R12" s="2"/>
      <c r="S12" s="2"/>
      <c r="T12" s="2"/>
      <c r="U12" s="2"/>
      <c r="V12" s="2"/>
      <c r="W12" s="2"/>
      <c r="X12" s="29"/>
      <c r="Y12" s="29"/>
      <c r="Z12" s="29"/>
      <c r="AA12" s="29"/>
      <c r="AB12" s="29"/>
      <c r="AC12" s="29"/>
      <c r="AD12" s="29"/>
      <c r="AE12" s="29"/>
      <c r="AF12" s="29"/>
      <c r="AG12" s="29"/>
      <c r="AH12" s="29"/>
      <c r="AI12" s="29"/>
      <c r="AJ12" s="29"/>
      <c r="AK12" s="29"/>
      <c r="AL12" s="29"/>
      <c r="AM12" s="29"/>
      <c r="AP12" s="24" t="s">
        <v>176</v>
      </c>
    </row>
    <row r="13" spans="2:42" s="22" customFormat="1" ht="11.25" customHeight="1">
      <c r="B13" s="431" t="s">
        <v>297</v>
      </c>
      <c r="C13" s="431"/>
      <c r="D13" s="431"/>
      <c r="E13" s="431"/>
      <c r="F13" s="431"/>
      <c r="G13" s="431"/>
      <c r="H13" s="431"/>
      <c r="I13" s="431"/>
      <c r="J13" s="431"/>
      <c r="K13" s="431"/>
      <c r="L13" s="431"/>
      <c r="M13" s="431"/>
      <c r="N13" s="431"/>
      <c r="O13" s="431"/>
      <c r="P13" s="431"/>
      <c r="Q13" s="431"/>
      <c r="R13" s="431"/>
      <c r="S13" s="431"/>
      <c r="T13" s="431"/>
      <c r="U13" s="431"/>
      <c r="V13" s="431"/>
      <c r="W13" s="431"/>
      <c r="X13" s="431"/>
      <c r="Y13" s="431"/>
      <c r="Z13" s="431"/>
      <c r="AA13" s="431"/>
      <c r="AB13" s="431"/>
      <c r="AC13" s="431"/>
      <c r="AD13" s="431"/>
      <c r="AE13" s="431"/>
      <c r="AF13" s="431"/>
      <c r="AG13" s="431"/>
      <c r="AH13" s="431"/>
      <c r="AI13" s="431"/>
      <c r="AJ13" s="431"/>
      <c r="AK13" s="431"/>
      <c r="AL13" s="431"/>
      <c r="AM13" s="431"/>
      <c r="AP13" s="24" t="s">
        <v>177</v>
      </c>
    </row>
    <row r="14" spans="2:42" s="22" customFormat="1" ht="11.25" customHeight="1">
      <c r="B14" s="431"/>
      <c r="C14" s="431"/>
      <c r="D14" s="431"/>
      <c r="E14" s="431"/>
      <c r="F14" s="431"/>
      <c r="G14" s="431"/>
      <c r="H14" s="431"/>
      <c r="I14" s="431"/>
      <c r="J14" s="431"/>
      <c r="K14" s="431"/>
      <c r="L14" s="431"/>
      <c r="M14" s="431"/>
      <c r="N14" s="431"/>
      <c r="O14" s="431"/>
      <c r="P14" s="431"/>
      <c r="Q14" s="431"/>
      <c r="R14" s="431"/>
      <c r="S14" s="431"/>
      <c r="T14" s="431"/>
      <c r="U14" s="431"/>
      <c r="V14" s="431"/>
      <c r="W14" s="431"/>
      <c r="X14" s="431"/>
      <c r="Y14" s="431"/>
      <c r="Z14" s="431"/>
      <c r="AA14" s="431"/>
      <c r="AB14" s="431"/>
      <c r="AC14" s="431"/>
      <c r="AD14" s="431"/>
      <c r="AE14" s="431"/>
      <c r="AF14" s="431"/>
      <c r="AG14" s="431"/>
      <c r="AH14" s="431"/>
      <c r="AI14" s="431"/>
      <c r="AJ14" s="431"/>
      <c r="AK14" s="431"/>
      <c r="AL14" s="431"/>
      <c r="AM14" s="431"/>
      <c r="AP14" s="24"/>
    </row>
    <row r="15" spans="2:42" s="22" customFormat="1" ht="11.25" customHeight="1">
      <c r="B15" s="431"/>
      <c r="C15" s="431"/>
      <c r="D15" s="431"/>
      <c r="E15" s="431"/>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P15" s="24" t="s">
        <v>178</v>
      </c>
    </row>
    <row r="16" spans="2:42" s="22" customFormat="1" ht="3.95" customHeight="1" thickBot="1">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P16" s="31" t="s">
        <v>261</v>
      </c>
    </row>
    <row r="17" spans="2:42" s="22" customFormat="1" ht="12" customHeight="1">
      <c r="B17" s="32"/>
      <c r="C17" s="33"/>
      <c r="D17" s="33"/>
      <c r="E17" s="34"/>
      <c r="F17" s="34"/>
      <c r="G17" s="432" t="s">
        <v>293</v>
      </c>
      <c r="H17" s="433"/>
      <c r="I17" s="436" t="s">
        <v>294</v>
      </c>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7"/>
      <c r="AN17" s="35"/>
      <c r="AO17" s="36"/>
      <c r="AP17" s="24" t="s">
        <v>179</v>
      </c>
    </row>
    <row r="18" spans="2:42" s="22" customFormat="1" ht="12" customHeight="1">
      <c r="B18" s="493"/>
      <c r="C18" s="494"/>
      <c r="G18" s="434"/>
      <c r="H18" s="435"/>
      <c r="I18" s="438"/>
      <c r="J18" s="438"/>
      <c r="K18" s="438"/>
      <c r="L18" s="438"/>
      <c r="M18" s="438"/>
      <c r="N18" s="438"/>
      <c r="O18" s="438"/>
      <c r="P18" s="438"/>
      <c r="Q18" s="438"/>
      <c r="R18" s="438"/>
      <c r="S18" s="438"/>
      <c r="T18" s="438"/>
      <c r="U18" s="438"/>
      <c r="V18" s="438"/>
      <c r="W18" s="438"/>
      <c r="X18" s="438"/>
      <c r="Y18" s="438"/>
      <c r="Z18" s="438"/>
      <c r="AA18" s="438"/>
      <c r="AB18" s="438"/>
      <c r="AC18" s="438"/>
      <c r="AD18" s="438"/>
      <c r="AE18" s="438"/>
      <c r="AF18" s="438"/>
      <c r="AG18" s="438"/>
      <c r="AH18" s="438"/>
      <c r="AI18" s="438"/>
      <c r="AJ18" s="438"/>
      <c r="AK18" s="438"/>
      <c r="AL18" s="438"/>
      <c r="AM18" s="439"/>
      <c r="AN18" s="35"/>
      <c r="AO18" s="36"/>
      <c r="AP18" s="24" t="s">
        <v>180</v>
      </c>
    </row>
    <row r="19" spans="2:42" s="22" customFormat="1" ht="21.75" customHeight="1" thickBot="1">
      <c r="B19" s="495"/>
      <c r="C19" s="496"/>
      <c r="D19" s="442" t="s">
        <v>292</v>
      </c>
      <c r="E19" s="442"/>
      <c r="F19" s="442"/>
      <c r="G19" s="443" t="s">
        <v>293</v>
      </c>
      <c r="H19" s="444"/>
      <c r="I19" s="440" t="s">
        <v>295</v>
      </c>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1"/>
      <c r="AN19" s="35"/>
      <c r="AO19" s="36"/>
      <c r="AP19" s="24" t="s">
        <v>181</v>
      </c>
    </row>
    <row r="20" spans="2:42" s="22" customFormat="1" ht="16.5" customHeight="1" thickTop="1" thickBot="1">
      <c r="B20" s="37"/>
      <c r="C20" s="38"/>
      <c r="D20" s="39"/>
      <c r="E20" s="39"/>
      <c r="F20" s="39"/>
      <c r="G20" s="445"/>
      <c r="H20" s="446"/>
      <c r="I20" s="447" t="s">
        <v>322</v>
      </c>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47"/>
      <c r="AJ20" s="447"/>
      <c r="AK20" s="447"/>
      <c r="AL20" s="447"/>
      <c r="AM20" s="448"/>
      <c r="AN20" s="40"/>
      <c r="AO20" s="41"/>
      <c r="AP20" s="24" t="s">
        <v>23</v>
      </c>
    </row>
    <row r="21" spans="2:42" ht="3.95" customHeight="1" thickBot="1">
      <c r="AP21" s="24" t="s">
        <v>182</v>
      </c>
    </row>
    <row r="22" spans="2:42" s="22" customFormat="1" ht="18.75" customHeight="1">
      <c r="B22" s="449"/>
      <c r="C22" s="450"/>
      <c r="D22" s="451" t="s">
        <v>328</v>
      </c>
      <c r="E22" s="451"/>
      <c r="F22" s="451"/>
      <c r="G22" s="451"/>
      <c r="H22" s="451"/>
      <c r="I22" s="451"/>
      <c r="J22" s="451" t="s">
        <v>6</v>
      </c>
      <c r="K22" s="451"/>
      <c r="L22" s="451"/>
      <c r="M22" s="451"/>
      <c r="N22" s="451"/>
      <c r="O22" s="451"/>
      <c r="P22" s="451"/>
      <c r="Q22" s="451"/>
      <c r="R22" s="451"/>
      <c r="S22" s="451"/>
      <c r="T22" s="451"/>
      <c r="U22" s="451"/>
      <c r="V22" s="451"/>
      <c r="W22" s="451"/>
      <c r="X22" s="452"/>
      <c r="Y22" s="453" t="s">
        <v>321</v>
      </c>
      <c r="Z22" s="454"/>
      <c r="AA22" s="454"/>
      <c r="AB22" s="454"/>
      <c r="AC22" s="454"/>
      <c r="AD22" s="454"/>
      <c r="AE22" s="454"/>
      <c r="AF22" s="454"/>
      <c r="AG22" s="454"/>
      <c r="AH22" s="454"/>
      <c r="AI22" s="454"/>
      <c r="AJ22" s="454"/>
      <c r="AK22" s="454"/>
      <c r="AL22" s="454"/>
      <c r="AM22" s="455"/>
      <c r="AP22" s="24" t="s">
        <v>55</v>
      </c>
    </row>
    <row r="23" spans="2:42" s="22" customFormat="1" ht="12.95" customHeight="1">
      <c r="B23" s="462" t="s">
        <v>5</v>
      </c>
      <c r="C23" s="463"/>
      <c r="D23" s="465"/>
      <c r="E23" s="466"/>
      <c r="F23" s="466"/>
      <c r="G23" s="466"/>
      <c r="H23" s="466"/>
      <c r="I23" s="466"/>
      <c r="J23" s="467" t="str">
        <f>IF(D23="","",IF(COUNTIF(保育施設定員一覧表!$E:$E,D23)=0,"当該施設コードは存在しません",IF(VLOOKUP(D23,保育施設定員一覧表!$E:$M,4+IF($AH$9="",0,$AH$9),FALSE)=0,IF($AH$9="",0,$AH$9)&amp;"歳児クラス未実施園です",VLOOKUP(D23,CHOOSE({1,2},保育施設定員一覧表!$E:$E,保育施設定員一覧表!$B:$B),2,FALSE))))</f>
        <v/>
      </c>
      <c r="K23" s="467"/>
      <c r="L23" s="467"/>
      <c r="M23" s="467"/>
      <c r="N23" s="467"/>
      <c r="O23" s="467"/>
      <c r="P23" s="467"/>
      <c r="Q23" s="467"/>
      <c r="R23" s="467"/>
      <c r="S23" s="467"/>
      <c r="T23" s="467"/>
      <c r="U23" s="467"/>
      <c r="V23" s="467"/>
      <c r="W23" s="467"/>
      <c r="X23" s="468"/>
      <c r="Y23" s="456"/>
      <c r="Z23" s="457"/>
      <c r="AA23" s="457"/>
      <c r="AB23" s="457"/>
      <c r="AC23" s="457"/>
      <c r="AD23" s="457"/>
      <c r="AE23" s="457"/>
      <c r="AF23" s="457"/>
      <c r="AG23" s="457"/>
      <c r="AH23" s="457"/>
      <c r="AI23" s="457"/>
      <c r="AJ23" s="457"/>
      <c r="AK23" s="457"/>
      <c r="AL23" s="457"/>
      <c r="AM23" s="458"/>
      <c r="AP23" s="24" t="s">
        <v>183</v>
      </c>
    </row>
    <row r="24" spans="2:42" s="22" customFormat="1" ht="12.95" customHeight="1">
      <c r="B24" s="464"/>
      <c r="C24" s="463"/>
      <c r="D24" s="465"/>
      <c r="E24" s="466"/>
      <c r="F24" s="466"/>
      <c r="G24" s="466"/>
      <c r="H24" s="466"/>
      <c r="I24" s="466"/>
      <c r="J24" s="467"/>
      <c r="K24" s="467"/>
      <c r="L24" s="467"/>
      <c r="M24" s="467"/>
      <c r="N24" s="467"/>
      <c r="O24" s="467"/>
      <c r="P24" s="467"/>
      <c r="Q24" s="467"/>
      <c r="R24" s="467"/>
      <c r="S24" s="467"/>
      <c r="T24" s="467"/>
      <c r="U24" s="467"/>
      <c r="V24" s="467"/>
      <c r="W24" s="467"/>
      <c r="X24" s="468"/>
      <c r="Y24" s="456"/>
      <c r="Z24" s="457"/>
      <c r="AA24" s="457"/>
      <c r="AB24" s="457"/>
      <c r="AC24" s="457"/>
      <c r="AD24" s="457"/>
      <c r="AE24" s="457"/>
      <c r="AF24" s="457"/>
      <c r="AG24" s="457"/>
      <c r="AH24" s="457"/>
      <c r="AI24" s="457"/>
      <c r="AJ24" s="457"/>
      <c r="AK24" s="457"/>
      <c r="AL24" s="457"/>
      <c r="AM24" s="458"/>
      <c r="AP24" s="24" t="s">
        <v>52</v>
      </c>
    </row>
    <row r="25" spans="2:42" s="22" customFormat="1" ht="12.95" customHeight="1" thickBot="1">
      <c r="B25" s="464"/>
      <c r="C25" s="463"/>
      <c r="D25" s="465"/>
      <c r="E25" s="466"/>
      <c r="F25" s="466"/>
      <c r="G25" s="466"/>
      <c r="H25" s="466"/>
      <c r="I25" s="466"/>
      <c r="J25" s="467"/>
      <c r="K25" s="467"/>
      <c r="L25" s="467"/>
      <c r="M25" s="467"/>
      <c r="N25" s="467"/>
      <c r="O25" s="467"/>
      <c r="P25" s="467"/>
      <c r="Q25" s="467"/>
      <c r="R25" s="467"/>
      <c r="S25" s="467"/>
      <c r="T25" s="467"/>
      <c r="U25" s="467"/>
      <c r="V25" s="467"/>
      <c r="W25" s="467"/>
      <c r="X25" s="468"/>
      <c r="Y25" s="459"/>
      <c r="Z25" s="460"/>
      <c r="AA25" s="460"/>
      <c r="AB25" s="460"/>
      <c r="AC25" s="460"/>
      <c r="AD25" s="460"/>
      <c r="AE25" s="460"/>
      <c r="AF25" s="460"/>
      <c r="AG25" s="460"/>
      <c r="AH25" s="460"/>
      <c r="AI25" s="460"/>
      <c r="AJ25" s="460"/>
      <c r="AK25" s="460"/>
      <c r="AL25" s="460"/>
      <c r="AM25" s="461"/>
      <c r="AP25" s="24" t="s">
        <v>184</v>
      </c>
    </row>
    <row r="26" spans="2:42" s="22" customFormat="1" ht="12.95" customHeight="1">
      <c r="B26" s="462" t="s">
        <v>7</v>
      </c>
      <c r="C26" s="469"/>
      <c r="D26" s="465"/>
      <c r="E26" s="466"/>
      <c r="F26" s="466"/>
      <c r="G26" s="466"/>
      <c r="H26" s="466"/>
      <c r="I26" s="466"/>
      <c r="J26" s="467" t="str">
        <f>IF(D26="","",IF(COUNTIF(保育施設定員一覧表!$E:$E,D26)=0,"当該施設コードは存在しません",IF(VLOOKUP(D26,保育施設定員一覧表!$E:$M,4+IF($AH$9="",0,$AH$9),FALSE)=0,IF($AH$9="",0,$AH$9)&amp;"歳児クラス未実施園です",VLOOKUP(D26,CHOOSE({1,2},保育施設定員一覧表!$E:$E,保育施設定員一覧表!$B:$B),2,FALSE))))</f>
        <v/>
      </c>
      <c r="K26" s="467"/>
      <c r="L26" s="467"/>
      <c r="M26" s="467"/>
      <c r="N26" s="467"/>
      <c r="O26" s="467"/>
      <c r="P26" s="467"/>
      <c r="Q26" s="467"/>
      <c r="R26" s="467"/>
      <c r="S26" s="467"/>
      <c r="T26" s="467"/>
      <c r="U26" s="467"/>
      <c r="V26" s="467"/>
      <c r="W26" s="467"/>
      <c r="X26" s="468"/>
      <c r="Y26" s="470" t="s">
        <v>329</v>
      </c>
      <c r="Z26" s="471"/>
      <c r="AA26" s="471"/>
      <c r="AB26" s="471"/>
      <c r="AC26" s="471"/>
      <c r="AD26" s="471"/>
      <c r="AE26" s="471"/>
      <c r="AF26" s="471"/>
      <c r="AG26" s="471"/>
      <c r="AH26" s="471"/>
      <c r="AI26" s="471"/>
      <c r="AJ26" s="471"/>
      <c r="AK26" s="471"/>
      <c r="AL26" s="471"/>
      <c r="AM26" s="472"/>
      <c r="AP26" s="24" t="s">
        <v>185</v>
      </c>
    </row>
    <row r="27" spans="2:42" s="22" customFormat="1" ht="12.95" customHeight="1">
      <c r="B27" s="462"/>
      <c r="C27" s="469"/>
      <c r="D27" s="465"/>
      <c r="E27" s="466"/>
      <c r="F27" s="466"/>
      <c r="G27" s="466"/>
      <c r="H27" s="466"/>
      <c r="I27" s="466"/>
      <c r="J27" s="467"/>
      <c r="K27" s="467"/>
      <c r="L27" s="467"/>
      <c r="M27" s="467"/>
      <c r="N27" s="467"/>
      <c r="O27" s="467"/>
      <c r="P27" s="467"/>
      <c r="Q27" s="467"/>
      <c r="R27" s="467"/>
      <c r="S27" s="467"/>
      <c r="T27" s="467"/>
      <c r="U27" s="467"/>
      <c r="V27" s="467"/>
      <c r="W27" s="467"/>
      <c r="X27" s="468"/>
      <c r="Y27" s="43" t="s">
        <v>306</v>
      </c>
      <c r="Z27" s="44" t="s">
        <v>293</v>
      </c>
      <c r="AA27" s="473" t="s">
        <v>307</v>
      </c>
      <c r="AB27" s="473"/>
      <c r="AC27" s="473"/>
      <c r="AD27" s="473"/>
      <c r="AE27" s="473"/>
      <c r="AF27" s="473"/>
      <c r="AG27" s="473"/>
      <c r="AH27" s="473"/>
      <c r="AI27" s="473"/>
      <c r="AJ27" s="473"/>
      <c r="AK27" s="473"/>
      <c r="AL27" s="473"/>
      <c r="AM27" s="474"/>
      <c r="AP27" s="24" t="s">
        <v>186</v>
      </c>
    </row>
    <row r="28" spans="2:42" s="22" customFormat="1" ht="12.95" customHeight="1">
      <c r="B28" s="462"/>
      <c r="C28" s="469"/>
      <c r="D28" s="465"/>
      <c r="E28" s="466"/>
      <c r="F28" s="466"/>
      <c r="G28" s="466"/>
      <c r="H28" s="466"/>
      <c r="I28" s="466"/>
      <c r="J28" s="467"/>
      <c r="K28" s="467"/>
      <c r="L28" s="467"/>
      <c r="M28" s="467"/>
      <c r="N28" s="467"/>
      <c r="O28" s="467"/>
      <c r="P28" s="467"/>
      <c r="Q28" s="467"/>
      <c r="R28" s="467"/>
      <c r="S28" s="467"/>
      <c r="T28" s="467"/>
      <c r="U28" s="467"/>
      <c r="V28" s="467"/>
      <c r="W28" s="467"/>
      <c r="X28" s="468"/>
      <c r="Y28" s="43" t="s">
        <v>308</v>
      </c>
      <c r="Z28" s="44" t="s">
        <v>293</v>
      </c>
      <c r="AA28" s="475" t="s">
        <v>309</v>
      </c>
      <c r="AB28" s="475"/>
      <c r="AC28" s="475"/>
      <c r="AD28" s="475"/>
      <c r="AE28" s="475"/>
      <c r="AF28" s="475"/>
      <c r="AG28" s="475"/>
      <c r="AH28" s="475"/>
      <c r="AI28" s="475"/>
      <c r="AJ28" s="475"/>
      <c r="AK28" s="475"/>
      <c r="AL28" s="475"/>
      <c r="AM28" s="476"/>
      <c r="AP28" s="24" t="s">
        <v>48</v>
      </c>
    </row>
    <row r="29" spans="2:42" s="22" customFormat="1" ht="12.95" customHeight="1">
      <c r="B29" s="462" t="s">
        <v>8</v>
      </c>
      <c r="C29" s="469"/>
      <c r="D29" s="465"/>
      <c r="E29" s="466"/>
      <c r="F29" s="466"/>
      <c r="G29" s="466"/>
      <c r="H29" s="466"/>
      <c r="I29" s="466"/>
      <c r="J29" s="467" t="str">
        <f>IF(D29="","",IF(COUNTIF(保育施設定員一覧表!$E:$E,D29)=0,"当該施設コードは存在しません",IF(VLOOKUP(D29,保育施設定員一覧表!$E:$M,4+IF($AH$9="",0,$AH$9),FALSE)=0,IF($AH$9="",0,$AH$9)&amp;"歳児クラス未実施園です",VLOOKUP(D29,CHOOSE({1,2},保育施設定員一覧表!$E:$E,保育施設定員一覧表!$B:$B),2,FALSE))))</f>
        <v/>
      </c>
      <c r="K29" s="467"/>
      <c r="L29" s="467"/>
      <c r="M29" s="467"/>
      <c r="N29" s="467"/>
      <c r="O29" s="467"/>
      <c r="P29" s="467"/>
      <c r="Q29" s="467"/>
      <c r="R29" s="467"/>
      <c r="S29" s="467"/>
      <c r="T29" s="467"/>
      <c r="U29" s="467"/>
      <c r="V29" s="467"/>
      <c r="W29" s="467"/>
      <c r="X29" s="468"/>
      <c r="Y29" s="43" t="s">
        <v>310</v>
      </c>
      <c r="Z29" s="44" t="s">
        <v>293</v>
      </c>
      <c r="AA29" s="488" t="s">
        <v>311</v>
      </c>
      <c r="AB29" s="488"/>
      <c r="AC29" s="488"/>
      <c r="AD29" s="488"/>
      <c r="AE29" s="488"/>
      <c r="AF29" s="488"/>
      <c r="AG29" s="488"/>
      <c r="AH29" s="488"/>
      <c r="AI29" s="488"/>
      <c r="AJ29" s="488"/>
      <c r="AK29" s="488"/>
      <c r="AL29" s="488"/>
      <c r="AM29" s="489"/>
      <c r="AP29" s="24" t="s">
        <v>187</v>
      </c>
    </row>
    <row r="30" spans="2:42" s="22" customFormat="1" ht="12.95" customHeight="1">
      <c r="B30" s="462"/>
      <c r="C30" s="469"/>
      <c r="D30" s="465"/>
      <c r="E30" s="466"/>
      <c r="F30" s="466"/>
      <c r="G30" s="466"/>
      <c r="H30" s="466"/>
      <c r="I30" s="466"/>
      <c r="J30" s="467"/>
      <c r="K30" s="467"/>
      <c r="L30" s="467"/>
      <c r="M30" s="467"/>
      <c r="N30" s="467"/>
      <c r="O30" s="467"/>
      <c r="P30" s="467"/>
      <c r="Q30" s="467"/>
      <c r="R30" s="467"/>
      <c r="S30" s="467"/>
      <c r="T30" s="467"/>
      <c r="U30" s="467"/>
      <c r="V30" s="467"/>
      <c r="W30" s="467"/>
      <c r="X30" s="468"/>
      <c r="Y30" s="485" t="s">
        <v>200</v>
      </c>
      <c r="Z30" s="486"/>
      <c r="AA30" s="486"/>
      <c r="AB30" s="486"/>
      <c r="AC30" s="486"/>
      <c r="AD30" s="486"/>
      <c r="AE30" s="486"/>
      <c r="AF30" s="486"/>
      <c r="AG30" s="486"/>
      <c r="AH30" s="486"/>
      <c r="AI30" s="486"/>
      <c r="AJ30" s="486"/>
      <c r="AK30" s="486"/>
      <c r="AL30" s="486"/>
      <c r="AM30" s="487"/>
      <c r="AP30" s="24" t="s">
        <v>188</v>
      </c>
    </row>
    <row r="31" spans="2:42" s="22" customFormat="1" ht="12.95" customHeight="1">
      <c r="B31" s="462"/>
      <c r="C31" s="469"/>
      <c r="D31" s="465"/>
      <c r="E31" s="466"/>
      <c r="F31" s="466"/>
      <c r="G31" s="466"/>
      <c r="H31" s="466"/>
      <c r="I31" s="466"/>
      <c r="J31" s="467"/>
      <c r="K31" s="467"/>
      <c r="L31" s="467"/>
      <c r="M31" s="467"/>
      <c r="N31" s="467"/>
      <c r="O31" s="467"/>
      <c r="P31" s="467"/>
      <c r="Q31" s="467"/>
      <c r="R31" s="467"/>
      <c r="S31" s="467"/>
      <c r="T31" s="467"/>
      <c r="U31" s="467"/>
      <c r="V31" s="467"/>
      <c r="W31" s="467"/>
      <c r="X31" s="468"/>
      <c r="Y31" s="43" t="s">
        <v>312</v>
      </c>
      <c r="Z31" s="44" t="s">
        <v>293</v>
      </c>
      <c r="AA31" s="490" t="s">
        <v>313</v>
      </c>
      <c r="AB31" s="490"/>
      <c r="AC31" s="490"/>
      <c r="AD31" s="490"/>
      <c r="AE31" s="490"/>
      <c r="AF31" s="490"/>
      <c r="AG31" s="490"/>
      <c r="AH31" s="490"/>
      <c r="AI31" s="490"/>
      <c r="AJ31" s="490"/>
      <c r="AK31" s="490"/>
      <c r="AL31" s="490"/>
      <c r="AM31" s="491"/>
      <c r="AP31" s="24" t="s">
        <v>202</v>
      </c>
    </row>
    <row r="32" spans="2:42" s="22" customFormat="1" ht="12.95" customHeight="1">
      <c r="B32" s="462" t="s">
        <v>9</v>
      </c>
      <c r="C32" s="469"/>
      <c r="D32" s="465"/>
      <c r="E32" s="466"/>
      <c r="F32" s="466"/>
      <c r="G32" s="466"/>
      <c r="H32" s="466"/>
      <c r="I32" s="466"/>
      <c r="J32" s="467" t="str">
        <f>IF(D32="","",IF(COUNTIF(保育施設定員一覧表!$E:$E,D32)=0,"当該施設コードは存在しません",IF(VLOOKUP(D32,保育施設定員一覧表!$E:$M,4+IF($AH$9="",0,$AH$9),FALSE)=0,IF($AH$9="",0,$AH$9)&amp;"歳児クラス未実施園です",VLOOKUP(D32,CHOOSE({1,2},保育施設定員一覧表!$E:$E,保育施設定員一覧表!$B:$B),2,FALSE))))</f>
        <v/>
      </c>
      <c r="K32" s="467"/>
      <c r="L32" s="467"/>
      <c r="M32" s="467"/>
      <c r="N32" s="467"/>
      <c r="O32" s="467"/>
      <c r="P32" s="467"/>
      <c r="Q32" s="467"/>
      <c r="R32" s="467"/>
      <c r="S32" s="467"/>
      <c r="T32" s="467"/>
      <c r="U32" s="467"/>
      <c r="V32" s="467"/>
      <c r="W32" s="467"/>
      <c r="X32" s="468"/>
      <c r="Y32" s="43" t="s">
        <v>314</v>
      </c>
      <c r="Z32" s="44" t="s">
        <v>293</v>
      </c>
      <c r="AA32" s="488" t="s">
        <v>311</v>
      </c>
      <c r="AB32" s="488"/>
      <c r="AC32" s="488"/>
      <c r="AD32" s="488"/>
      <c r="AE32" s="488"/>
      <c r="AF32" s="488"/>
      <c r="AG32" s="488"/>
      <c r="AH32" s="488"/>
      <c r="AI32" s="488"/>
      <c r="AJ32" s="488"/>
      <c r="AK32" s="488"/>
      <c r="AL32" s="488"/>
      <c r="AM32" s="489"/>
      <c r="AP32" s="24" t="s">
        <v>56</v>
      </c>
    </row>
    <row r="33" spans="2:42" s="22" customFormat="1" ht="12.95" customHeight="1">
      <c r="B33" s="462"/>
      <c r="C33" s="469"/>
      <c r="D33" s="465"/>
      <c r="E33" s="466"/>
      <c r="F33" s="466"/>
      <c r="G33" s="466"/>
      <c r="H33" s="466"/>
      <c r="I33" s="466"/>
      <c r="J33" s="467"/>
      <c r="K33" s="467"/>
      <c r="L33" s="467"/>
      <c r="M33" s="467"/>
      <c r="N33" s="467"/>
      <c r="O33" s="467"/>
      <c r="P33" s="467"/>
      <c r="Q33" s="467"/>
      <c r="R33" s="467"/>
      <c r="S33" s="467"/>
      <c r="T33" s="467"/>
      <c r="U33" s="467"/>
      <c r="V33" s="467"/>
      <c r="W33" s="467"/>
      <c r="X33" s="468"/>
      <c r="Y33" s="519" t="s">
        <v>205</v>
      </c>
      <c r="Z33" s="520"/>
      <c r="AA33" s="520"/>
      <c r="AB33" s="520"/>
      <c r="AC33" s="520"/>
      <c r="AD33" s="520"/>
      <c r="AE33" s="520"/>
      <c r="AF33" s="520"/>
      <c r="AG33" s="520"/>
      <c r="AH33" s="520"/>
      <c r="AI33" s="520"/>
      <c r="AJ33" s="520"/>
      <c r="AK33" s="520"/>
      <c r="AL33" s="520"/>
      <c r="AM33" s="521"/>
      <c r="AP33" s="24" t="s">
        <v>203</v>
      </c>
    </row>
    <row r="34" spans="2:42" s="22" customFormat="1" ht="12.95" customHeight="1">
      <c r="B34" s="462"/>
      <c r="C34" s="469"/>
      <c r="D34" s="465"/>
      <c r="E34" s="466"/>
      <c r="F34" s="466"/>
      <c r="G34" s="466"/>
      <c r="H34" s="466"/>
      <c r="I34" s="466"/>
      <c r="J34" s="467"/>
      <c r="K34" s="467"/>
      <c r="L34" s="467"/>
      <c r="M34" s="467"/>
      <c r="N34" s="467"/>
      <c r="O34" s="467"/>
      <c r="P34" s="467"/>
      <c r="Q34" s="467"/>
      <c r="R34" s="467"/>
      <c r="S34" s="467"/>
      <c r="T34" s="467"/>
      <c r="U34" s="467"/>
      <c r="V34" s="467"/>
      <c r="W34" s="467"/>
      <c r="X34" s="468"/>
      <c r="Y34" s="479" t="s">
        <v>315</v>
      </c>
      <c r="Z34" s="477" t="s">
        <v>293</v>
      </c>
      <c r="AA34" s="481" t="s">
        <v>316</v>
      </c>
      <c r="AB34" s="481"/>
      <c r="AC34" s="481"/>
      <c r="AD34" s="481"/>
      <c r="AE34" s="481"/>
      <c r="AF34" s="481"/>
      <c r="AG34" s="481"/>
      <c r="AH34" s="481"/>
      <c r="AI34" s="481"/>
      <c r="AJ34" s="481"/>
      <c r="AK34" s="481"/>
      <c r="AL34" s="481"/>
      <c r="AM34" s="482"/>
      <c r="AP34" s="24" t="s">
        <v>189</v>
      </c>
    </row>
    <row r="35" spans="2:42" s="22" customFormat="1" ht="12.95" customHeight="1">
      <c r="B35" s="462" t="s">
        <v>10</v>
      </c>
      <c r="C35" s="469"/>
      <c r="D35" s="465"/>
      <c r="E35" s="466"/>
      <c r="F35" s="466"/>
      <c r="G35" s="466"/>
      <c r="H35" s="466"/>
      <c r="I35" s="466"/>
      <c r="J35" s="467" t="str">
        <f>IF(D35="","",IF(COUNTIF(保育施設定員一覧表!$E:$E,D35)=0,"当該施設コードは存在しません",IF(VLOOKUP(D35,保育施設定員一覧表!$E:$M,4+IF($AH$9="",0,$AH$9),FALSE)=0,IF($AH$9="",0,$AH$9)&amp;"歳児クラス未実施園です",VLOOKUP(D35,CHOOSE({1,2},保育施設定員一覧表!$E:$E,保育施設定員一覧表!$B:$B),2,FALSE))))</f>
        <v/>
      </c>
      <c r="K35" s="467"/>
      <c r="L35" s="467"/>
      <c r="M35" s="467"/>
      <c r="N35" s="467"/>
      <c r="O35" s="467"/>
      <c r="P35" s="467"/>
      <c r="Q35" s="467"/>
      <c r="R35" s="467"/>
      <c r="S35" s="467"/>
      <c r="T35" s="467"/>
      <c r="U35" s="467"/>
      <c r="V35" s="467"/>
      <c r="W35" s="467"/>
      <c r="X35" s="468"/>
      <c r="Y35" s="530"/>
      <c r="Z35" s="478"/>
      <c r="AA35" s="528"/>
      <c r="AB35" s="528"/>
      <c r="AC35" s="528"/>
      <c r="AD35" s="528"/>
      <c r="AE35" s="528"/>
      <c r="AF35" s="528"/>
      <c r="AG35" s="528"/>
      <c r="AH35" s="528"/>
      <c r="AI35" s="528"/>
      <c r="AJ35" s="528"/>
      <c r="AK35" s="528"/>
      <c r="AL35" s="528"/>
      <c r="AM35" s="529"/>
      <c r="AP35" s="24" t="s">
        <v>50</v>
      </c>
    </row>
    <row r="36" spans="2:42" s="22" customFormat="1" ht="12.95" customHeight="1">
      <c r="B36" s="462"/>
      <c r="C36" s="469"/>
      <c r="D36" s="465"/>
      <c r="E36" s="466"/>
      <c r="F36" s="466"/>
      <c r="G36" s="466"/>
      <c r="H36" s="466"/>
      <c r="I36" s="466"/>
      <c r="J36" s="467"/>
      <c r="K36" s="467"/>
      <c r="L36" s="467"/>
      <c r="M36" s="467"/>
      <c r="N36" s="467"/>
      <c r="O36" s="467"/>
      <c r="P36" s="467"/>
      <c r="Q36" s="467"/>
      <c r="R36" s="467"/>
      <c r="S36" s="467"/>
      <c r="T36" s="467"/>
      <c r="U36" s="467"/>
      <c r="V36" s="467"/>
      <c r="W36" s="467"/>
      <c r="X36" s="468"/>
      <c r="Y36" s="479" t="s">
        <v>317</v>
      </c>
      <c r="Z36" s="477" t="s">
        <v>293</v>
      </c>
      <c r="AA36" s="481" t="s">
        <v>318</v>
      </c>
      <c r="AB36" s="481"/>
      <c r="AC36" s="481"/>
      <c r="AD36" s="481"/>
      <c r="AE36" s="481"/>
      <c r="AF36" s="481"/>
      <c r="AG36" s="481"/>
      <c r="AH36" s="481"/>
      <c r="AI36" s="481"/>
      <c r="AJ36" s="481"/>
      <c r="AK36" s="481"/>
      <c r="AL36" s="481"/>
      <c r="AM36" s="482"/>
      <c r="AP36" s="24" t="s">
        <v>190</v>
      </c>
    </row>
    <row r="37" spans="2:42" s="22" customFormat="1" ht="14.25" customHeight="1" thickBot="1">
      <c r="B37" s="522"/>
      <c r="C37" s="523"/>
      <c r="D37" s="524"/>
      <c r="E37" s="525"/>
      <c r="F37" s="525"/>
      <c r="G37" s="525"/>
      <c r="H37" s="525"/>
      <c r="I37" s="525"/>
      <c r="J37" s="526"/>
      <c r="K37" s="526"/>
      <c r="L37" s="526"/>
      <c r="M37" s="526"/>
      <c r="N37" s="526"/>
      <c r="O37" s="526"/>
      <c r="P37" s="526"/>
      <c r="Q37" s="526"/>
      <c r="R37" s="526"/>
      <c r="S37" s="526"/>
      <c r="T37" s="526"/>
      <c r="U37" s="526"/>
      <c r="V37" s="526"/>
      <c r="W37" s="526"/>
      <c r="X37" s="527"/>
      <c r="Y37" s="480"/>
      <c r="Z37" s="478"/>
      <c r="AA37" s="483"/>
      <c r="AB37" s="483"/>
      <c r="AC37" s="483"/>
      <c r="AD37" s="483"/>
      <c r="AE37" s="483"/>
      <c r="AF37" s="483"/>
      <c r="AG37" s="483"/>
      <c r="AH37" s="483"/>
      <c r="AI37" s="483"/>
      <c r="AJ37" s="483"/>
      <c r="AK37" s="483"/>
      <c r="AL37" s="483"/>
      <c r="AM37" s="484"/>
      <c r="AP37" s="24" t="s">
        <v>262</v>
      </c>
    </row>
    <row r="38" spans="2:42" s="18" customFormat="1" ht="10.5" customHeight="1">
      <c r="B38" s="502" t="s">
        <v>11</v>
      </c>
      <c r="C38" s="503"/>
      <c r="D38" s="503"/>
      <c r="E38" s="503"/>
      <c r="F38" s="508"/>
      <c r="G38" s="508"/>
      <c r="H38" s="508"/>
      <c r="I38" s="508"/>
      <c r="J38" s="508"/>
      <c r="K38" s="503" t="s">
        <v>12</v>
      </c>
      <c r="L38" s="503"/>
      <c r="M38" s="503"/>
      <c r="N38" s="503"/>
      <c r="O38" s="509"/>
      <c r="P38" s="509"/>
      <c r="Q38" s="509"/>
      <c r="R38" s="509"/>
      <c r="S38" s="509"/>
      <c r="T38" s="503" t="s">
        <v>206</v>
      </c>
      <c r="U38" s="511"/>
      <c r="V38" s="511"/>
      <c r="W38" s="511"/>
      <c r="X38" s="509" t="s">
        <v>207</v>
      </c>
      <c r="Y38" s="508"/>
      <c r="Z38" s="508"/>
      <c r="AA38" s="508"/>
      <c r="AB38" s="508"/>
      <c r="AC38" s="508"/>
      <c r="AD38" s="508"/>
      <c r="AE38" s="508"/>
      <c r="AF38" s="508"/>
      <c r="AG38" s="508"/>
      <c r="AH38" s="508"/>
      <c r="AI38" s="508"/>
      <c r="AJ38" s="508"/>
      <c r="AK38" s="508"/>
      <c r="AL38" s="508"/>
      <c r="AM38" s="513"/>
      <c r="AP38" s="24" t="s">
        <v>29</v>
      </c>
    </row>
    <row r="39" spans="2:42" s="18" customFormat="1" ht="16.5" customHeight="1">
      <c r="B39" s="504"/>
      <c r="C39" s="505"/>
      <c r="D39" s="505"/>
      <c r="E39" s="505"/>
      <c r="F39" s="405"/>
      <c r="G39" s="405"/>
      <c r="H39" s="405"/>
      <c r="I39" s="405"/>
      <c r="J39" s="405"/>
      <c r="K39" s="505"/>
      <c r="L39" s="505"/>
      <c r="M39" s="505"/>
      <c r="N39" s="505"/>
      <c r="O39" s="510"/>
      <c r="P39" s="510"/>
      <c r="Q39" s="510"/>
      <c r="R39" s="510"/>
      <c r="S39" s="510"/>
      <c r="T39" s="512"/>
      <c r="U39" s="512"/>
      <c r="V39" s="512"/>
      <c r="W39" s="512"/>
      <c r="X39" s="405"/>
      <c r="Y39" s="405"/>
      <c r="Z39" s="405"/>
      <c r="AA39" s="405"/>
      <c r="AB39" s="405"/>
      <c r="AC39" s="405"/>
      <c r="AD39" s="405"/>
      <c r="AE39" s="405"/>
      <c r="AF39" s="405"/>
      <c r="AG39" s="405"/>
      <c r="AH39" s="405"/>
      <c r="AI39" s="405"/>
      <c r="AJ39" s="405"/>
      <c r="AK39" s="405"/>
      <c r="AL39" s="405"/>
      <c r="AM39" s="514"/>
      <c r="AP39" s="24" t="s">
        <v>191</v>
      </c>
    </row>
    <row r="40" spans="2:42" s="18" customFormat="1" ht="27.75" customHeight="1" thickBot="1">
      <c r="B40" s="506"/>
      <c r="C40" s="507"/>
      <c r="D40" s="507"/>
      <c r="E40" s="507"/>
      <c r="F40" s="407"/>
      <c r="G40" s="407"/>
      <c r="H40" s="407"/>
      <c r="I40" s="407"/>
      <c r="J40" s="407"/>
      <c r="K40" s="507"/>
      <c r="L40" s="507"/>
      <c r="M40" s="507"/>
      <c r="N40" s="507"/>
      <c r="O40" s="407"/>
      <c r="P40" s="407"/>
      <c r="Q40" s="407"/>
      <c r="R40" s="407"/>
      <c r="S40" s="407"/>
      <c r="T40" s="515" t="s">
        <v>13</v>
      </c>
      <c r="U40" s="507"/>
      <c r="V40" s="507"/>
      <c r="W40" s="507"/>
      <c r="X40" s="517"/>
      <c r="Y40" s="407"/>
      <c r="Z40" s="407"/>
      <c r="AA40" s="407"/>
      <c r="AB40" s="407"/>
      <c r="AC40" s="407"/>
      <c r="AD40" s="407"/>
      <c r="AE40" s="407"/>
      <c r="AF40" s="407"/>
      <c r="AG40" s="407"/>
      <c r="AH40" s="407"/>
      <c r="AI40" s="407"/>
      <c r="AJ40" s="407"/>
      <c r="AK40" s="407"/>
      <c r="AL40" s="407"/>
      <c r="AM40" s="518"/>
      <c r="AP40" s="24" t="s">
        <v>59</v>
      </c>
    </row>
    <row r="41" spans="2:42" s="18" customFormat="1" ht="23.25" customHeight="1">
      <c r="B41" s="498" t="s">
        <v>14</v>
      </c>
      <c r="C41" s="498"/>
      <c r="D41" s="498"/>
      <c r="E41" s="498"/>
      <c r="F41" s="498"/>
      <c r="G41" s="498"/>
      <c r="H41" s="498"/>
      <c r="I41" s="498"/>
      <c r="J41" s="498"/>
      <c r="K41" s="498"/>
      <c r="L41" s="498"/>
      <c r="M41" s="498"/>
      <c r="N41" s="498"/>
      <c r="O41" s="498"/>
      <c r="P41" s="498"/>
      <c r="Q41" s="498"/>
      <c r="R41" s="498"/>
      <c r="S41" s="498"/>
      <c r="T41" s="498"/>
      <c r="U41" s="498"/>
      <c r="V41" s="498"/>
      <c r="W41" s="498"/>
      <c r="X41" s="498"/>
      <c r="Y41" s="498"/>
      <c r="Z41" s="498"/>
      <c r="AA41" s="498"/>
      <c r="AB41" s="498"/>
      <c r="AC41" s="498"/>
      <c r="AD41" s="498"/>
      <c r="AE41" s="498"/>
      <c r="AF41" s="498"/>
      <c r="AG41" s="498"/>
      <c r="AH41" s="498"/>
      <c r="AI41" s="498"/>
      <c r="AJ41" s="498"/>
      <c r="AK41" s="498"/>
      <c r="AL41" s="498"/>
      <c r="AM41" s="498"/>
      <c r="AP41" s="24" t="s">
        <v>30</v>
      </c>
    </row>
    <row r="42" spans="2:42" s="18" customFormat="1" ht="20.100000000000001" customHeight="1">
      <c r="B42" s="499" t="s">
        <v>305</v>
      </c>
      <c r="C42" s="500"/>
      <c r="D42" s="500"/>
      <c r="E42" s="500"/>
      <c r="F42" s="500"/>
      <c r="G42" s="500"/>
      <c r="H42" s="500"/>
      <c r="I42" s="500"/>
      <c r="J42" s="500"/>
      <c r="K42" s="500"/>
      <c r="L42" s="500"/>
      <c r="M42" s="500"/>
      <c r="N42" s="500"/>
      <c r="O42" s="500"/>
      <c r="P42" s="500"/>
      <c r="Q42" s="500"/>
      <c r="R42" s="500"/>
      <c r="S42" s="500"/>
      <c r="T42" s="500"/>
      <c r="U42" s="500"/>
      <c r="V42" s="500"/>
      <c r="W42" s="500"/>
      <c r="X42" s="500"/>
      <c r="Y42" s="500"/>
      <c r="Z42" s="500"/>
      <c r="AA42" s="500"/>
      <c r="AB42" s="500"/>
      <c r="AC42" s="500"/>
      <c r="AD42" s="500"/>
      <c r="AE42" s="500"/>
      <c r="AF42" s="500"/>
      <c r="AG42" s="500"/>
      <c r="AH42" s="500"/>
      <c r="AI42" s="500"/>
      <c r="AJ42" s="500"/>
      <c r="AK42" s="500"/>
      <c r="AL42" s="500"/>
      <c r="AM42" s="500"/>
      <c r="AP42" s="24" t="s">
        <v>192</v>
      </c>
    </row>
    <row r="43" spans="2:42" s="18" customFormat="1" ht="20.100000000000001" customHeight="1">
      <c r="B43" s="500"/>
      <c r="C43" s="500"/>
      <c r="D43" s="500"/>
      <c r="E43" s="500"/>
      <c r="F43" s="500"/>
      <c r="G43" s="500"/>
      <c r="H43" s="500"/>
      <c r="I43" s="500"/>
      <c r="J43" s="500"/>
      <c r="K43" s="500"/>
      <c r="L43" s="500"/>
      <c r="M43" s="500"/>
      <c r="N43" s="500"/>
      <c r="O43" s="500"/>
      <c r="P43" s="500"/>
      <c r="Q43" s="500"/>
      <c r="R43" s="500"/>
      <c r="S43" s="500"/>
      <c r="T43" s="500"/>
      <c r="U43" s="500"/>
      <c r="V43" s="500"/>
      <c r="W43" s="500"/>
      <c r="X43" s="500"/>
      <c r="Y43" s="500"/>
      <c r="Z43" s="500"/>
      <c r="AA43" s="500"/>
      <c r="AB43" s="500"/>
      <c r="AC43" s="500"/>
      <c r="AD43" s="500"/>
      <c r="AE43" s="500"/>
      <c r="AF43" s="500"/>
      <c r="AG43" s="500"/>
      <c r="AH43" s="500"/>
      <c r="AI43" s="500"/>
      <c r="AJ43" s="500"/>
      <c r="AK43" s="500"/>
      <c r="AL43" s="500"/>
      <c r="AM43" s="500"/>
      <c r="AP43" s="24" t="s">
        <v>37</v>
      </c>
    </row>
    <row r="44" spans="2:42" s="18" customFormat="1" ht="20.100000000000001" customHeight="1">
      <c r="B44" s="500"/>
      <c r="C44" s="500"/>
      <c r="D44" s="500"/>
      <c r="E44" s="500"/>
      <c r="F44" s="500"/>
      <c r="G44" s="500"/>
      <c r="H44" s="500"/>
      <c r="I44" s="500"/>
      <c r="J44" s="500"/>
      <c r="K44" s="500"/>
      <c r="L44" s="500"/>
      <c r="M44" s="500"/>
      <c r="N44" s="500"/>
      <c r="O44" s="500"/>
      <c r="P44" s="500"/>
      <c r="Q44" s="500"/>
      <c r="R44" s="500"/>
      <c r="S44" s="500"/>
      <c r="T44" s="500"/>
      <c r="U44" s="500"/>
      <c r="V44" s="500"/>
      <c r="W44" s="500"/>
      <c r="X44" s="500"/>
      <c r="Y44" s="500"/>
      <c r="Z44" s="500"/>
      <c r="AA44" s="500"/>
      <c r="AB44" s="500"/>
      <c r="AC44" s="500"/>
      <c r="AD44" s="500"/>
      <c r="AE44" s="500"/>
      <c r="AF44" s="500"/>
      <c r="AG44" s="500"/>
      <c r="AH44" s="500"/>
      <c r="AI44" s="500"/>
      <c r="AJ44" s="500"/>
      <c r="AK44" s="500"/>
      <c r="AL44" s="500"/>
      <c r="AM44" s="500"/>
      <c r="AP44" s="24" t="s">
        <v>40</v>
      </c>
    </row>
    <row r="45" spans="2:42" s="18" customFormat="1" ht="12" customHeight="1">
      <c r="B45" s="497" t="s">
        <v>323</v>
      </c>
      <c r="C45" s="492"/>
      <c r="D45" s="492"/>
      <c r="E45" s="492"/>
      <c r="F45" s="492"/>
      <c r="G45" s="492"/>
      <c r="H45" s="492"/>
      <c r="I45" s="492"/>
      <c r="J45" s="492"/>
      <c r="K45" s="492"/>
      <c r="L45" s="492"/>
      <c r="M45" s="492"/>
      <c r="N45" s="492"/>
      <c r="O45" s="492"/>
      <c r="P45" s="492"/>
      <c r="Q45" s="492"/>
      <c r="R45" s="492"/>
      <c r="S45" s="492"/>
      <c r="T45" s="492"/>
      <c r="U45" s="492"/>
      <c r="V45" s="492"/>
      <c r="W45" s="492"/>
      <c r="X45" s="492"/>
      <c r="Y45" s="492"/>
      <c r="Z45" s="492"/>
      <c r="AA45" s="492"/>
      <c r="AB45" s="492"/>
      <c r="AC45" s="492"/>
      <c r="AD45" s="492"/>
      <c r="AE45" s="492"/>
      <c r="AF45" s="492"/>
      <c r="AG45" s="492"/>
      <c r="AH45" s="492"/>
      <c r="AI45" s="492"/>
      <c r="AJ45" s="492"/>
      <c r="AK45" s="492"/>
      <c r="AL45" s="492"/>
      <c r="AM45" s="492"/>
      <c r="AP45" s="24" t="s">
        <v>193</v>
      </c>
    </row>
    <row r="46" spans="2:42" s="18" customFormat="1" ht="12" customHeight="1">
      <c r="B46" s="497"/>
      <c r="C46" s="492"/>
      <c r="D46" s="492"/>
      <c r="E46" s="492"/>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c r="AG46" s="492"/>
      <c r="AH46" s="492"/>
      <c r="AI46" s="492"/>
      <c r="AJ46" s="492"/>
      <c r="AK46" s="492"/>
      <c r="AL46" s="492"/>
      <c r="AM46" s="492"/>
      <c r="AP46" s="24"/>
    </row>
    <row r="47" spans="2:42" s="18" customFormat="1" ht="12" customHeight="1">
      <c r="B47" s="497"/>
      <c r="C47" s="492"/>
      <c r="D47" s="492"/>
      <c r="E47" s="492"/>
      <c r="F47" s="492"/>
      <c r="G47" s="492"/>
      <c r="H47" s="492"/>
      <c r="I47" s="492"/>
      <c r="J47" s="492"/>
      <c r="K47" s="492"/>
      <c r="L47" s="492"/>
      <c r="M47" s="492"/>
      <c r="N47" s="492"/>
      <c r="O47" s="492"/>
      <c r="P47" s="492"/>
      <c r="Q47" s="492"/>
      <c r="R47" s="492"/>
      <c r="S47" s="492"/>
      <c r="T47" s="492"/>
      <c r="U47" s="492"/>
      <c r="V47" s="492"/>
      <c r="W47" s="492"/>
      <c r="X47" s="492"/>
      <c r="Y47" s="492"/>
      <c r="Z47" s="492"/>
      <c r="AA47" s="492"/>
      <c r="AB47" s="492"/>
      <c r="AC47" s="492"/>
      <c r="AD47" s="492"/>
      <c r="AE47" s="492"/>
      <c r="AF47" s="492"/>
      <c r="AG47" s="492"/>
      <c r="AH47" s="492"/>
      <c r="AI47" s="492"/>
      <c r="AJ47" s="492"/>
      <c r="AK47" s="492"/>
      <c r="AL47" s="492"/>
      <c r="AM47" s="492"/>
      <c r="AP47" s="24"/>
    </row>
    <row r="48" spans="2:42" s="18" customFormat="1" ht="11.25" customHeight="1">
      <c r="B48" s="492"/>
      <c r="C48" s="492"/>
      <c r="D48" s="492"/>
      <c r="E48" s="492"/>
      <c r="F48" s="492"/>
      <c r="G48" s="492"/>
      <c r="H48" s="492"/>
      <c r="I48" s="492"/>
      <c r="J48" s="492"/>
      <c r="K48" s="492"/>
      <c r="L48" s="492"/>
      <c r="M48" s="492"/>
      <c r="N48" s="492"/>
      <c r="O48" s="492"/>
      <c r="P48" s="492"/>
      <c r="Q48" s="492"/>
      <c r="R48" s="492"/>
      <c r="S48" s="492"/>
      <c r="T48" s="492"/>
      <c r="U48" s="492"/>
      <c r="V48" s="492"/>
      <c r="W48" s="492"/>
      <c r="X48" s="492"/>
      <c r="Y48" s="492"/>
      <c r="Z48" s="492"/>
      <c r="AA48" s="492"/>
      <c r="AB48" s="492"/>
      <c r="AC48" s="492"/>
      <c r="AD48" s="492"/>
      <c r="AE48" s="492"/>
      <c r="AF48" s="492"/>
      <c r="AG48" s="492"/>
      <c r="AH48" s="492"/>
      <c r="AI48" s="492"/>
      <c r="AJ48" s="492"/>
      <c r="AK48" s="492"/>
      <c r="AL48" s="492"/>
      <c r="AM48" s="492"/>
      <c r="AP48" s="24" t="s">
        <v>194</v>
      </c>
    </row>
    <row r="49" spans="2:42" s="18" customFormat="1" ht="12" customHeight="1">
      <c r="B49" s="492"/>
      <c r="C49" s="492"/>
      <c r="D49" s="492"/>
      <c r="E49" s="492"/>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c r="AF49" s="492"/>
      <c r="AG49" s="492"/>
      <c r="AH49" s="492"/>
      <c r="AI49" s="492"/>
      <c r="AJ49" s="492"/>
      <c r="AK49" s="492"/>
      <c r="AL49" s="492"/>
      <c r="AM49" s="492"/>
      <c r="AP49" s="24" t="s">
        <v>195</v>
      </c>
    </row>
    <row r="50" spans="2:42" s="18" customFormat="1" ht="12" customHeight="1">
      <c r="B50" s="501" t="s">
        <v>15</v>
      </c>
      <c r="C50" s="501"/>
      <c r="D50" s="501"/>
      <c r="E50" s="501"/>
      <c r="F50" s="501"/>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1"/>
      <c r="AJ50" s="501"/>
      <c r="AK50" s="501"/>
      <c r="AL50" s="501"/>
      <c r="AM50" s="501"/>
      <c r="AP50" s="24"/>
    </row>
    <row r="51" spans="2:42" s="18" customFormat="1" ht="12" customHeight="1">
      <c r="B51" s="501"/>
      <c r="C51" s="501"/>
      <c r="D51" s="501"/>
      <c r="E51" s="501"/>
      <c r="F51" s="501"/>
      <c r="G51" s="501"/>
      <c r="H51" s="501"/>
      <c r="I51" s="501"/>
      <c r="J51" s="501"/>
      <c r="K51" s="501"/>
      <c r="L51" s="501"/>
      <c r="M51" s="501"/>
      <c r="N51" s="501"/>
      <c r="O51" s="501"/>
      <c r="P51" s="501"/>
      <c r="Q51" s="501"/>
      <c r="R51" s="501"/>
      <c r="S51" s="501"/>
      <c r="T51" s="501"/>
      <c r="U51" s="501"/>
      <c r="V51" s="501"/>
      <c r="W51" s="501"/>
      <c r="X51" s="501"/>
      <c r="Y51" s="501"/>
      <c r="Z51" s="501"/>
      <c r="AA51" s="501"/>
      <c r="AB51" s="501"/>
      <c r="AC51" s="501"/>
      <c r="AD51" s="501"/>
      <c r="AE51" s="501"/>
      <c r="AF51" s="501"/>
      <c r="AG51" s="501"/>
      <c r="AH51" s="501"/>
      <c r="AI51" s="501"/>
      <c r="AJ51" s="501"/>
      <c r="AK51" s="501"/>
      <c r="AL51" s="501"/>
      <c r="AM51" s="501"/>
      <c r="AP51" s="24"/>
    </row>
    <row r="52" spans="2:42" s="18" customFormat="1" ht="12" customHeight="1">
      <c r="B52" s="501"/>
      <c r="C52" s="501"/>
      <c r="D52" s="501"/>
      <c r="E52" s="501"/>
      <c r="F52" s="501"/>
      <c r="G52" s="501"/>
      <c r="H52" s="501"/>
      <c r="I52" s="501"/>
      <c r="J52" s="501"/>
      <c r="K52" s="501"/>
      <c r="L52" s="501"/>
      <c r="M52" s="501"/>
      <c r="N52" s="501"/>
      <c r="O52" s="501"/>
      <c r="P52" s="501"/>
      <c r="Q52" s="501"/>
      <c r="R52" s="501"/>
      <c r="S52" s="501"/>
      <c r="T52" s="501"/>
      <c r="U52" s="501"/>
      <c r="V52" s="501"/>
      <c r="W52" s="501"/>
      <c r="X52" s="501"/>
      <c r="Y52" s="501"/>
      <c r="Z52" s="501"/>
      <c r="AA52" s="501"/>
      <c r="AB52" s="501"/>
      <c r="AC52" s="501"/>
      <c r="AD52" s="501"/>
      <c r="AE52" s="501"/>
      <c r="AF52" s="501"/>
      <c r="AG52" s="501"/>
      <c r="AH52" s="501"/>
      <c r="AI52" s="501"/>
      <c r="AJ52" s="501"/>
      <c r="AK52" s="501"/>
      <c r="AL52" s="501"/>
      <c r="AM52" s="501"/>
      <c r="AP52" s="24"/>
    </row>
    <row r="53" spans="2:42" s="18" customFormat="1" ht="12" customHeight="1">
      <c r="B53" s="497" t="s">
        <v>285</v>
      </c>
      <c r="C53" s="497"/>
      <c r="D53" s="497"/>
      <c r="E53" s="497"/>
      <c r="F53" s="497"/>
      <c r="G53" s="497"/>
      <c r="H53" s="497"/>
      <c r="I53" s="497"/>
      <c r="J53" s="497"/>
      <c r="K53" s="497"/>
      <c r="L53" s="497"/>
      <c r="M53" s="497"/>
      <c r="N53" s="497"/>
      <c r="O53" s="497"/>
      <c r="P53" s="497"/>
      <c r="Q53" s="497"/>
      <c r="R53" s="497"/>
      <c r="S53" s="497"/>
      <c r="T53" s="497"/>
      <c r="U53" s="497"/>
      <c r="V53" s="497"/>
      <c r="W53" s="497"/>
      <c r="X53" s="497"/>
      <c r="Y53" s="497"/>
      <c r="Z53" s="497"/>
      <c r="AA53" s="497"/>
      <c r="AB53" s="497"/>
      <c r="AC53" s="497"/>
      <c r="AD53" s="497"/>
      <c r="AE53" s="497"/>
      <c r="AF53" s="497"/>
      <c r="AG53" s="497"/>
      <c r="AH53" s="497"/>
      <c r="AI53" s="497"/>
      <c r="AJ53" s="497"/>
      <c r="AK53" s="497"/>
      <c r="AL53" s="497"/>
      <c r="AM53" s="497"/>
      <c r="AP53" s="24"/>
    </row>
    <row r="54" spans="2:42" s="18" customFormat="1" ht="12" customHeight="1">
      <c r="B54" s="497"/>
      <c r="C54" s="497"/>
      <c r="D54" s="497"/>
      <c r="E54" s="497"/>
      <c r="F54" s="497"/>
      <c r="G54" s="497"/>
      <c r="H54" s="497"/>
      <c r="I54" s="497"/>
      <c r="J54" s="497"/>
      <c r="K54" s="497"/>
      <c r="L54" s="497"/>
      <c r="M54" s="497"/>
      <c r="N54" s="497"/>
      <c r="O54" s="497"/>
      <c r="P54" s="497"/>
      <c r="Q54" s="497"/>
      <c r="R54" s="497"/>
      <c r="S54" s="497"/>
      <c r="T54" s="497"/>
      <c r="U54" s="497"/>
      <c r="V54" s="497"/>
      <c r="W54" s="497"/>
      <c r="X54" s="497"/>
      <c r="Y54" s="497"/>
      <c r="Z54" s="497"/>
      <c r="AA54" s="497"/>
      <c r="AB54" s="497"/>
      <c r="AC54" s="497"/>
      <c r="AD54" s="497"/>
      <c r="AE54" s="497"/>
      <c r="AF54" s="497"/>
      <c r="AG54" s="497"/>
      <c r="AH54" s="497"/>
      <c r="AI54" s="497"/>
      <c r="AJ54" s="497"/>
      <c r="AK54" s="497"/>
      <c r="AL54" s="497"/>
      <c r="AM54" s="497"/>
    </row>
    <row r="55" spans="2:42" s="18" customFormat="1" ht="12" customHeight="1">
      <c r="B55" s="497"/>
      <c r="C55" s="497"/>
      <c r="D55" s="497"/>
      <c r="E55" s="497"/>
      <c r="F55" s="497"/>
      <c r="G55" s="497"/>
      <c r="H55" s="497"/>
      <c r="I55" s="497"/>
      <c r="J55" s="497"/>
      <c r="K55" s="497"/>
      <c r="L55" s="497"/>
      <c r="M55" s="497"/>
      <c r="N55" s="497"/>
      <c r="O55" s="497"/>
      <c r="P55" s="497"/>
      <c r="Q55" s="497"/>
      <c r="R55" s="497"/>
      <c r="S55" s="497"/>
      <c r="T55" s="497"/>
      <c r="U55" s="497"/>
      <c r="V55" s="497"/>
      <c r="W55" s="497"/>
      <c r="X55" s="497"/>
      <c r="Y55" s="497"/>
      <c r="Z55" s="497"/>
      <c r="AA55" s="497"/>
      <c r="AB55" s="497"/>
      <c r="AC55" s="497"/>
      <c r="AD55" s="497"/>
      <c r="AE55" s="497"/>
      <c r="AF55" s="497"/>
      <c r="AG55" s="497"/>
      <c r="AH55" s="497"/>
      <c r="AI55" s="497"/>
      <c r="AJ55" s="497"/>
      <c r="AK55" s="497"/>
      <c r="AL55" s="497"/>
      <c r="AM55" s="497"/>
      <c r="AP55" s="42"/>
    </row>
    <row r="56" spans="2:42" s="18" customFormat="1" ht="12" customHeight="1">
      <c r="B56" s="497" t="s">
        <v>296</v>
      </c>
      <c r="C56" s="497"/>
      <c r="D56" s="497"/>
      <c r="E56" s="497"/>
      <c r="F56" s="497"/>
      <c r="G56" s="497"/>
      <c r="H56" s="497"/>
      <c r="I56" s="497"/>
      <c r="J56" s="497"/>
      <c r="K56" s="497"/>
      <c r="L56" s="497"/>
      <c r="M56" s="497"/>
      <c r="N56" s="497"/>
      <c r="O56" s="497"/>
      <c r="P56" s="497"/>
      <c r="Q56" s="497"/>
      <c r="R56" s="497"/>
      <c r="S56" s="497"/>
      <c r="T56" s="497"/>
      <c r="U56" s="497"/>
      <c r="V56" s="497"/>
      <c r="W56" s="497"/>
      <c r="X56" s="497"/>
      <c r="Y56" s="497"/>
      <c r="Z56" s="497"/>
      <c r="AA56" s="497"/>
      <c r="AB56" s="497"/>
      <c r="AC56" s="497"/>
      <c r="AD56" s="497"/>
      <c r="AE56" s="497"/>
      <c r="AF56" s="497"/>
      <c r="AG56" s="497"/>
      <c r="AH56" s="497"/>
      <c r="AI56" s="497"/>
      <c r="AJ56" s="497"/>
      <c r="AK56" s="497"/>
      <c r="AL56" s="497"/>
      <c r="AM56" s="497"/>
      <c r="AP56" s="42"/>
    </row>
    <row r="57" spans="2:42" s="18" customFormat="1" ht="12" customHeight="1">
      <c r="B57" s="497"/>
      <c r="C57" s="497"/>
      <c r="D57" s="497"/>
      <c r="E57" s="497"/>
      <c r="F57" s="497"/>
      <c r="G57" s="497"/>
      <c r="H57" s="497"/>
      <c r="I57" s="497"/>
      <c r="J57" s="497"/>
      <c r="K57" s="497"/>
      <c r="L57" s="497"/>
      <c r="M57" s="497"/>
      <c r="N57" s="497"/>
      <c r="O57" s="497"/>
      <c r="P57" s="497"/>
      <c r="Q57" s="497"/>
      <c r="R57" s="497"/>
      <c r="S57" s="497"/>
      <c r="T57" s="497"/>
      <c r="U57" s="497"/>
      <c r="V57" s="497"/>
      <c r="W57" s="497"/>
      <c r="X57" s="497"/>
      <c r="Y57" s="497"/>
      <c r="Z57" s="497"/>
      <c r="AA57" s="497"/>
      <c r="AB57" s="497"/>
      <c r="AC57" s="497"/>
      <c r="AD57" s="497"/>
      <c r="AE57" s="497"/>
      <c r="AF57" s="497"/>
      <c r="AG57" s="497"/>
      <c r="AH57" s="497"/>
      <c r="AI57" s="497"/>
      <c r="AJ57" s="497"/>
      <c r="AK57" s="497"/>
      <c r="AL57" s="497"/>
      <c r="AM57" s="497"/>
      <c r="AP57" s="42"/>
    </row>
    <row r="58" spans="2:42" s="18" customFormat="1" ht="12" customHeight="1">
      <c r="B58" s="497"/>
      <c r="C58" s="497"/>
      <c r="D58" s="497"/>
      <c r="E58" s="497"/>
      <c r="F58" s="497"/>
      <c r="G58" s="497"/>
      <c r="H58" s="497"/>
      <c r="I58" s="497"/>
      <c r="J58" s="497"/>
      <c r="K58" s="497"/>
      <c r="L58" s="497"/>
      <c r="M58" s="497"/>
      <c r="N58" s="497"/>
      <c r="O58" s="497"/>
      <c r="P58" s="497"/>
      <c r="Q58" s="497"/>
      <c r="R58" s="497"/>
      <c r="S58" s="497"/>
      <c r="T58" s="497"/>
      <c r="U58" s="497"/>
      <c r="V58" s="497"/>
      <c r="W58" s="497"/>
      <c r="X58" s="497"/>
      <c r="Y58" s="497"/>
      <c r="Z58" s="497"/>
      <c r="AA58" s="497"/>
      <c r="AB58" s="497"/>
      <c r="AC58" s="497"/>
      <c r="AD58" s="497"/>
      <c r="AE58" s="497"/>
      <c r="AF58" s="497"/>
      <c r="AG58" s="497"/>
      <c r="AH58" s="497"/>
      <c r="AI58" s="497"/>
      <c r="AJ58" s="497"/>
      <c r="AK58" s="497"/>
      <c r="AL58" s="497"/>
      <c r="AM58" s="497"/>
      <c r="AP58" s="42"/>
    </row>
    <row r="59" spans="2:42" s="18" customFormat="1" ht="15" customHeight="1">
      <c r="B59" s="492" t="s">
        <v>201</v>
      </c>
      <c r="C59" s="492"/>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c r="AC59" s="492"/>
      <c r="AD59" s="492"/>
      <c r="AE59" s="492"/>
      <c r="AF59" s="492"/>
      <c r="AG59" s="492"/>
      <c r="AH59" s="492"/>
      <c r="AI59" s="492"/>
      <c r="AJ59" s="492"/>
      <c r="AK59" s="492"/>
      <c r="AL59" s="492"/>
      <c r="AM59" s="492"/>
      <c r="AP59" s="42"/>
    </row>
    <row r="60" spans="2:42" s="18" customFormat="1" ht="15" customHeight="1">
      <c r="B60" s="492"/>
      <c r="C60" s="492"/>
      <c r="D60" s="492"/>
      <c r="E60" s="492"/>
      <c r="F60" s="492"/>
      <c r="G60" s="492"/>
      <c r="H60" s="492"/>
      <c r="I60" s="492"/>
      <c r="J60" s="492"/>
      <c r="K60" s="492"/>
      <c r="L60" s="492"/>
      <c r="M60" s="492"/>
      <c r="N60" s="492"/>
      <c r="O60" s="492"/>
      <c r="P60" s="492"/>
      <c r="Q60" s="492"/>
      <c r="R60" s="492"/>
      <c r="S60" s="492"/>
      <c r="T60" s="492"/>
      <c r="U60" s="492"/>
      <c r="V60" s="492"/>
      <c r="W60" s="492"/>
      <c r="X60" s="492"/>
      <c r="Y60" s="492"/>
      <c r="Z60" s="492"/>
      <c r="AA60" s="492"/>
      <c r="AB60" s="492"/>
      <c r="AC60" s="492"/>
      <c r="AD60" s="492"/>
      <c r="AE60" s="492"/>
      <c r="AF60" s="492"/>
      <c r="AG60" s="492"/>
      <c r="AH60" s="492"/>
      <c r="AI60" s="492"/>
      <c r="AJ60" s="492"/>
      <c r="AK60" s="492"/>
      <c r="AL60" s="492"/>
      <c r="AM60" s="492"/>
      <c r="AP60" s="42"/>
    </row>
    <row r="61" spans="2:42" s="18" customFormat="1" ht="15" customHeight="1">
      <c r="B61" s="492" t="s">
        <v>252</v>
      </c>
      <c r="C61" s="492"/>
      <c r="D61" s="492"/>
      <c r="E61" s="492"/>
      <c r="F61" s="492"/>
      <c r="G61" s="492"/>
      <c r="H61" s="492"/>
      <c r="I61" s="492"/>
      <c r="J61" s="492"/>
      <c r="K61" s="492"/>
      <c r="L61" s="492"/>
      <c r="M61" s="492"/>
      <c r="N61" s="492"/>
      <c r="O61" s="492"/>
      <c r="P61" s="492"/>
      <c r="Q61" s="492"/>
      <c r="R61" s="492"/>
      <c r="S61" s="492"/>
      <c r="T61" s="492"/>
      <c r="U61" s="492"/>
      <c r="V61" s="492"/>
      <c r="W61" s="492"/>
      <c r="X61" s="492"/>
      <c r="Y61" s="492"/>
      <c r="Z61" s="492"/>
      <c r="AA61" s="492"/>
      <c r="AB61" s="492"/>
      <c r="AC61" s="492"/>
      <c r="AD61" s="492"/>
      <c r="AE61" s="492"/>
      <c r="AF61" s="492"/>
      <c r="AG61" s="492"/>
      <c r="AH61" s="492"/>
      <c r="AI61" s="492"/>
      <c r="AJ61" s="492"/>
      <c r="AK61" s="492"/>
      <c r="AL61" s="492"/>
      <c r="AM61" s="492"/>
      <c r="AP61" s="42"/>
    </row>
    <row r="62" spans="2:42" s="18" customFormat="1" ht="15" customHeight="1">
      <c r="B62" s="492"/>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c r="AG62" s="492"/>
      <c r="AH62" s="492"/>
      <c r="AI62" s="492"/>
      <c r="AJ62" s="492"/>
      <c r="AK62" s="492"/>
      <c r="AL62" s="492"/>
      <c r="AM62" s="492"/>
      <c r="AP62" s="42"/>
    </row>
    <row r="63" spans="2:42" s="18" customFormat="1" ht="15" customHeight="1">
      <c r="B63" s="492" t="s">
        <v>204</v>
      </c>
      <c r="C63" s="492"/>
      <c r="D63" s="492"/>
      <c r="E63" s="492"/>
      <c r="F63" s="492"/>
      <c r="G63" s="492"/>
      <c r="H63" s="492"/>
      <c r="I63" s="492"/>
      <c r="J63" s="492"/>
      <c r="K63" s="492"/>
      <c r="L63" s="492"/>
      <c r="M63" s="492"/>
      <c r="N63" s="492"/>
      <c r="O63" s="492"/>
      <c r="P63" s="492"/>
      <c r="Q63" s="492"/>
      <c r="R63" s="492"/>
      <c r="S63" s="492"/>
      <c r="T63" s="492"/>
      <c r="U63" s="492"/>
      <c r="V63" s="492"/>
      <c r="W63" s="492"/>
      <c r="X63" s="492"/>
      <c r="Y63" s="492"/>
      <c r="Z63" s="492"/>
      <c r="AA63" s="492"/>
      <c r="AB63" s="492"/>
      <c r="AC63" s="492"/>
      <c r="AD63" s="492"/>
      <c r="AE63" s="492"/>
      <c r="AF63" s="492"/>
      <c r="AG63" s="492"/>
      <c r="AH63" s="492"/>
      <c r="AI63" s="492"/>
      <c r="AJ63" s="492"/>
      <c r="AK63" s="492"/>
      <c r="AL63" s="492"/>
      <c r="AM63" s="492"/>
      <c r="AP63" s="42"/>
    </row>
    <row r="64" spans="2:42" s="18" customFormat="1" ht="15" customHeight="1">
      <c r="B64" s="492"/>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c r="AF64" s="492"/>
      <c r="AG64" s="492"/>
      <c r="AH64" s="492"/>
      <c r="AI64" s="492"/>
      <c r="AJ64" s="492"/>
      <c r="AK64" s="492"/>
      <c r="AL64" s="492"/>
      <c r="AM64" s="492"/>
      <c r="AP64" s="42"/>
    </row>
  </sheetData>
  <sheetProtection algorithmName="SHA-512" hashValue="vOYQV9ZzEt1So0TI7my/s0cZIq+/yXh0zgNOKVTHkIyWFipltXZqY5JtAQ/PR8/7aP36KoCDZ0T0QloZNfgAlQ==" saltValue="UQ4eKyfl/CRFhb/mKS3l2Q==" spinCount="100000" sheet="1" objects="1" scenarios="1"/>
  <protectedRanges>
    <protectedRange password="E4B7" sqref="AH9:AI9" name="範囲1"/>
  </protectedRanges>
  <mergeCells count="94">
    <mergeCell ref="B1:AM1"/>
    <mergeCell ref="B61:AM62"/>
    <mergeCell ref="X40:AM40"/>
    <mergeCell ref="B32:C34"/>
    <mergeCell ref="D32:I34"/>
    <mergeCell ref="J32:X34"/>
    <mergeCell ref="Y33:AM33"/>
    <mergeCell ref="B35:C37"/>
    <mergeCell ref="D35:I37"/>
    <mergeCell ref="J35:X37"/>
    <mergeCell ref="AA32:AM32"/>
    <mergeCell ref="AA34:AM35"/>
    <mergeCell ref="Y34:Y35"/>
    <mergeCell ref="G11:K11"/>
    <mergeCell ref="G10:K10"/>
    <mergeCell ref="L10:W10"/>
    <mergeCell ref="B63:AM64"/>
    <mergeCell ref="B18:C19"/>
    <mergeCell ref="B56:AM58"/>
    <mergeCell ref="B41:AM41"/>
    <mergeCell ref="B42:AM44"/>
    <mergeCell ref="B45:AM49"/>
    <mergeCell ref="B50:AM52"/>
    <mergeCell ref="B53:AM55"/>
    <mergeCell ref="B59:AM60"/>
    <mergeCell ref="B38:E40"/>
    <mergeCell ref="F38:J40"/>
    <mergeCell ref="K38:N40"/>
    <mergeCell ref="O38:S40"/>
    <mergeCell ref="T38:W39"/>
    <mergeCell ref="X38:AM39"/>
    <mergeCell ref="T40:W40"/>
    <mergeCell ref="Z34:Z35"/>
    <mergeCell ref="Y36:Y37"/>
    <mergeCell ref="AA36:AM37"/>
    <mergeCell ref="B29:C31"/>
    <mergeCell ref="D29:I31"/>
    <mergeCell ref="J29:X31"/>
    <mergeCell ref="Y30:AM30"/>
    <mergeCell ref="AA29:AM29"/>
    <mergeCell ref="AA31:AM31"/>
    <mergeCell ref="Z36:Z37"/>
    <mergeCell ref="B26:C28"/>
    <mergeCell ref="D26:I28"/>
    <mergeCell ref="J26:X28"/>
    <mergeCell ref="Y26:AM26"/>
    <mergeCell ref="AA27:AM27"/>
    <mergeCell ref="AA28:AM28"/>
    <mergeCell ref="B22:C22"/>
    <mergeCell ref="D22:I22"/>
    <mergeCell ref="J22:X22"/>
    <mergeCell ref="Y22:AM25"/>
    <mergeCell ref="B23:C25"/>
    <mergeCell ref="D23:I25"/>
    <mergeCell ref="J23:X25"/>
    <mergeCell ref="B13:AM15"/>
    <mergeCell ref="G17:H18"/>
    <mergeCell ref="I17:AM18"/>
    <mergeCell ref="I19:AM19"/>
    <mergeCell ref="D19:F19"/>
    <mergeCell ref="G19:H20"/>
    <mergeCell ref="I20:AM20"/>
    <mergeCell ref="B10:F11"/>
    <mergeCell ref="X10:AM11"/>
    <mergeCell ref="L11:W11"/>
    <mergeCell ref="B7:F7"/>
    <mergeCell ref="G7:W7"/>
    <mergeCell ref="X7:AB9"/>
    <mergeCell ref="AC7:AM8"/>
    <mergeCell ref="B8:F9"/>
    <mergeCell ref="G8:W9"/>
    <mergeCell ref="AC9:AG9"/>
    <mergeCell ref="AH9:AI9"/>
    <mergeCell ref="AJ9:AM9"/>
    <mergeCell ref="B5:F5"/>
    <mergeCell ref="G5:W5"/>
    <mergeCell ref="X5:AB6"/>
    <mergeCell ref="AC5:AM6"/>
    <mergeCell ref="B6:F6"/>
    <mergeCell ref="G6:W6"/>
    <mergeCell ref="B2:AM2"/>
    <mergeCell ref="AE3:AF3"/>
    <mergeCell ref="AH3:AI3"/>
    <mergeCell ref="AK3:AL3"/>
    <mergeCell ref="B4:F4"/>
    <mergeCell ref="G4:K4"/>
    <mergeCell ref="L4:O4"/>
    <mergeCell ref="P4:R4"/>
    <mergeCell ref="S4:T4"/>
    <mergeCell ref="U4:V4"/>
    <mergeCell ref="W4:X4"/>
    <mergeCell ref="Y4:Z4"/>
    <mergeCell ref="AA4:AI4"/>
    <mergeCell ref="AJ4:AL4"/>
  </mergeCells>
  <phoneticPr fontId="3"/>
  <dataValidations count="5">
    <dataValidation type="list" allowBlank="1" showInputMessage="1" showErrorMessage="1" sqref="G17:G19 H17:H18 Z27:Z29 Z31:Z32 Z34 Z36" xr:uid="{00000000-0002-0000-0000-000000000000}">
      <formula1>"□,☑"</formula1>
    </dataValidation>
    <dataValidation type="list" imeMode="hiragana" allowBlank="1" showInputMessage="1" showErrorMessage="1" sqref="L4:O4" xr:uid="{F8CFDA37-79BE-4A70-B5E0-DEF1B67AC60A}">
      <formula1>$AP$3:$AP$49</formula1>
    </dataValidation>
    <dataValidation imeMode="off" allowBlank="1" showInputMessage="1" showErrorMessage="1" sqref="P4:R4 U4:V4 Y4:Z4 AJ4:AL4 AC5:AM8 AK3:AL3 B18:C19 D23:I37 AE3:AF3 AH3:AI3 G11" xr:uid="{3D3178DB-E5BE-4F18-B1E9-927856B5F45E}"/>
    <dataValidation imeMode="fullKatakana" allowBlank="1" showInputMessage="1" showErrorMessage="1" sqref="G5:W5 G7:W7" xr:uid="{58C0A72C-85CE-4676-98B5-F7123F9A604A}"/>
    <dataValidation imeMode="hiragana" allowBlank="1" showInputMessage="1" showErrorMessage="1" sqref="G6:W6 G8:W9" xr:uid="{D3D484AF-5BC1-46E7-868E-2F6B1F62931F}"/>
  </dataValidations>
  <pageMargins left="0.70866141732283472" right="0.70866141732283472" top="0.74803149606299213" bottom="0.35433070866141736" header="0.31496062992125984" footer="0.31496062992125984"/>
  <pageSetup paperSize="9" scale="87"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AB34-4304-40F8-8B62-71DDD084509E}">
  <sheetPr>
    <tabColor rgb="FF00B0F0"/>
  </sheetPr>
  <dimension ref="A1:D215"/>
  <sheetViews>
    <sheetView zoomScale="85" zoomScaleNormal="85" workbookViewId="0"/>
  </sheetViews>
  <sheetFormatPr defaultColWidth="9" defaultRowHeight="18.75"/>
  <cols>
    <col min="1" max="1" width="9.25" style="7" bestFit="1" customWidth="1"/>
    <col min="2" max="2" width="36.5" style="6" customWidth="1"/>
    <col min="3" max="3" width="24" style="5" bestFit="1" customWidth="1"/>
    <col min="4" max="4" width="27.625" style="4" bestFit="1" customWidth="1"/>
    <col min="5" max="16384" width="9" style="3"/>
  </cols>
  <sheetData>
    <row r="1" spans="1:4" ht="15">
      <c r="A1" s="14" t="s">
        <v>4</v>
      </c>
      <c r="B1" s="14" t="s">
        <v>16</v>
      </c>
      <c r="C1" s="14" t="s">
        <v>17</v>
      </c>
      <c r="D1" s="14" t="s">
        <v>13</v>
      </c>
    </row>
    <row r="2" spans="1:4" ht="15">
      <c r="A2" s="8">
        <v>100010</v>
      </c>
      <c r="B2" s="9" t="s">
        <v>18</v>
      </c>
      <c r="C2" s="8" t="s">
        <v>19</v>
      </c>
      <c r="D2" s="8" t="s">
        <v>20</v>
      </c>
    </row>
    <row r="3" spans="1:4" ht="15">
      <c r="A3" s="10">
        <v>100020</v>
      </c>
      <c r="B3" s="11" t="s">
        <v>21</v>
      </c>
      <c r="C3" s="10" t="s">
        <v>19</v>
      </c>
      <c r="D3" s="10"/>
    </row>
    <row r="4" spans="1:4" ht="15">
      <c r="A4" s="8">
        <v>100030</v>
      </c>
      <c r="B4" s="9" t="s">
        <v>22</v>
      </c>
      <c r="C4" s="8" t="s">
        <v>19</v>
      </c>
      <c r="D4" s="8" t="s">
        <v>20</v>
      </c>
    </row>
    <row r="5" spans="1:4" ht="15">
      <c r="A5" s="10">
        <v>100040</v>
      </c>
      <c r="B5" s="11" t="s">
        <v>23</v>
      </c>
      <c r="C5" s="10" t="s">
        <v>19</v>
      </c>
      <c r="D5" s="10"/>
    </row>
    <row r="6" spans="1:4" ht="15">
      <c r="A6" s="8">
        <v>100060</v>
      </c>
      <c r="B6" s="9" t="s">
        <v>24</v>
      </c>
      <c r="C6" s="8" t="s">
        <v>19</v>
      </c>
      <c r="D6" s="8"/>
    </row>
    <row r="7" spans="1:4" ht="15">
      <c r="A7" s="10">
        <v>100080</v>
      </c>
      <c r="B7" s="11" t="s">
        <v>25</v>
      </c>
      <c r="C7" s="10" t="s">
        <v>19</v>
      </c>
      <c r="D7" s="10" t="s">
        <v>20</v>
      </c>
    </row>
    <row r="8" spans="1:4" ht="15">
      <c r="A8" s="8">
        <v>100090</v>
      </c>
      <c r="B8" s="9" t="s">
        <v>26</v>
      </c>
      <c r="C8" s="8" t="s">
        <v>19</v>
      </c>
      <c r="D8" s="8" t="s">
        <v>20</v>
      </c>
    </row>
    <row r="9" spans="1:4" ht="15">
      <c r="A9" s="10">
        <v>100120</v>
      </c>
      <c r="B9" s="11" t="s">
        <v>28</v>
      </c>
      <c r="C9" s="10" t="s">
        <v>19</v>
      </c>
      <c r="D9" s="10"/>
    </row>
    <row r="10" spans="1:4" ht="13.5" customHeight="1">
      <c r="A10" s="8">
        <v>100140</v>
      </c>
      <c r="B10" s="9" t="s">
        <v>29</v>
      </c>
      <c r="C10" s="8" t="s">
        <v>19</v>
      </c>
      <c r="D10" s="8"/>
    </row>
    <row r="11" spans="1:4" ht="15">
      <c r="A11" s="10">
        <v>100150</v>
      </c>
      <c r="B11" s="11" t="s">
        <v>30</v>
      </c>
      <c r="C11" s="10" t="s">
        <v>19</v>
      </c>
      <c r="D11" s="10" t="s">
        <v>20</v>
      </c>
    </row>
    <row r="12" spans="1:4" ht="15">
      <c r="A12" s="8">
        <v>100160</v>
      </c>
      <c r="B12" s="9" t="s">
        <v>31</v>
      </c>
      <c r="C12" s="8" t="s">
        <v>19</v>
      </c>
      <c r="D12" s="8" t="s">
        <v>20</v>
      </c>
    </row>
    <row r="13" spans="1:4" ht="15">
      <c r="A13" s="10">
        <v>100170</v>
      </c>
      <c r="B13" s="11" t="s">
        <v>32</v>
      </c>
      <c r="C13" s="10" t="s">
        <v>19</v>
      </c>
      <c r="D13" s="10"/>
    </row>
    <row r="14" spans="1:4" ht="15">
      <c r="A14" s="8">
        <v>100190</v>
      </c>
      <c r="B14" s="9" t="s">
        <v>33</v>
      </c>
      <c r="C14" s="8" t="s">
        <v>19</v>
      </c>
      <c r="D14" s="8"/>
    </row>
    <row r="15" spans="1:4" ht="14.25" customHeight="1">
      <c r="A15" s="10">
        <v>100200</v>
      </c>
      <c r="B15" s="11" t="s">
        <v>192</v>
      </c>
      <c r="C15" s="10" t="s">
        <v>19</v>
      </c>
      <c r="D15" s="10" t="s">
        <v>20</v>
      </c>
    </row>
    <row r="16" spans="1:4" ht="15">
      <c r="A16" s="8">
        <v>100210</v>
      </c>
      <c r="B16" s="9" t="s">
        <v>34</v>
      </c>
      <c r="C16" s="8" t="s">
        <v>19</v>
      </c>
      <c r="D16" s="8" t="s">
        <v>20</v>
      </c>
    </row>
    <row r="17" spans="1:4" ht="15">
      <c r="A17" s="10">
        <v>100220</v>
      </c>
      <c r="B17" s="11" t="s">
        <v>35</v>
      </c>
      <c r="C17" s="10" t="s">
        <v>19</v>
      </c>
      <c r="D17" s="10" t="s">
        <v>20</v>
      </c>
    </row>
    <row r="18" spans="1:4" ht="15">
      <c r="A18" s="8">
        <v>100230</v>
      </c>
      <c r="B18" s="9" t="s">
        <v>36</v>
      </c>
      <c r="C18" s="8" t="s">
        <v>19</v>
      </c>
      <c r="D18" s="8" t="s">
        <v>20</v>
      </c>
    </row>
    <row r="19" spans="1:4" ht="15">
      <c r="A19" s="10">
        <v>100250</v>
      </c>
      <c r="B19" s="11" t="s">
        <v>37</v>
      </c>
      <c r="C19" s="10" t="s">
        <v>19</v>
      </c>
      <c r="D19" s="10" t="s">
        <v>20</v>
      </c>
    </row>
    <row r="20" spans="1:4" ht="15">
      <c r="A20" s="8">
        <v>100270</v>
      </c>
      <c r="B20" s="9" t="s">
        <v>38</v>
      </c>
      <c r="C20" s="8" t="s">
        <v>19</v>
      </c>
      <c r="D20" s="8"/>
    </row>
    <row r="21" spans="1:4" ht="15">
      <c r="A21" s="10">
        <v>100290</v>
      </c>
      <c r="B21" s="11" t="s">
        <v>39</v>
      </c>
      <c r="C21" s="10" t="s">
        <v>19</v>
      </c>
      <c r="D21" s="10"/>
    </row>
    <row r="22" spans="1:4" ht="15">
      <c r="A22" s="8">
        <v>100300</v>
      </c>
      <c r="B22" s="9" t="s">
        <v>40</v>
      </c>
      <c r="C22" s="8" t="s">
        <v>19</v>
      </c>
      <c r="D22" s="8" t="s">
        <v>20</v>
      </c>
    </row>
    <row r="23" spans="1:4" ht="15">
      <c r="A23" s="10">
        <v>100310</v>
      </c>
      <c r="B23" s="11" t="s">
        <v>41</v>
      </c>
      <c r="C23" s="10" t="s">
        <v>19</v>
      </c>
      <c r="D23" s="10" t="s">
        <v>20</v>
      </c>
    </row>
    <row r="24" spans="1:4" ht="15">
      <c r="A24" s="8">
        <v>100330</v>
      </c>
      <c r="B24" s="9" t="s">
        <v>43</v>
      </c>
      <c r="C24" s="8" t="s">
        <v>19</v>
      </c>
      <c r="D24" s="8" t="s">
        <v>263</v>
      </c>
    </row>
    <row r="25" spans="1:4" ht="15">
      <c r="A25" s="10">
        <v>100340</v>
      </c>
      <c r="B25" s="11" t="s">
        <v>44</v>
      </c>
      <c r="C25" s="10" t="s">
        <v>19</v>
      </c>
      <c r="D25" s="10" t="s">
        <v>20</v>
      </c>
    </row>
    <row r="26" spans="1:4" ht="15">
      <c r="A26" s="8">
        <v>100360</v>
      </c>
      <c r="B26" s="9" t="s">
        <v>45</v>
      </c>
      <c r="C26" s="8" t="s">
        <v>19</v>
      </c>
      <c r="D26" s="8" t="s">
        <v>263</v>
      </c>
    </row>
    <row r="27" spans="1:4" ht="15">
      <c r="A27" s="10">
        <v>100380</v>
      </c>
      <c r="B27" s="11" t="s">
        <v>46</v>
      </c>
      <c r="C27" s="10" t="s">
        <v>19</v>
      </c>
      <c r="D27" s="10"/>
    </row>
    <row r="28" spans="1:4" ht="15">
      <c r="A28" s="8">
        <v>100390</v>
      </c>
      <c r="B28" s="9" t="s">
        <v>47</v>
      </c>
      <c r="C28" s="8" t="s">
        <v>19</v>
      </c>
      <c r="D28" s="8"/>
    </row>
    <row r="29" spans="1:4" ht="15">
      <c r="A29" s="10">
        <v>100400</v>
      </c>
      <c r="B29" s="11" t="s">
        <v>48</v>
      </c>
      <c r="C29" s="10" t="s">
        <v>49</v>
      </c>
      <c r="D29" s="10"/>
    </row>
    <row r="30" spans="1:4" ht="15">
      <c r="A30" s="8">
        <v>100410</v>
      </c>
      <c r="B30" s="9" t="s">
        <v>50</v>
      </c>
      <c r="C30" s="8" t="s">
        <v>49</v>
      </c>
      <c r="D30" s="8"/>
    </row>
    <row r="31" spans="1:4" ht="15">
      <c r="A31" s="10">
        <v>100420</v>
      </c>
      <c r="B31" s="11" t="s">
        <v>51</v>
      </c>
      <c r="C31" s="10" t="s">
        <v>49</v>
      </c>
      <c r="D31" s="10"/>
    </row>
    <row r="32" spans="1:4" ht="15">
      <c r="A32" s="8">
        <v>100430</v>
      </c>
      <c r="B32" s="9" t="s">
        <v>52</v>
      </c>
      <c r="C32" s="8" t="s">
        <v>49</v>
      </c>
      <c r="D32" s="8"/>
    </row>
    <row r="33" spans="1:4" ht="15">
      <c r="A33" s="10">
        <v>100440</v>
      </c>
      <c r="B33" s="11" t="s">
        <v>53</v>
      </c>
      <c r="C33" s="10" t="s">
        <v>49</v>
      </c>
      <c r="D33" s="10"/>
    </row>
    <row r="34" spans="1:4" ht="15">
      <c r="A34" s="8">
        <v>100450</v>
      </c>
      <c r="B34" s="9" t="s">
        <v>54</v>
      </c>
      <c r="C34" s="8" t="s">
        <v>49</v>
      </c>
      <c r="D34" s="8"/>
    </row>
    <row r="35" spans="1:4" ht="15">
      <c r="A35" s="10">
        <v>100460</v>
      </c>
      <c r="B35" s="11" t="s">
        <v>55</v>
      </c>
      <c r="C35" s="10" t="s">
        <v>49</v>
      </c>
      <c r="D35" s="10"/>
    </row>
    <row r="36" spans="1:4" ht="15">
      <c r="A36" s="8">
        <v>100470</v>
      </c>
      <c r="B36" s="9" t="s">
        <v>56</v>
      </c>
      <c r="C36" s="8" t="s">
        <v>49</v>
      </c>
      <c r="D36" s="8"/>
    </row>
    <row r="37" spans="1:4" ht="15">
      <c r="A37" s="10">
        <v>100480</v>
      </c>
      <c r="B37" s="11" t="s">
        <v>57</v>
      </c>
      <c r="C37" s="10" t="s">
        <v>49</v>
      </c>
      <c r="D37" s="10"/>
    </row>
    <row r="38" spans="1:4" ht="15">
      <c r="A38" s="8">
        <v>100490</v>
      </c>
      <c r="B38" s="9" t="s">
        <v>58</v>
      </c>
      <c r="C38" s="8" t="s">
        <v>49</v>
      </c>
      <c r="D38" s="8"/>
    </row>
    <row r="39" spans="1:4" ht="15">
      <c r="A39" s="10">
        <v>100500</v>
      </c>
      <c r="B39" s="11" t="s">
        <v>59</v>
      </c>
      <c r="C39" s="10" t="s">
        <v>49</v>
      </c>
      <c r="D39" s="10"/>
    </row>
    <row r="40" spans="1:4" ht="15">
      <c r="A40" s="8">
        <v>100510</v>
      </c>
      <c r="B40" s="9" t="s">
        <v>60</v>
      </c>
      <c r="C40" s="8" t="s">
        <v>49</v>
      </c>
      <c r="D40" s="8"/>
    </row>
    <row r="41" spans="1:4" ht="15">
      <c r="A41" s="10">
        <v>100520</v>
      </c>
      <c r="B41" s="11" t="s">
        <v>61</v>
      </c>
      <c r="C41" s="10" t="s">
        <v>49</v>
      </c>
      <c r="D41" s="10"/>
    </row>
    <row r="42" spans="1:4" ht="15">
      <c r="A42" s="8">
        <v>100530</v>
      </c>
      <c r="B42" s="9" t="s">
        <v>62</v>
      </c>
      <c r="C42" s="8" t="s">
        <v>49</v>
      </c>
      <c r="D42" s="8"/>
    </row>
    <row r="43" spans="1:4" s="13" customFormat="1" ht="15">
      <c r="A43" s="10">
        <v>100540</v>
      </c>
      <c r="B43" s="11" t="s">
        <v>63</v>
      </c>
      <c r="C43" s="10" t="s">
        <v>49</v>
      </c>
      <c r="D43" s="10"/>
    </row>
    <row r="44" spans="1:4" ht="15">
      <c r="A44" s="8">
        <v>100550</v>
      </c>
      <c r="B44" s="9" t="s">
        <v>27</v>
      </c>
      <c r="C44" s="8" t="s">
        <v>49</v>
      </c>
      <c r="D44" s="8"/>
    </row>
    <row r="45" spans="1:4" ht="15">
      <c r="A45" s="10">
        <v>100560</v>
      </c>
      <c r="B45" s="11" t="s">
        <v>42</v>
      </c>
      <c r="C45" s="10" t="s">
        <v>49</v>
      </c>
      <c r="D45" s="10"/>
    </row>
    <row r="46" spans="1:4" ht="15">
      <c r="A46" s="8">
        <v>200010</v>
      </c>
      <c r="B46" s="9" t="s">
        <v>64</v>
      </c>
      <c r="C46" s="8" t="s">
        <v>65</v>
      </c>
      <c r="D46" s="8"/>
    </row>
    <row r="47" spans="1:4" ht="15">
      <c r="A47" s="10">
        <v>200020</v>
      </c>
      <c r="B47" s="11" t="s">
        <v>66</v>
      </c>
      <c r="C47" s="10" t="s">
        <v>65</v>
      </c>
      <c r="D47" s="10" t="s">
        <v>20</v>
      </c>
    </row>
    <row r="48" spans="1:4" ht="15">
      <c r="A48" s="8">
        <v>200030</v>
      </c>
      <c r="B48" s="9" t="s">
        <v>67</v>
      </c>
      <c r="C48" s="8" t="s">
        <v>65</v>
      </c>
      <c r="D48" s="8"/>
    </row>
    <row r="49" spans="1:4" ht="15">
      <c r="A49" s="10">
        <v>200040</v>
      </c>
      <c r="B49" s="11" t="s">
        <v>68</v>
      </c>
      <c r="C49" s="10" t="s">
        <v>65</v>
      </c>
      <c r="D49" s="10" t="s">
        <v>20</v>
      </c>
    </row>
    <row r="50" spans="1:4" ht="15">
      <c r="A50" s="8">
        <v>200050</v>
      </c>
      <c r="B50" s="9" t="s">
        <v>69</v>
      </c>
      <c r="C50" s="8" t="s">
        <v>65</v>
      </c>
      <c r="D50" s="8"/>
    </row>
    <row r="51" spans="1:4" ht="15">
      <c r="A51" s="10">
        <v>200060</v>
      </c>
      <c r="B51" s="11" t="s">
        <v>70</v>
      </c>
      <c r="C51" s="10" t="s">
        <v>65</v>
      </c>
      <c r="D51" s="10" t="s">
        <v>253</v>
      </c>
    </row>
    <row r="52" spans="1:4" ht="15">
      <c r="A52" s="8">
        <v>200070</v>
      </c>
      <c r="B52" s="9" t="s">
        <v>71</v>
      </c>
      <c r="C52" s="8" t="s">
        <v>65</v>
      </c>
      <c r="D52" s="8" t="s">
        <v>254</v>
      </c>
    </row>
    <row r="53" spans="1:4" ht="15">
      <c r="A53" s="10">
        <v>200080</v>
      </c>
      <c r="B53" s="11" t="s">
        <v>72</v>
      </c>
      <c r="C53" s="10" t="s">
        <v>65</v>
      </c>
      <c r="D53" s="10"/>
    </row>
    <row r="54" spans="1:4" ht="15">
      <c r="A54" s="8">
        <v>200090</v>
      </c>
      <c r="B54" s="9" t="s">
        <v>73</v>
      </c>
      <c r="C54" s="8" t="s">
        <v>65</v>
      </c>
      <c r="D54" s="8"/>
    </row>
    <row r="55" spans="1:4" ht="15">
      <c r="A55" s="10">
        <v>200100</v>
      </c>
      <c r="B55" s="11" t="s">
        <v>74</v>
      </c>
      <c r="C55" s="10" t="s">
        <v>65</v>
      </c>
      <c r="D55" s="10"/>
    </row>
    <row r="56" spans="1:4" ht="15">
      <c r="A56" s="8">
        <v>200110</v>
      </c>
      <c r="B56" s="9" t="s">
        <v>75</v>
      </c>
      <c r="C56" s="8" t="s">
        <v>65</v>
      </c>
      <c r="D56" s="8"/>
    </row>
    <row r="57" spans="1:4" ht="15">
      <c r="A57" s="10">
        <v>200120</v>
      </c>
      <c r="B57" s="11" t="s">
        <v>76</v>
      </c>
      <c r="C57" s="10" t="s">
        <v>65</v>
      </c>
      <c r="D57" s="10" t="s">
        <v>20</v>
      </c>
    </row>
    <row r="58" spans="1:4" ht="15">
      <c r="A58" s="8">
        <v>200130</v>
      </c>
      <c r="B58" s="9" t="s">
        <v>77</v>
      </c>
      <c r="C58" s="8" t="s">
        <v>65</v>
      </c>
      <c r="D58" s="8"/>
    </row>
    <row r="59" spans="1:4" ht="15">
      <c r="A59" s="10">
        <v>200140</v>
      </c>
      <c r="B59" s="11" t="s">
        <v>78</v>
      </c>
      <c r="C59" s="10" t="s">
        <v>65</v>
      </c>
      <c r="D59" s="10"/>
    </row>
    <row r="60" spans="1:4" ht="15">
      <c r="A60" s="8">
        <v>200150</v>
      </c>
      <c r="B60" s="9" t="s">
        <v>79</v>
      </c>
      <c r="C60" s="8" t="s">
        <v>65</v>
      </c>
      <c r="D60" s="8"/>
    </row>
    <row r="61" spans="1:4" ht="15">
      <c r="A61" s="10">
        <v>200160</v>
      </c>
      <c r="B61" s="11" t="s">
        <v>80</v>
      </c>
      <c r="C61" s="10" t="s">
        <v>65</v>
      </c>
      <c r="D61" s="10"/>
    </row>
    <row r="62" spans="1:4" ht="15">
      <c r="A62" s="8">
        <v>200170</v>
      </c>
      <c r="B62" s="9" t="s">
        <v>81</v>
      </c>
      <c r="C62" s="8" t="s">
        <v>65</v>
      </c>
      <c r="D62" s="8"/>
    </row>
    <row r="63" spans="1:4" ht="15">
      <c r="A63" s="10"/>
      <c r="B63" s="15" t="s">
        <v>324</v>
      </c>
      <c r="C63" s="10" t="s">
        <v>65</v>
      </c>
      <c r="D63" s="10"/>
    </row>
    <row r="64" spans="1:4" ht="15">
      <c r="A64" s="8">
        <v>200190</v>
      </c>
      <c r="B64" s="9" t="s">
        <v>231</v>
      </c>
      <c r="C64" s="8" t="s">
        <v>65</v>
      </c>
      <c r="D64" s="8"/>
    </row>
    <row r="65" spans="1:4" ht="15">
      <c r="A65" s="10">
        <v>200200</v>
      </c>
      <c r="B65" s="11" t="s">
        <v>82</v>
      </c>
      <c r="C65" s="10" t="s">
        <v>65</v>
      </c>
      <c r="D65" s="10"/>
    </row>
    <row r="66" spans="1:4" ht="15">
      <c r="A66" s="8">
        <v>200210</v>
      </c>
      <c r="B66" s="9" t="s">
        <v>83</v>
      </c>
      <c r="C66" s="8" t="s">
        <v>65</v>
      </c>
      <c r="D66" s="8"/>
    </row>
    <row r="67" spans="1:4" ht="15">
      <c r="A67" s="10">
        <v>200220</v>
      </c>
      <c r="B67" s="11" t="s">
        <v>84</v>
      </c>
      <c r="C67" s="10" t="s">
        <v>65</v>
      </c>
      <c r="D67" s="10"/>
    </row>
    <row r="68" spans="1:4" ht="15">
      <c r="A68" s="8">
        <v>200230</v>
      </c>
      <c r="B68" s="9" t="s">
        <v>85</v>
      </c>
      <c r="C68" s="8" t="s">
        <v>65</v>
      </c>
      <c r="D68" s="8" t="s">
        <v>20</v>
      </c>
    </row>
    <row r="69" spans="1:4" ht="15">
      <c r="A69" s="10">
        <v>200240</v>
      </c>
      <c r="B69" s="11" t="s">
        <v>86</v>
      </c>
      <c r="C69" s="10" t="s">
        <v>65</v>
      </c>
      <c r="D69" s="10" t="s">
        <v>20</v>
      </c>
    </row>
    <row r="70" spans="1:4" ht="15">
      <c r="A70" s="8">
        <v>200250</v>
      </c>
      <c r="B70" s="9" t="s">
        <v>87</v>
      </c>
      <c r="C70" s="8" t="s">
        <v>65</v>
      </c>
      <c r="D70" s="8"/>
    </row>
    <row r="71" spans="1:4" ht="15">
      <c r="A71" s="10">
        <v>200255</v>
      </c>
      <c r="B71" s="11" t="s">
        <v>88</v>
      </c>
      <c r="C71" s="10" t="s">
        <v>65</v>
      </c>
      <c r="D71" s="10"/>
    </row>
    <row r="72" spans="1:4" ht="15">
      <c r="A72" s="8">
        <v>200260</v>
      </c>
      <c r="B72" s="9" t="s">
        <v>89</v>
      </c>
      <c r="C72" s="8" t="s">
        <v>65</v>
      </c>
      <c r="D72" s="8"/>
    </row>
    <row r="73" spans="1:4" ht="15">
      <c r="A73" s="10">
        <v>200270</v>
      </c>
      <c r="B73" s="11" t="s">
        <v>90</v>
      </c>
      <c r="C73" s="10" t="s">
        <v>65</v>
      </c>
      <c r="D73" s="10"/>
    </row>
    <row r="74" spans="1:4" ht="15">
      <c r="A74" s="8">
        <v>200280</v>
      </c>
      <c r="B74" s="9" t="s">
        <v>91</v>
      </c>
      <c r="C74" s="8" t="s">
        <v>65</v>
      </c>
      <c r="D74" s="8"/>
    </row>
    <row r="75" spans="1:4" ht="15">
      <c r="A75" s="10">
        <v>200290</v>
      </c>
      <c r="B75" s="11" t="s">
        <v>92</v>
      </c>
      <c r="C75" s="10" t="s">
        <v>65</v>
      </c>
      <c r="D75" s="10"/>
    </row>
    <row r="76" spans="1:4" ht="15">
      <c r="A76" s="8">
        <v>200300</v>
      </c>
      <c r="B76" s="9" t="s">
        <v>93</v>
      </c>
      <c r="C76" s="8" t="s">
        <v>65</v>
      </c>
      <c r="D76" s="8"/>
    </row>
    <row r="77" spans="1:4" ht="15">
      <c r="A77" s="10">
        <v>200310</v>
      </c>
      <c r="B77" s="11" t="s">
        <v>94</v>
      </c>
      <c r="C77" s="10" t="s">
        <v>65</v>
      </c>
      <c r="D77" s="10"/>
    </row>
    <row r="78" spans="1:4" ht="15">
      <c r="A78" s="8">
        <v>200320</v>
      </c>
      <c r="B78" s="9" t="s">
        <v>95</v>
      </c>
      <c r="C78" s="8" t="s">
        <v>65</v>
      </c>
      <c r="D78" s="8"/>
    </row>
    <row r="79" spans="1:4" ht="15">
      <c r="A79" s="10">
        <v>200330</v>
      </c>
      <c r="B79" s="11" t="s">
        <v>96</v>
      </c>
      <c r="C79" s="10" t="s">
        <v>65</v>
      </c>
      <c r="D79" s="10"/>
    </row>
    <row r="80" spans="1:4" ht="15">
      <c r="A80" s="8">
        <v>200340</v>
      </c>
      <c r="B80" s="9" t="s">
        <v>264</v>
      </c>
      <c r="C80" s="8" t="s">
        <v>65</v>
      </c>
      <c r="D80" s="8"/>
    </row>
    <row r="81" spans="1:4" ht="15">
      <c r="A81" s="10">
        <v>200350</v>
      </c>
      <c r="B81" s="11" t="s">
        <v>286</v>
      </c>
      <c r="C81" s="10" t="s">
        <v>65</v>
      </c>
      <c r="D81" s="10" t="s">
        <v>287</v>
      </c>
    </row>
    <row r="82" spans="1:4" ht="15">
      <c r="A82" s="8">
        <v>200360</v>
      </c>
      <c r="B82" s="9" t="s">
        <v>97</v>
      </c>
      <c r="C82" s="8" t="s">
        <v>65</v>
      </c>
      <c r="D82" s="8"/>
    </row>
    <row r="83" spans="1:4" ht="15">
      <c r="A83" s="10">
        <v>200370</v>
      </c>
      <c r="B83" s="11" t="s">
        <v>98</v>
      </c>
      <c r="C83" s="10" t="s">
        <v>65</v>
      </c>
      <c r="D83" s="10"/>
    </row>
    <row r="84" spans="1:4" ht="15">
      <c r="A84" s="8">
        <v>200375</v>
      </c>
      <c r="B84" s="9" t="s">
        <v>99</v>
      </c>
      <c r="C84" s="8" t="s">
        <v>65</v>
      </c>
      <c r="D84" s="8"/>
    </row>
    <row r="85" spans="1:4" ht="15">
      <c r="A85" s="10">
        <v>200380</v>
      </c>
      <c r="B85" s="11" t="s">
        <v>100</v>
      </c>
      <c r="C85" s="10" t="s">
        <v>65</v>
      </c>
      <c r="D85" s="10"/>
    </row>
    <row r="86" spans="1:4" ht="15">
      <c r="A86" s="8">
        <v>200390</v>
      </c>
      <c r="B86" s="9" t="s">
        <v>101</v>
      </c>
      <c r="C86" s="8" t="s">
        <v>65</v>
      </c>
      <c r="D86" s="8"/>
    </row>
    <row r="87" spans="1:4" ht="15">
      <c r="A87" s="10">
        <v>200400</v>
      </c>
      <c r="B87" s="11" t="s">
        <v>102</v>
      </c>
      <c r="C87" s="10" t="s">
        <v>65</v>
      </c>
      <c r="D87" s="10" t="s">
        <v>103</v>
      </c>
    </row>
    <row r="88" spans="1:4" ht="15">
      <c r="A88" s="8">
        <v>200405</v>
      </c>
      <c r="B88" s="9" t="s">
        <v>104</v>
      </c>
      <c r="C88" s="8" t="s">
        <v>65</v>
      </c>
      <c r="D88" s="8" t="s">
        <v>105</v>
      </c>
    </row>
    <row r="89" spans="1:4" ht="15">
      <c r="A89" s="10">
        <v>200410</v>
      </c>
      <c r="B89" s="11" t="s">
        <v>106</v>
      </c>
      <c r="C89" s="10" t="s">
        <v>65</v>
      </c>
      <c r="D89" s="10" t="s">
        <v>20</v>
      </c>
    </row>
    <row r="90" spans="1:4" ht="15">
      <c r="A90" s="8">
        <v>200420</v>
      </c>
      <c r="B90" s="9" t="s">
        <v>107</v>
      </c>
      <c r="C90" s="8" t="s">
        <v>65</v>
      </c>
      <c r="D90" s="8"/>
    </row>
    <row r="91" spans="1:4" ht="15">
      <c r="A91" s="10">
        <v>200430</v>
      </c>
      <c r="B91" s="11" t="s">
        <v>108</v>
      </c>
      <c r="C91" s="10" t="s">
        <v>65</v>
      </c>
      <c r="D91" s="10"/>
    </row>
    <row r="92" spans="1:4" ht="15">
      <c r="A92" s="8">
        <v>200440</v>
      </c>
      <c r="B92" s="9" t="s">
        <v>109</v>
      </c>
      <c r="C92" s="8" t="s">
        <v>65</v>
      </c>
      <c r="D92" s="8"/>
    </row>
    <row r="93" spans="1:4" ht="15">
      <c r="A93" s="10">
        <v>200450</v>
      </c>
      <c r="B93" s="11" t="s">
        <v>110</v>
      </c>
      <c r="C93" s="10" t="s">
        <v>65</v>
      </c>
      <c r="D93" s="10" t="s">
        <v>111</v>
      </c>
    </row>
    <row r="94" spans="1:4" ht="15">
      <c r="A94" s="8">
        <v>200455</v>
      </c>
      <c r="B94" s="9" t="s">
        <v>112</v>
      </c>
      <c r="C94" s="8" t="s">
        <v>65</v>
      </c>
      <c r="D94" s="8" t="s">
        <v>113</v>
      </c>
    </row>
    <row r="95" spans="1:4" ht="15">
      <c r="A95" s="10">
        <v>200460</v>
      </c>
      <c r="B95" s="11" t="s">
        <v>114</v>
      </c>
      <c r="C95" s="10" t="s">
        <v>65</v>
      </c>
      <c r="D95" s="10"/>
    </row>
    <row r="96" spans="1:4" ht="15">
      <c r="A96" s="8">
        <v>200470</v>
      </c>
      <c r="B96" s="9" t="s">
        <v>115</v>
      </c>
      <c r="C96" s="8" t="s">
        <v>65</v>
      </c>
      <c r="D96" s="8"/>
    </row>
    <row r="97" spans="1:4" ht="15">
      <c r="A97" s="10">
        <v>200480</v>
      </c>
      <c r="B97" s="11" t="s">
        <v>116</v>
      </c>
      <c r="C97" s="10" t="s">
        <v>65</v>
      </c>
      <c r="D97" s="10"/>
    </row>
    <row r="98" spans="1:4" ht="15">
      <c r="A98" s="8">
        <v>200490</v>
      </c>
      <c r="B98" s="9" t="s">
        <v>117</v>
      </c>
      <c r="C98" s="8" t="s">
        <v>65</v>
      </c>
      <c r="D98" s="8"/>
    </row>
    <row r="99" spans="1:4" ht="15">
      <c r="A99" s="10">
        <v>200500</v>
      </c>
      <c r="B99" s="11" t="s">
        <v>118</v>
      </c>
      <c r="C99" s="10" t="s">
        <v>65</v>
      </c>
      <c r="D99" s="10" t="s">
        <v>20</v>
      </c>
    </row>
    <row r="100" spans="1:4" ht="15">
      <c r="A100" s="8">
        <v>200510</v>
      </c>
      <c r="B100" s="9" t="s">
        <v>259</v>
      </c>
      <c r="C100" s="8" t="s">
        <v>65</v>
      </c>
      <c r="D100" s="8"/>
    </row>
    <row r="101" spans="1:4" ht="15">
      <c r="A101" s="10">
        <v>200520</v>
      </c>
      <c r="B101" s="11" t="s">
        <v>303</v>
      </c>
      <c r="C101" s="10" t="s">
        <v>65</v>
      </c>
      <c r="D101" s="10" t="s">
        <v>302</v>
      </c>
    </row>
    <row r="102" spans="1:4" ht="15">
      <c r="A102" s="8">
        <v>200530</v>
      </c>
      <c r="B102" s="9" t="s">
        <v>119</v>
      </c>
      <c r="C102" s="8" t="s">
        <v>65</v>
      </c>
      <c r="D102" s="8"/>
    </row>
    <row r="103" spans="1:4" ht="15">
      <c r="A103" s="10">
        <v>200540</v>
      </c>
      <c r="B103" s="11" t="s">
        <v>265</v>
      </c>
      <c r="C103" s="10" t="s">
        <v>65</v>
      </c>
      <c r="D103" s="10"/>
    </row>
    <row r="104" spans="1:4" ht="15">
      <c r="A104" s="8">
        <v>200545</v>
      </c>
      <c r="B104" s="9" t="s">
        <v>120</v>
      </c>
      <c r="C104" s="8" t="s">
        <v>65</v>
      </c>
      <c r="D104" s="8" t="s">
        <v>20</v>
      </c>
    </row>
    <row r="105" spans="1:4" ht="15">
      <c r="A105" s="10">
        <v>200550</v>
      </c>
      <c r="B105" s="11" t="s">
        <v>266</v>
      </c>
      <c r="C105" s="10" t="s">
        <v>65</v>
      </c>
      <c r="D105" s="10" t="s">
        <v>20</v>
      </c>
    </row>
    <row r="106" spans="1:4" ht="15">
      <c r="A106" s="8">
        <v>200560</v>
      </c>
      <c r="B106" s="9" t="s">
        <v>121</v>
      </c>
      <c r="C106" s="8" t="s">
        <v>65</v>
      </c>
      <c r="D106" s="8"/>
    </row>
    <row r="107" spans="1:4" ht="15">
      <c r="A107" s="10">
        <v>200570</v>
      </c>
      <c r="B107" s="11" t="s">
        <v>122</v>
      </c>
      <c r="C107" s="10" t="s">
        <v>65</v>
      </c>
      <c r="D107" s="10"/>
    </row>
    <row r="108" spans="1:4" ht="15">
      <c r="A108" s="8">
        <v>200580</v>
      </c>
      <c r="B108" s="9" t="s">
        <v>123</v>
      </c>
      <c r="C108" s="8" t="s">
        <v>65</v>
      </c>
      <c r="D108" s="8" t="s">
        <v>20</v>
      </c>
    </row>
    <row r="109" spans="1:4" ht="15">
      <c r="A109" s="10">
        <v>200590</v>
      </c>
      <c r="B109" s="11" t="s">
        <v>124</v>
      </c>
      <c r="C109" s="10" t="s">
        <v>65</v>
      </c>
      <c r="D109" s="10"/>
    </row>
    <row r="110" spans="1:4" ht="15">
      <c r="A110" s="8">
        <v>200600</v>
      </c>
      <c r="B110" s="9" t="s">
        <v>125</v>
      </c>
      <c r="C110" s="8" t="s">
        <v>65</v>
      </c>
      <c r="D110" s="8"/>
    </row>
    <row r="111" spans="1:4" ht="15">
      <c r="A111" s="10">
        <v>200610</v>
      </c>
      <c r="B111" s="11" t="s">
        <v>126</v>
      </c>
      <c r="C111" s="10" t="s">
        <v>65</v>
      </c>
      <c r="D111" s="10"/>
    </row>
    <row r="112" spans="1:4" ht="15">
      <c r="A112" s="8">
        <v>200620</v>
      </c>
      <c r="B112" s="9" t="s">
        <v>127</v>
      </c>
      <c r="C112" s="8" t="s">
        <v>65</v>
      </c>
      <c r="D112" s="8" t="s">
        <v>254</v>
      </c>
    </row>
    <row r="113" spans="1:4" ht="15">
      <c r="A113" s="10">
        <v>200625</v>
      </c>
      <c r="B113" s="11" t="s">
        <v>128</v>
      </c>
      <c r="C113" s="10" t="s">
        <v>65</v>
      </c>
      <c r="D113" s="10" t="s">
        <v>129</v>
      </c>
    </row>
    <row r="114" spans="1:4" ht="15">
      <c r="A114" s="8">
        <v>200630</v>
      </c>
      <c r="B114" s="9" t="s">
        <v>130</v>
      </c>
      <c r="C114" s="8" t="s">
        <v>65</v>
      </c>
      <c r="D114" s="8" t="s">
        <v>20</v>
      </c>
    </row>
    <row r="115" spans="1:4" ht="15">
      <c r="A115" s="10">
        <v>200640</v>
      </c>
      <c r="B115" s="11" t="s">
        <v>131</v>
      </c>
      <c r="C115" s="10" t="s">
        <v>65</v>
      </c>
      <c r="D115" s="10"/>
    </row>
    <row r="116" spans="1:4" ht="15">
      <c r="A116" s="8">
        <v>200650</v>
      </c>
      <c r="B116" s="9" t="s">
        <v>132</v>
      </c>
      <c r="C116" s="8" t="s">
        <v>65</v>
      </c>
      <c r="D116" s="8"/>
    </row>
    <row r="117" spans="1:4" ht="15">
      <c r="A117" s="10">
        <v>200660</v>
      </c>
      <c r="B117" s="11" t="s">
        <v>267</v>
      </c>
      <c r="C117" s="10" t="s">
        <v>65</v>
      </c>
      <c r="D117" s="10"/>
    </row>
    <row r="118" spans="1:4" ht="15">
      <c r="A118" s="8">
        <v>200665</v>
      </c>
      <c r="B118" s="9" t="s">
        <v>268</v>
      </c>
      <c r="C118" s="8" t="s">
        <v>65</v>
      </c>
      <c r="D118" s="8" t="s">
        <v>129</v>
      </c>
    </row>
    <row r="119" spans="1:4" ht="15">
      <c r="A119" s="10">
        <v>200670</v>
      </c>
      <c r="B119" s="11" t="s">
        <v>133</v>
      </c>
      <c r="C119" s="10" t="s">
        <v>65</v>
      </c>
      <c r="D119" s="10"/>
    </row>
    <row r="120" spans="1:4" ht="15">
      <c r="A120" s="8">
        <v>200680</v>
      </c>
      <c r="B120" s="9" t="s">
        <v>134</v>
      </c>
      <c r="C120" s="8" t="s">
        <v>65</v>
      </c>
      <c r="D120" s="8"/>
    </row>
    <row r="121" spans="1:4" ht="15">
      <c r="A121" s="10">
        <v>200690</v>
      </c>
      <c r="B121" s="11" t="s">
        <v>135</v>
      </c>
      <c r="C121" s="10" t="s">
        <v>65</v>
      </c>
      <c r="D121" s="10"/>
    </row>
    <row r="122" spans="1:4" ht="15">
      <c r="A122" s="8">
        <v>200700</v>
      </c>
      <c r="B122" s="9" t="s">
        <v>136</v>
      </c>
      <c r="C122" s="8" t="s">
        <v>65</v>
      </c>
      <c r="D122" s="8"/>
    </row>
    <row r="123" spans="1:4" ht="15">
      <c r="A123" s="10">
        <v>200710</v>
      </c>
      <c r="B123" s="11" t="s">
        <v>137</v>
      </c>
      <c r="C123" s="10" t="s">
        <v>65</v>
      </c>
      <c r="D123" s="10"/>
    </row>
    <row r="124" spans="1:4" ht="15">
      <c r="A124" s="8">
        <v>200720</v>
      </c>
      <c r="B124" s="9" t="s">
        <v>138</v>
      </c>
      <c r="C124" s="8" t="s">
        <v>65</v>
      </c>
      <c r="D124" s="8" t="s">
        <v>255</v>
      </c>
    </row>
    <row r="125" spans="1:4" ht="15">
      <c r="A125" s="10">
        <v>200730</v>
      </c>
      <c r="B125" s="11" t="s">
        <v>139</v>
      </c>
      <c r="C125" s="10" t="s">
        <v>65</v>
      </c>
      <c r="D125" s="10"/>
    </row>
    <row r="126" spans="1:4" ht="15">
      <c r="A126" s="8">
        <v>200740</v>
      </c>
      <c r="B126" s="9" t="s">
        <v>269</v>
      </c>
      <c r="C126" s="8" t="s">
        <v>65</v>
      </c>
      <c r="D126" s="8"/>
    </row>
    <row r="127" spans="1:4" ht="15">
      <c r="A127" s="10">
        <v>200750</v>
      </c>
      <c r="B127" s="11" t="s">
        <v>140</v>
      </c>
      <c r="C127" s="10" t="s">
        <v>65</v>
      </c>
      <c r="D127" s="10"/>
    </row>
    <row r="128" spans="1:4" ht="15">
      <c r="A128" s="8">
        <v>200760</v>
      </c>
      <c r="B128" s="9" t="s">
        <v>141</v>
      </c>
      <c r="C128" s="8" t="s">
        <v>65</v>
      </c>
      <c r="D128" s="8" t="s">
        <v>20</v>
      </c>
    </row>
    <row r="129" spans="1:4" ht="15">
      <c r="A129" s="10">
        <v>200770</v>
      </c>
      <c r="B129" s="11" t="s">
        <v>142</v>
      </c>
      <c r="C129" s="10" t="s">
        <v>65</v>
      </c>
      <c r="D129" s="10"/>
    </row>
    <row r="130" spans="1:4" ht="15">
      <c r="A130" s="8">
        <v>200780</v>
      </c>
      <c r="B130" s="9" t="s">
        <v>143</v>
      </c>
      <c r="C130" s="8" t="s">
        <v>65</v>
      </c>
      <c r="D130" s="8"/>
    </row>
    <row r="131" spans="1:4" ht="15">
      <c r="A131" s="10">
        <v>200790</v>
      </c>
      <c r="B131" s="11" t="s">
        <v>144</v>
      </c>
      <c r="C131" s="10" t="s">
        <v>65</v>
      </c>
      <c r="D131" s="10"/>
    </row>
    <row r="132" spans="1:4" ht="15">
      <c r="A132" s="8">
        <v>200800</v>
      </c>
      <c r="B132" s="9" t="s">
        <v>145</v>
      </c>
      <c r="C132" s="8" t="s">
        <v>65</v>
      </c>
      <c r="D132" s="8" t="s">
        <v>20</v>
      </c>
    </row>
    <row r="133" spans="1:4" ht="15">
      <c r="A133" s="10">
        <v>200810</v>
      </c>
      <c r="B133" s="11" t="s">
        <v>146</v>
      </c>
      <c r="C133" s="10" t="s">
        <v>65</v>
      </c>
      <c r="D133" s="10" t="s">
        <v>20</v>
      </c>
    </row>
    <row r="134" spans="1:4" ht="15">
      <c r="A134" s="8">
        <v>200820</v>
      </c>
      <c r="B134" s="9" t="s">
        <v>147</v>
      </c>
      <c r="C134" s="8" t="s">
        <v>65</v>
      </c>
      <c r="D134" s="8"/>
    </row>
    <row r="135" spans="1:4" ht="15">
      <c r="A135" s="10">
        <v>200830</v>
      </c>
      <c r="B135" s="11" t="s">
        <v>301</v>
      </c>
      <c r="C135" s="10" t="s">
        <v>65</v>
      </c>
      <c r="D135" s="10" t="s">
        <v>300</v>
      </c>
    </row>
    <row r="136" spans="1:4" ht="15">
      <c r="A136" s="8">
        <v>200840</v>
      </c>
      <c r="B136" s="9" t="s">
        <v>270</v>
      </c>
      <c r="C136" s="8" t="s">
        <v>65</v>
      </c>
      <c r="D136" s="8"/>
    </row>
    <row r="137" spans="1:4" ht="15">
      <c r="A137" s="10">
        <v>200850</v>
      </c>
      <c r="B137" s="11" t="s">
        <v>148</v>
      </c>
      <c r="C137" s="10" t="s">
        <v>65</v>
      </c>
      <c r="D137" s="10"/>
    </row>
    <row r="138" spans="1:4" ht="15">
      <c r="A138" s="8">
        <v>200860</v>
      </c>
      <c r="B138" s="9" t="s">
        <v>271</v>
      </c>
      <c r="C138" s="8" t="s">
        <v>65</v>
      </c>
      <c r="D138" s="8"/>
    </row>
    <row r="139" spans="1:4" ht="15">
      <c r="A139" s="10">
        <v>200870</v>
      </c>
      <c r="B139" s="11" t="s">
        <v>272</v>
      </c>
      <c r="C139" s="10" t="s">
        <v>65</v>
      </c>
      <c r="D139" s="10" t="s">
        <v>20</v>
      </c>
    </row>
    <row r="140" spans="1:4" ht="15">
      <c r="A140" s="8">
        <v>200880</v>
      </c>
      <c r="B140" s="9" t="s">
        <v>208</v>
      </c>
      <c r="C140" s="8" t="s">
        <v>65</v>
      </c>
      <c r="D140" s="8"/>
    </row>
    <row r="141" spans="1:4" ht="15">
      <c r="A141" s="10">
        <v>200890</v>
      </c>
      <c r="B141" s="11" t="s">
        <v>149</v>
      </c>
      <c r="C141" s="10" t="s">
        <v>65</v>
      </c>
      <c r="D141" s="10"/>
    </row>
    <row r="142" spans="1:4" ht="15">
      <c r="A142" s="8">
        <v>200900</v>
      </c>
      <c r="B142" s="9" t="s">
        <v>150</v>
      </c>
      <c r="C142" s="8" t="s">
        <v>65</v>
      </c>
      <c r="D142" s="8" t="s">
        <v>20</v>
      </c>
    </row>
    <row r="143" spans="1:4" ht="15">
      <c r="A143" s="10">
        <v>200910</v>
      </c>
      <c r="B143" s="11" t="s">
        <v>273</v>
      </c>
      <c r="C143" s="10" t="s">
        <v>65</v>
      </c>
      <c r="D143" s="10" t="s">
        <v>20</v>
      </c>
    </row>
    <row r="144" spans="1:4" ht="15">
      <c r="A144" s="8">
        <v>200915</v>
      </c>
      <c r="B144" s="9" t="s">
        <v>274</v>
      </c>
      <c r="C144" s="8" t="s">
        <v>65</v>
      </c>
      <c r="D144" s="8" t="s">
        <v>129</v>
      </c>
    </row>
    <row r="145" spans="1:4" ht="15">
      <c r="A145" s="10">
        <v>200920</v>
      </c>
      <c r="B145" s="11" t="s">
        <v>209</v>
      </c>
      <c r="C145" s="10" t="s">
        <v>65</v>
      </c>
      <c r="D145" s="10"/>
    </row>
    <row r="146" spans="1:4" ht="15">
      <c r="A146" s="8">
        <v>200930</v>
      </c>
      <c r="B146" s="9" t="s">
        <v>288</v>
      </c>
      <c r="C146" s="8" t="s">
        <v>65</v>
      </c>
      <c r="D146" s="8" t="s">
        <v>289</v>
      </c>
    </row>
    <row r="147" spans="1:4" ht="15">
      <c r="A147" s="10">
        <v>200940</v>
      </c>
      <c r="B147" s="11" t="s">
        <v>210</v>
      </c>
      <c r="C147" s="10" t="s">
        <v>65</v>
      </c>
      <c r="D147" s="10"/>
    </row>
    <row r="148" spans="1:4" ht="15">
      <c r="A148" s="8">
        <v>200950</v>
      </c>
      <c r="B148" s="9" t="s">
        <v>211</v>
      </c>
      <c r="C148" s="8" t="s">
        <v>65</v>
      </c>
      <c r="D148" s="8"/>
    </row>
    <row r="149" spans="1:4" ht="15">
      <c r="A149" s="10">
        <v>200960</v>
      </c>
      <c r="B149" s="11" t="s">
        <v>212</v>
      </c>
      <c r="C149" s="10" t="s">
        <v>65</v>
      </c>
      <c r="D149" s="10" t="s">
        <v>20</v>
      </c>
    </row>
    <row r="150" spans="1:4" ht="15">
      <c r="A150" s="8">
        <v>200970</v>
      </c>
      <c r="B150" s="9" t="s">
        <v>213</v>
      </c>
      <c r="C150" s="8" t="s">
        <v>65</v>
      </c>
      <c r="D150" s="8" t="s">
        <v>20</v>
      </c>
    </row>
    <row r="151" spans="1:4" ht="15">
      <c r="A151" s="10">
        <v>200980</v>
      </c>
      <c r="B151" s="11" t="s">
        <v>214</v>
      </c>
      <c r="C151" s="10" t="s">
        <v>65</v>
      </c>
      <c r="D151" s="10"/>
    </row>
    <row r="152" spans="1:4" ht="15">
      <c r="A152" s="8">
        <v>200990</v>
      </c>
      <c r="B152" s="9" t="s">
        <v>215</v>
      </c>
      <c r="C152" s="8" t="s">
        <v>65</v>
      </c>
      <c r="D152" s="8"/>
    </row>
    <row r="153" spans="1:4" ht="15">
      <c r="A153" s="10">
        <v>201000</v>
      </c>
      <c r="B153" s="11" t="s">
        <v>216</v>
      </c>
      <c r="C153" s="10" t="s">
        <v>65</v>
      </c>
      <c r="D153" s="10" t="s">
        <v>20</v>
      </c>
    </row>
    <row r="154" spans="1:4" ht="15">
      <c r="A154" s="8">
        <v>201010</v>
      </c>
      <c r="B154" s="9" t="s">
        <v>217</v>
      </c>
      <c r="C154" s="8" t="s">
        <v>65</v>
      </c>
      <c r="D154" s="8" t="s">
        <v>20</v>
      </c>
    </row>
    <row r="155" spans="1:4" ht="15">
      <c r="A155" s="10">
        <v>201020</v>
      </c>
      <c r="B155" s="11" t="s">
        <v>218</v>
      </c>
      <c r="C155" s="10" t="s">
        <v>65</v>
      </c>
      <c r="D155" s="10"/>
    </row>
    <row r="156" spans="1:4" ht="15">
      <c r="A156" s="8">
        <v>201030</v>
      </c>
      <c r="B156" s="9" t="s">
        <v>219</v>
      </c>
      <c r="C156" s="8" t="s">
        <v>65</v>
      </c>
      <c r="D156" s="8"/>
    </row>
    <row r="157" spans="1:4" ht="15">
      <c r="A157" s="10">
        <v>201040</v>
      </c>
      <c r="B157" s="11" t="s">
        <v>260</v>
      </c>
      <c r="C157" s="10" t="s">
        <v>65</v>
      </c>
      <c r="D157" s="10" t="s">
        <v>20</v>
      </c>
    </row>
    <row r="158" spans="1:4" ht="15">
      <c r="A158" s="8">
        <v>201050</v>
      </c>
      <c r="B158" s="9" t="s">
        <v>220</v>
      </c>
      <c r="C158" s="8" t="s">
        <v>65</v>
      </c>
      <c r="D158" s="8"/>
    </row>
    <row r="159" spans="1:4" ht="15">
      <c r="A159" s="10">
        <v>201060</v>
      </c>
      <c r="B159" s="11" t="s">
        <v>221</v>
      </c>
      <c r="C159" s="10" t="s">
        <v>65</v>
      </c>
      <c r="D159" s="10"/>
    </row>
    <row r="160" spans="1:4" ht="15">
      <c r="A160" s="8">
        <v>201070</v>
      </c>
      <c r="B160" s="9" t="s">
        <v>222</v>
      </c>
      <c r="C160" s="8" t="s">
        <v>65</v>
      </c>
      <c r="D160" s="8"/>
    </row>
    <row r="161" spans="1:4" ht="15">
      <c r="A161" s="10">
        <v>201080</v>
      </c>
      <c r="B161" s="11" t="s">
        <v>223</v>
      </c>
      <c r="C161" s="10" t="s">
        <v>65</v>
      </c>
      <c r="D161" s="10"/>
    </row>
    <row r="162" spans="1:4" ht="15">
      <c r="A162" s="8">
        <v>201090</v>
      </c>
      <c r="B162" s="9" t="s">
        <v>224</v>
      </c>
      <c r="C162" s="8" t="s">
        <v>65</v>
      </c>
      <c r="D162" s="8"/>
    </row>
    <row r="163" spans="1:4" ht="15">
      <c r="A163" s="10">
        <v>201100</v>
      </c>
      <c r="B163" s="11" t="s">
        <v>225</v>
      </c>
      <c r="C163" s="10" t="s">
        <v>65</v>
      </c>
      <c r="D163" s="10" t="s">
        <v>20</v>
      </c>
    </row>
    <row r="164" spans="1:4" ht="15">
      <c r="A164" s="8">
        <v>201110</v>
      </c>
      <c r="B164" s="9" t="s">
        <v>226</v>
      </c>
      <c r="C164" s="8" t="s">
        <v>65</v>
      </c>
      <c r="D164" s="8" t="s">
        <v>20</v>
      </c>
    </row>
    <row r="165" spans="1:4" ht="15">
      <c r="A165" s="10">
        <v>201120</v>
      </c>
      <c r="B165" s="11" t="s">
        <v>256</v>
      </c>
      <c r="C165" s="10" t="s">
        <v>65</v>
      </c>
      <c r="D165" s="10" t="s">
        <v>20</v>
      </c>
    </row>
    <row r="166" spans="1:4" ht="15">
      <c r="A166" s="8">
        <v>201130</v>
      </c>
      <c r="B166" s="9" t="s">
        <v>232</v>
      </c>
      <c r="C166" s="8" t="s">
        <v>65</v>
      </c>
      <c r="D166" s="8" t="s">
        <v>20</v>
      </c>
    </row>
    <row r="167" spans="1:4" ht="15">
      <c r="A167" s="10">
        <v>201140</v>
      </c>
      <c r="B167" s="11" t="s">
        <v>233</v>
      </c>
      <c r="C167" s="10" t="s">
        <v>65</v>
      </c>
      <c r="D167" s="10" t="s">
        <v>20</v>
      </c>
    </row>
    <row r="168" spans="1:4" ht="15">
      <c r="A168" s="8">
        <v>201150</v>
      </c>
      <c r="B168" s="9" t="s">
        <v>234</v>
      </c>
      <c r="C168" s="8" t="s">
        <v>65</v>
      </c>
      <c r="D168" s="8" t="s">
        <v>20</v>
      </c>
    </row>
    <row r="169" spans="1:4" ht="15">
      <c r="A169" s="10">
        <v>201160</v>
      </c>
      <c r="B169" s="11" t="s">
        <v>235</v>
      </c>
      <c r="C169" s="10" t="s">
        <v>65</v>
      </c>
      <c r="D169" s="10" t="s">
        <v>20</v>
      </c>
    </row>
    <row r="170" spans="1:4" ht="15">
      <c r="A170" s="8">
        <v>201170</v>
      </c>
      <c r="B170" s="9" t="s">
        <v>236</v>
      </c>
      <c r="C170" s="8" t="s">
        <v>65</v>
      </c>
      <c r="D170" s="8" t="s">
        <v>20</v>
      </c>
    </row>
    <row r="171" spans="1:4" ht="15">
      <c r="A171" s="10">
        <v>201180</v>
      </c>
      <c r="B171" s="11" t="s">
        <v>237</v>
      </c>
      <c r="C171" s="10" t="s">
        <v>65</v>
      </c>
      <c r="D171" s="10" t="s">
        <v>20</v>
      </c>
    </row>
    <row r="172" spans="1:4" ht="15">
      <c r="A172" s="8">
        <v>201190</v>
      </c>
      <c r="B172" s="9" t="s">
        <v>298</v>
      </c>
      <c r="C172" s="8" t="s">
        <v>65</v>
      </c>
      <c r="D172" s="12" t="s">
        <v>299</v>
      </c>
    </row>
    <row r="173" spans="1:4" ht="15">
      <c r="A173" s="10">
        <v>201200</v>
      </c>
      <c r="B173" s="15" t="s">
        <v>325</v>
      </c>
      <c r="C173" s="10" t="s">
        <v>65</v>
      </c>
      <c r="D173" s="10" t="s">
        <v>20</v>
      </c>
    </row>
    <row r="174" spans="1:4" ht="15">
      <c r="A174" s="8">
        <v>201210</v>
      </c>
      <c r="B174" s="9" t="s">
        <v>238</v>
      </c>
      <c r="C174" s="8" t="s">
        <v>65</v>
      </c>
      <c r="D174" s="8" t="s">
        <v>20</v>
      </c>
    </row>
    <row r="175" spans="1:4" ht="15">
      <c r="A175" s="10">
        <v>201220</v>
      </c>
      <c r="B175" s="11" t="s">
        <v>239</v>
      </c>
      <c r="C175" s="10" t="s">
        <v>65</v>
      </c>
      <c r="D175" s="10" t="s">
        <v>20</v>
      </c>
    </row>
    <row r="176" spans="1:4" ht="15">
      <c r="A176" s="8">
        <v>201260</v>
      </c>
      <c r="B176" s="9" t="s">
        <v>240</v>
      </c>
      <c r="C176" s="8" t="s">
        <v>65</v>
      </c>
      <c r="D176" s="8" t="s">
        <v>20</v>
      </c>
    </row>
    <row r="177" spans="1:4" ht="15">
      <c r="A177" s="10">
        <v>201270</v>
      </c>
      <c r="B177" s="11" t="s">
        <v>241</v>
      </c>
      <c r="C177" s="10" t="s">
        <v>65</v>
      </c>
      <c r="D177" s="10" t="s">
        <v>20</v>
      </c>
    </row>
    <row r="178" spans="1:4" ht="15">
      <c r="A178" s="8">
        <v>201280</v>
      </c>
      <c r="B178" s="9" t="s">
        <v>242</v>
      </c>
      <c r="C178" s="8" t="s">
        <v>65</v>
      </c>
      <c r="D178" s="8" t="s">
        <v>20</v>
      </c>
    </row>
    <row r="179" spans="1:4" ht="15">
      <c r="A179" s="10">
        <v>201290</v>
      </c>
      <c r="B179" s="11" t="s">
        <v>243</v>
      </c>
      <c r="C179" s="10" t="s">
        <v>65</v>
      </c>
      <c r="D179" s="10" t="s">
        <v>20</v>
      </c>
    </row>
    <row r="180" spans="1:4" ht="15">
      <c r="A180" s="8">
        <v>201300</v>
      </c>
      <c r="B180" s="9" t="s">
        <v>244</v>
      </c>
      <c r="C180" s="8" t="s">
        <v>65</v>
      </c>
      <c r="D180" s="8"/>
    </row>
    <row r="181" spans="1:4" ht="15">
      <c r="A181" s="10">
        <v>201230</v>
      </c>
      <c r="B181" s="11" t="s">
        <v>245</v>
      </c>
      <c r="C181" s="10" t="s">
        <v>65</v>
      </c>
      <c r="D181" s="10" t="s">
        <v>254</v>
      </c>
    </row>
    <row r="182" spans="1:4" ht="15">
      <c r="A182" s="8">
        <v>201240</v>
      </c>
      <c r="B182" s="9" t="s">
        <v>246</v>
      </c>
      <c r="C182" s="8" t="s">
        <v>65</v>
      </c>
      <c r="D182" s="8"/>
    </row>
    <row r="183" spans="1:4" ht="15">
      <c r="A183" s="10">
        <v>201250</v>
      </c>
      <c r="B183" s="11" t="s">
        <v>247</v>
      </c>
      <c r="C183" s="10" t="s">
        <v>65</v>
      </c>
      <c r="D183" s="10" t="s">
        <v>20</v>
      </c>
    </row>
    <row r="184" spans="1:4" ht="15">
      <c r="A184" s="8">
        <v>201310</v>
      </c>
      <c r="B184" s="9" t="s">
        <v>248</v>
      </c>
      <c r="C184" s="8" t="s">
        <v>65</v>
      </c>
      <c r="D184" s="8"/>
    </row>
    <row r="185" spans="1:4" ht="15">
      <c r="A185" s="10">
        <v>201320</v>
      </c>
      <c r="B185" s="11" t="s">
        <v>249</v>
      </c>
      <c r="C185" s="10" t="s">
        <v>65</v>
      </c>
      <c r="D185" s="10" t="s">
        <v>20</v>
      </c>
    </row>
    <row r="186" spans="1:4" ht="15">
      <c r="A186" s="8">
        <v>201330</v>
      </c>
      <c r="B186" s="16" t="s">
        <v>326</v>
      </c>
      <c r="C186" s="8" t="s">
        <v>65</v>
      </c>
      <c r="D186" s="8"/>
    </row>
    <row r="187" spans="1:4" ht="15">
      <c r="A187" s="10">
        <v>201340</v>
      </c>
      <c r="B187" s="11" t="s">
        <v>275</v>
      </c>
      <c r="C187" s="10" t="s">
        <v>65</v>
      </c>
      <c r="D187" s="10"/>
    </row>
    <row r="188" spans="1:4" ht="15">
      <c r="A188" s="8">
        <v>201350</v>
      </c>
      <c r="B188" s="9" t="s">
        <v>257</v>
      </c>
      <c r="C188" s="8" t="s">
        <v>65</v>
      </c>
      <c r="D188" s="8" t="s">
        <v>20</v>
      </c>
    </row>
    <row r="189" spans="1:4" ht="15">
      <c r="A189" s="10">
        <v>201360</v>
      </c>
      <c r="B189" s="11" t="s">
        <v>258</v>
      </c>
      <c r="C189" s="10" t="s">
        <v>65</v>
      </c>
      <c r="D189" s="10" t="s">
        <v>20</v>
      </c>
    </row>
    <row r="190" spans="1:4" ht="15">
      <c r="A190" s="8">
        <v>201370</v>
      </c>
      <c r="B190" s="9" t="s">
        <v>276</v>
      </c>
      <c r="C190" s="8" t="s">
        <v>65</v>
      </c>
      <c r="D190" s="8" t="s">
        <v>20</v>
      </c>
    </row>
    <row r="191" spans="1:4" ht="15">
      <c r="A191" s="10">
        <v>201380</v>
      </c>
      <c r="B191" s="11" t="s">
        <v>290</v>
      </c>
      <c r="C191" s="10" t="s">
        <v>65</v>
      </c>
      <c r="D191" s="10"/>
    </row>
    <row r="192" spans="1:4" ht="15">
      <c r="A192" s="8">
        <v>201390</v>
      </c>
      <c r="B192" s="9" t="s">
        <v>291</v>
      </c>
      <c r="C192" s="8" t="s">
        <v>65</v>
      </c>
      <c r="D192" s="8" t="s">
        <v>20</v>
      </c>
    </row>
    <row r="193" spans="1:4" ht="15">
      <c r="A193" s="17">
        <v>201400</v>
      </c>
      <c r="B193" s="16" t="s">
        <v>327</v>
      </c>
      <c r="C193" s="17" t="s">
        <v>65</v>
      </c>
      <c r="D193" s="17"/>
    </row>
    <row r="194" spans="1:4" ht="15">
      <c r="A194" s="10">
        <v>205010</v>
      </c>
      <c r="B194" s="11" t="s">
        <v>151</v>
      </c>
      <c r="C194" s="10" t="s">
        <v>152</v>
      </c>
      <c r="D194" s="10"/>
    </row>
    <row r="195" spans="1:4" ht="15">
      <c r="A195" s="8">
        <v>205020</v>
      </c>
      <c r="B195" s="9" t="s">
        <v>153</v>
      </c>
      <c r="C195" s="8" t="s">
        <v>152</v>
      </c>
      <c r="D195" s="8"/>
    </row>
    <row r="196" spans="1:4" ht="15">
      <c r="A196" s="10">
        <v>205030</v>
      </c>
      <c r="B196" s="11" t="s">
        <v>227</v>
      </c>
      <c r="C196" s="10" t="s">
        <v>152</v>
      </c>
      <c r="D196" s="10" t="s">
        <v>255</v>
      </c>
    </row>
    <row r="197" spans="1:4" ht="15">
      <c r="A197" s="8">
        <v>206010</v>
      </c>
      <c r="B197" s="9" t="s">
        <v>154</v>
      </c>
      <c r="C197" s="8" t="s">
        <v>155</v>
      </c>
      <c r="D197" s="8"/>
    </row>
    <row r="198" spans="1:4" ht="15">
      <c r="A198" s="10">
        <v>210010</v>
      </c>
      <c r="B198" s="11" t="s">
        <v>156</v>
      </c>
      <c r="C198" s="10" t="s">
        <v>157</v>
      </c>
      <c r="D198" s="10"/>
    </row>
    <row r="199" spans="1:4" ht="15">
      <c r="A199" s="8">
        <v>210020</v>
      </c>
      <c r="B199" s="9" t="s">
        <v>158</v>
      </c>
      <c r="C199" s="8" t="s">
        <v>157</v>
      </c>
      <c r="D199" s="8"/>
    </row>
    <row r="200" spans="1:4" ht="15">
      <c r="A200" s="10">
        <v>210030</v>
      </c>
      <c r="B200" s="11" t="s">
        <v>159</v>
      </c>
      <c r="C200" s="10" t="s">
        <v>157</v>
      </c>
      <c r="D200" s="10"/>
    </row>
    <row r="201" spans="1:4" ht="15">
      <c r="A201" s="8">
        <v>210040</v>
      </c>
      <c r="B201" s="9" t="s">
        <v>160</v>
      </c>
      <c r="C201" s="8" t="s">
        <v>157</v>
      </c>
      <c r="D201" s="8" t="s">
        <v>20</v>
      </c>
    </row>
    <row r="202" spans="1:4" ht="15">
      <c r="A202" s="10">
        <v>210050</v>
      </c>
      <c r="B202" s="11" t="s">
        <v>161</v>
      </c>
      <c r="C202" s="10" t="s">
        <v>157</v>
      </c>
      <c r="D202" s="10"/>
    </row>
    <row r="203" spans="1:4" ht="15">
      <c r="A203" s="8">
        <v>210060</v>
      </c>
      <c r="B203" s="9" t="s">
        <v>277</v>
      </c>
      <c r="C203" s="8" t="s">
        <v>157</v>
      </c>
      <c r="D203" s="8"/>
    </row>
    <row r="204" spans="1:4" ht="15">
      <c r="A204" s="10">
        <v>210070</v>
      </c>
      <c r="B204" s="11" t="s">
        <v>278</v>
      </c>
      <c r="C204" s="10" t="s">
        <v>157</v>
      </c>
      <c r="D204" s="10"/>
    </row>
    <row r="205" spans="1:4" ht="15">
      <c r="A205" s="8">
        <v>210080</v>
      </c>
      <c r="B205" s="9" t="s">
        <v>162</v>
      </c>
      <c r="C205" s="8" t="s">
        <v>157</v>
      </c>
      <c r="D205" s="8" t="s">
        <v>20</v>
      </c>
    </row>
    <row r="206" spans="1:4" ht="15">
      <c r="A206" s="10">
        <v>210090</v>
      </c>
      <c r="B206" s="11" t="s">
        <v>163</v>
      </c>
      <c r="C206" s="10" t="s">
        <v>157</v>
      </c>
      <c r="D206" s="10"/>
    </row>
    <row r="207" spans="1:4" ht="15">
      <c r="A207" s="8">
        <v>210100</v>
      </c>
      <c r="B207" s="9" t="s">
        <v>279</v>
      </c>
      <c r="C207" s="8" t="s">
        <v>157</v>
      </c>
      <c r="D207" s="8"/>
    </row>
    <row r="208" spans="1:4" ht="15">
      <c r="A208" s="10">
        <v>210110</v>
      </c>
      <c r="B208" s="11" t="s">
        <v>280</v>
      </c>
      <c r="C208" s="10" t="s">
        <v>157</v>
      </c>
      <c r="D208" s="10"/>
    </row>
    <row r="209" spans="1:4" ht="15">
      <c r="A209" s="8">
        <v>210120</v>
      </c>
      <c r="B209" s="9" t="s">
        <v>281</v>
      </c>
      <c r="C209" s="8" t="s">
        <v>157</v>
      </c>
      <c r="D209" s="8" t="s">
        <v>20</v>
      </c>
    </row>
    <row r="210" spans="1:4" ht="15">
      <c r="A210" s="10">
        <v>210130</v>
      </c>
      <c r="B210" s="11" t="s">
        <v>282</v>
      </c>
      <c r="C210" s="10" t="s">
        <v>157</v>
      </c>
      <c r="D210" s="10" t="s">
        <v>20</v>
      </c>
    </row>
    <row r="211" spans="1:4" ht="15">
      <c r="A211" s="8">
        <v>210140</v>
      </c>
      <c r="B211" s="9" t="s">
        <v>228</v>
      </c>
      <c r="C211" s="8" t="s">
        <v>157</v>
      </c>
      <c r="D211" s="8" t="s">
        <v>20</v>
      </c>
    </row>
    <row r="212" spans="1:4" ht="15">
      <c r="A212" s="10">
        <v>210150</v>
      </c>
      <c r="B212" s="11" t="s">
        <v>229</v>
      </c>
      <c r="C212" s="10" t="s">
        <v>157</v>
      </c>
      <c r="D212" s="10"/>
    </row>
    <row r="213" spans="1:4" ht="15">
      <c r="A213" s="8">
        <v>210160</v>
      </c>
      <c r="B213" s="9" t="s">
        <v>230</v>
      </c>
      <c r="C213" s="8" t="s">
        <v>157</v>
      </c>
      <c r="D213" s="8"/>
    </row>
    <row r="214" spans="1:4" ht="15">
      <c r="A214" s="10">
        <v>210170</v>
      </c>
      <c r="B214" s="11" t="s">
        <v>250</v>
      </c>
      <c r="C214" s="10" t="s">
        <v>157</v>
      </c>
      <c r="D214" s="10"/>
    </row>
    <row r="215" spans="1:4" ht="15">
      <c r="A215" s="8">
        <v>220010</v>
      </c>
      <c r="B215" s="9" t="s">
        <v>164</v>
      </c>
      <c r="C215" s="8" t="s">
        <v>157</v>
      </c>
      <c r="D215" s="8"/>
    </row>
  </sheetData>
  <sheetProtection selectLockedCells="1"/>
  <autoFilter ref="A1:D214" xr:uid="{00000000-0009-0000-0000-000003000000}"/>
  <phoneticPr fontId="3"/>
  <pageMargins left="0.7" right="0.7" top="0.75" bottom="0.75" header="0.3" footer="0.3"/>
  <pageSetup paperSize="9" scale="8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3ACBC-4E4B-4991-9C93-F9653F5E7124}">
  <sheetPr>
    <tabColor rgb="FF00B0F0"/>
  </sheetPr>
  <dimension ref="A1:R216"/>
  <sheetViews>
    <sheetView topLeftCell="A28" workbookViewId="0">
      <selection activeCell="R28" sqref="R1:R1048576"/>
    </sheetView>
  </sheetViews>
  <sheetFormatPr defaultRowHeight="13.5"/>
  <cols>
    <col min="1" max="1" width="9" style="51"/>
    <col min="2" max="2" width="22.375" style="51" customWidth="1"/>
    <col min="3" max="4" width="9" style="51"/>
    <col min="5" max="5" width="10.5" style="51" bestFit="1" customWidth="1"/>
    <col min="6" max="16384" width="9" style="51"/>
  </cols>
  <sheetData>
    <row r="1" spans="1:18" ht="14.25">
      <c r="A1" s="559" t="s">
        <v>331</v>
      </c>
      <c r="B1" s="45" t="s">
        <v>332</v>
      </c>
      <c r="C1" s="45"/>
      <c r="D1" s="45"/>
      <c r="E1" s="561" t="s">
        <v>4</v>
      </c>
      <c r="F1" s="540" t="s">
        <v>333</v>
      </c>
      <c r="G1" s="540" t="s">
        <v>334</v>
      </c>
      <c r="H1" s="46" t="s">
        <v>335</v>
      </c>
      <c r="I1" s="46"/>
      <c r="J1" s="46"/>
      <c r="K1" s="46"/>
      <c r="L1" s="46"/>
      <c r="M1" s="46"/>
      <c r="N1" s="47"/>
      <c r="O1" s="48" t="s">
        <v>336</v>
      </c>
      <c r="P1" s="49" t="s">
        <v>337</v>
      </c>
      <c r="Q1" s="50" t="s">
        <v>338</v>
      </c>
      <c r="R1" s="542" t="s">
        <v>339</v>
      </c>
    </row>
    <row r="2" spans="1:18" ht="14.25">
      <c r="A2" s="560"/>
      <c r="B2" s="45"/>
      <c r="C2" s="45"/>
      <c r="D2" s="45"/>
      <c r="E2" s="562"/>
      <c r="F2" s="541"/>
      <c r="G2" s="541"/>
      <c r="H2" s="53" t="s">
        <v>340</v>
      </c>
      <c r="I2" s="54" t="s">
        <v>341</v>
      </c>
      <c r="J2" s="54" t="s">
        <v>342</v>
      </c>
      <c r="K2" s="54" t="s">
        <v>343</v>
      </c>
      <c r="L2" s="54" t="s">
        <v>344</v>
      </c>
      <c r="M2" s="54" t="s">
        <v>345</v>
      </c>
      <c r="N2" s="54" t="s">
        <v>346</v>
      </c>
      <c r="O2" s="52" t="s">
        <v>347</v>
      </c>
      <c r="P2" s="55" t="s">
        <v>348</v>
      </c>
      <c r="Q2" s="56" t="s">
        <v>349</v>
      </c>
      <c r="R2" s="543"/>
    </row>
    <row r="3" spans="1:18" ht="27" customHeight="1">
      <c r="A3" s="544" t="s">
        <v>350</v>
      </c>
      <c r="B3" s="547" t="s">
        <v>351</v>
      </c>
      <c r="C3" s="548"/>
      <c r="D3" s="57" t="s">
        <v>352</v>
      </c>
      <c r="E3" s="58">
        <v>200770</v>
      </c>
      <c r="F3" s="59" t="s">
        <v>353</v>
      </c>
      <c r="G3" s="60" t="s">
        <v>354</v>
      </c>
      <c r="H3" s="61">
        <v>6</v>
      </c>
      <c r="I3" s="62">
        <v>10</v>
      </c>
      <c r="J3" s="62">
        <v>11</v>
      </c>
      <c r="K3" s="62">
        <v>11</v>
      </c>
      <c r="L3" s="62">
        <v>11</v>
      </c>
      <c r="M3" s="62">
        <v>11</v>
      </c>
      <c r="N3" s="62">
        <f>H3+I3+J3+K3+L3+M3</f>
        <v>60</v>
      </c>
      <c r="O3" s="63" t="s">
        <v>355</v>
      </c>
      <c r="P3" s="63" t="s">
        <v>308</v>
      </c>
      <c r="Q3" s="64"/>
      <c r="R3" s="65">
        <v>1</v>
      </c>
    </row>
    <row r="4" spans="1:18" ht="27" customHeight="1">
      <c r="A4" s="545"/>
      <c r="B4" s="549" t="s">
        <v>97</v>
      </c>
      <c r="C4" s="550"/>
      <c r="D4" s="66" t="s">
        <v>352</v>
      </c>
      <c r="E4" s="67">
        <v>200360</v>
      </c>
      <c r="F4" s="68" t="s">
        <v>356</v>
      </c>
      <c r="G4" s="69" t="s">
        <v>357</v>
      </c>
      <c r="H4" s="70">
        <v>6</v>
      </c>
      <c r="I4" s="71">
        <v>10</v>
      </c>
      <c r="J4" s="71">
        <v>12</v>
      </c>
      <c r="K4" s="71">
        <v>14</v>
      </c>
      <c r="L4" s="71">
        <v>14</v>
      </c>
      <c r="M4" s="71">
        <v>14</v>
      </c>
      <c r="N4" s="71">
        <f t="shared" ref="N4:N41" si="0">H4+I4+J4+K4+L4+M4</f>
        <v>70</v>
      </c>
      <c r="O4" s="72" t="s">
        <v>358</v>
      </c>
      <c r="P4" s="72" t="s">
        <v>359</v>
      </c>
      <c r="Q4" s="73"/>
      <c r="R4" s="74">
        <v>2</v>
      </c>
    </row>
    <row r="5" spans="1:18" ht="27" customHeight="1">
      <c r="A5" s="545"/>
      <c r="B5" s="551" t="s">
        <v>360</v>
      </c>
      <c r="C5" s="552"/>
      <c r="D5" s="66" t="s">
        <v>352</v>
      </c>
      <c r="E5" s="75">
        <v>200910</v>
      </c>
      <c r="F5" s="76" t="s">
        <v>361</v>
      </c>
      <c r="G5" s="77" t="s">
        <v>362</v>
      </c>
      <c r="H5" s="78"/>
      <c r="I5" s="79">
        <v>8</v>
      </c>
      <c r="J5" s="79">
        <v>10</v>
      </c>
      <c r="K5" s="80"/>
      <c r="L5" s="80"/>
      <c r="M5" s="80"/>
      <c r="N5" s="62">
        <f t="shared" si="0"/>
        <v>18</v>
      </c>
      <c r="O5" s="81" t="s">
        <v>363</v>
      </c>
      <c r="P5" s="63" t="s">
        <v>308</v>
      </c>
      <c r="Q5" s="64"/>
      <c r="R5" s="65">
        <v>3</v>
      </c>
    </row>
    <row r="6" spans="1:18" ht="27" customHeight="1">
      <c r="A6" s="545"/>
      <c r="B6" s="553" t="s">
        <v>364</v>
      </c>
      <c r="C6" s="554"/>
      <c r="D6" s="82" t="s">
        <v>352</v>
      </c>
      <c r="E6" s="83">
        <v>200915</v>
      </c>
      <c r="F6" s="84" t="s">
        <v>365</v>
      </c>
      <c r="G6" s="85" t="s">
        <v>366</v>
      </c>
      <c r="H6" s="86"/>
      <c r="I6" s="87"/>
      <c r="J6" s="87"/>
      <c r="K6" s="88">
        <v>10</v>
      </c>
      <c r="L6" s="88">
        <v>10</v>
      </c>
      <c r="M6" s="88">
        <v>10</v>
      </c>
      <c r="N6" s="71">
        <f t="shared" si="0"/>
        <v>30</v>
      </c>
      <c r="O6" s="89" t="s">
        <v>367</v>
      </c>
      <c r="P6" s="90" t="s">
        <v>308</v>
      </c>
      <c r="Q6" s="91"/>
      <c r="R6" s="92">
        <v>4</v>
      </c>
    </row>
    <row r="7" spans="1:18" ht="27" customHeight="1">
      <c r="A7" s="545"/>
      <c r="B7" s="547" t="s">
        <v>134</v>
      </c>
      <c r="C7" s="548"/>
      <c r="D7" s="66" t="s">
        <v>368</v>
      </c>
      <c r="E7" s="75">
        <v>200680</v>
      </c>
      <c r="F7" s="59" t="s">
        <v>369</v>
      </c>
      <c r="G7" s="60" t="s">
        <v>370</v>
      </c>
      <c r="H7" s="61">
        <v>6</v>
      </c>
      <c r="I7" s="62">
        <v>11</v>
      </c>
      <c r="J7" s="62">
        <v>11</v>
      </c>
      <c r="K7" s="62">
        <v>11</v>
      </c>
      <c r="L7" s="62">
        <v>11</v>
      </c>
      <c r="M7" s="62">
        <v>11</v>
      </c>
      <c r="N7" s="62">
        <f t="shared" si="0"/>
        <v>61</v>
      </c>
      <c r="O7" s="63" t="s">
        <v>355</v>
      </c>
      <c r="P7" s="63" t="s">
        <v>371</v>
      </c>
      <c r="Q7" s="64"/>
      <c r="R7" s="65">
        <v>5</v>
      </c>
    </row>
    <row r="8" spans="1:18" ht="27" customHeight="1">
      <c r="A8" s="545"/>
      <c r="B8" s="549" t="s">
        <v>210</v>
      </c>
      <c r="C8" s="550"/>
      <c r="D8" s="66" t="s">
        <v>368</v>
      </c>
      <c r="E8" s="93">
        <v>200940</v>
      </c>
      <c r="F8" s="94" t="s">
        <v>372</v>
      </c>
      <c r="G8" s="95" t="s">
        <v>373</v>
      </c>
      <c r="H8" s="96">
        <v>5</v>
      </c>
      <c r="I8" s="97">
        <v>10</v>
      </c>
      <c r="J8" s="97">
        <v>11</v>
      </c>
      <c r="K8" s="97">
        <v>18</v>
      </c>
      <c r="L8" s="97">
        <v>18</v>
      </c>
      <c r="M8" s="97">
        <v>18</v>
      </c>
      <c r="N8" s="97">
        <f t="shared" si="0"/>
        <v>80</v>
      </c>
      <c r="O8" s="98" t="s">
        <v>355</v>
      </c>
      <c r="P8" s="98" t="s">
        <v>374</v>
      </c>
      <c r="Q8" s="99" t="s">
        <v>375</v>
      </c>
      <c r="R8" s="8">
        <v>6</v>
      </c>
    </row>
    <row r="9" spans="1:18" ht="27" customHeight="1">
      <c r="A9" s="545"/>
      <c r="B9" s="547" t="s">
        <v>376</v>
      </c>
      <c r="C9" s="548"/>
      <c r="D9" s="100" t="s">
        <v>352</v>
      </c>
      <c r="E9" s="75">
        <v>200010</v>
      </c>
      <c r="F9" s="59" t="s">
        <v>377</v>
      </c>
      <c r="G9" s="60" t="s">
        <v>378</v>
      </c>
      <c r="H9" s="101">
        <v>9</v>
      </c>
      <c r="I9" s="62">
        <v>11</v>
      </c>
      <c r="J9" s="62">
        <v>15</v>
      </c>
      <c r="K9" s="62">
        <v>15</v>
      </c>
      <c r="L9" s="62">
        <v>15</v>
      </c>
      <c r="M9" s="62">
        <v>15</v>
      </c>
      <c r="N9" s="62">
        <f t="shared" si="0"/>
        <v>80</v>
      </c>
      <c r="O9" s="63" t="s">
        <v>355</v>
      </c>
      <c r="P9" s="63" t="s">
        <v>306</v>
      </c>
      <c r="Q9" s="64"/>
      <c r="R9" s="65">
        <v>7</v>
      </c>
    </row>
    <row r="10" spans="1:18" ht="27" customHeight="1">
      <c r="A10" s="545"/>
      <c r="B10" s="555" t="s">
        <v>18</v>
      </c>
      <c r="C10" s="556"/>
      <c r="D10" s="92" t="s">
        <v>379</v>
      </c>
      <c r="E10" s="93">
        <v>100010</v>
      </c>
      <c r="F10" s="94" t="s">
        <v>380</v>
      </c>
      <c r="G10" s="69" t="s">
        <v>381</v>
      </c>
      <c r="H10" s="86"/>
      <c r="I10" s="71">
        <v>16</v>
      </c>
      <c r="J10" s="71">
        <v>20</v>
      </c>
      <c r="K10" s="71">
        <v>21</v>
      </c>
      <c r="L10" s="71">
        <v>21</v>
      </c>
      <c r="M10" s="102">
        <v>21</v>
      </c>
      <c r="N10" s="102">
        <f t="shared" si="0"/>
        <v>99</v>
      </c>
      <c r="O10" s="72" t="s">
        <v>363</v>
      </c>
      <c r="P10" s="72" t="s">
        <v>308</v>
      </c>
      <c r="Q10" s="73"/>
      <c r="R10" s="74">
        <v>8</v>
      </c>
    </row>
    <row r="11" spans="1:18" ht="27" customHeight="1">
      <c r="A11" s="545"/>
      <c r="B11" s="547" t="s">
        <v>118</v>
      </c>
      <c r="C11" s="548"/>
      <c r="D11" s="82" t="s">
        <v>352</v>
      </c>
      <c r="E11" s="103">
        <v>200500</v>
      </c>
      <c r="F11" s="104" t="s">
        <v>382</v>
      </c>
      <c r="G11" s="60" t="s">
        <v>383</v>
      </c>
      <c r="H11" s="78"/>
      <c r="I11" s="62">
        <v>8</v>
      </c>
      <c r="J11" s="62">
        <v>8</v>
      </c>
      <c r="K11" s="62">
        <v>10</v>
      </c>
      <c r="L11" s="62">
        <v>10</v>
      </c>
      <c r="M11" s="62">
        <v>10</v>
      </c>
      <c r="N11" s="62">
        <f t="shared" si="0"/>
        <v>46</v>
      </c>
      <c r="O11" s="63" t="s">
        <v>363</v>
      </c>
      <c r="P11" s="63" t="s">
        <v>384</v>
      </c>
      <c r="Q11" s="64"/>
      <c r="R11" s="65">
        <v>9</v>
      </c>
    </row>
    <row r="12" spans="1:18" ht="27" customHeight="1">
      <c r="A12" s="545"/>
      <c r="B12" s="557" t="s">
        <v>385</v>
      </c>
      <c r="C12" s="558"/>
      <c r="D12" s="82" t="s">
        <v>352</v>
      </c>
      <c r="E12" s="105">
        <v>200370</v>
      </c>
      <c r="F12" s="106" t="s">
        <v>386</v>
      </c>
      <c r="G12" s="107" t="s">
        <v>387</v>
      </c>
      <c r="H12" s="108">
        <v>4</v>
      </c>
      <c r="I12" s="109">
        <v>7</v>
      </c>
      <c r="J12" s="109">
        <v>8</v>
      </c>
      <c r="K12" s="109">
        <v>17</v>
      </c>
      <c r="L12" s="109">
        <v>17</v>
      </c>
      <c r="M12" s="109">
        <v>17</v>
      </c>
      <c r="N12" s="109">
        <f t="shared" si="0"/>
        <v>70</v>
      </c>
      <c r="O12" s="110" t="s">
        <v>358</v>
      </c>
      <c r="P12" s="110" t="s">
        <v>384</v>
      </c>
      <c r="Q12" s="73"/>
      <c r="R12" s="74">
        <v>10</v>
      </c>
    </row>
    <row r="13" spans="1:18" ht="27" customHeight="1">
      <c r="A13" s="545"/>
      <c r="B13" s="563" t="s">
        <v>388</v>
      </c>
      <c r="C13" s="564"/>
      <c r="D13" s="82" t="s">
        <v>352</v>
      </c>
      <c r="E13" s="111">
        <v>200375</v>
      </c>
      <c r="F13" s="112" t="s">
        <v>389</v>
      </c>
      <c r="G13" s="77" t="s">
        <v>390</v>
      </c>
      <c r="H13" s="113">
        <v>5</v>
      </c>
      <c r="I13" s="114">
        <v>7</v>
      </c>
      <c r="J13" s="114">
        <v>8</v>
      </c>
      <c r="K13" s="115"/>
      <c r="L13" s="115"/>
      <c r="M13" s="115"/>
      <c r="N13" s="114">
        <f t="shared" si="0"/>
        <v>20</v>
      </c>
      <c r="O13" s="81" t="s">
        <v>358</v>
      </c>
      <c r="P13" s="81" t="s">
        <v>384</v>
      </c>
      <c r="Q13" s="64"/>
      <c r="R13" s="65">
        <v>11</v>
      </c>
    </row>
    <row r="14" spans="1:18" ht="27" customHeight="1">
      <c r="A14" s="545"/>
      <c r="B14" s="555" t="s">
        <v>391</v>
      </c>
      <c r="C14" s="556"/>
      <c r="D14" s="66" t="s">
        <v>368</v>
      </c>
      <c r="E14" s="93">
        <v>201120</v>
      </c>
      <c r="F14" s="116" t="s">
        <v>392</v>
      </c>
      <c r="G14" s="107" t="s">
        <v>393</v>
      </c>
      <c r="H14" s="86"/>
      <c r="I14" s="71">
        <v>10</v>
      </c>
      <c r="J14" s="71">
        <v>12</v>
      </c>
      <c r="K14" s="71">
        <v>12</v>
      </c>
      <c r="L14" s="71">
        <v>13</v>
      </c>
      <c r="M14" s="71">
        <v>13</v>
      </c>
      <c r="N14" s="71">
        <f t="shared" si="0"/>
        <v>60</v>
      </c>
      <c r="O14" s="72" t="s">
        <v>363</v>
      </c>
      <c r="P14" s="110" t="s">
        <v>384</v>
      </c>
      <c r="Q14" s="73"/>
      <c r="R14" s="74">
        <v>12</v>
      </c>
    </row>
    <row r="15" spans="1:18" ht="27" customHeight="1">
      <c r="A15" s="545"/>
      <c r="B15" s="547" t="s">
        <v>232</v>
      </c>
      <c r="C15" s="548"/>
      <c r="D15" s="66" t="s">
        <v>352</v>
      </c>
      <c r="E15" s="75">
        <v>201130</v>
      </c>
      <c r="F15" s="117" t="s">
        <v>394</v>
      </c>
      <c r="G15" s="77" t="s">
        <v>395</v>
      </c>
      <c r="H15" s="78"/>
      <c r="I15" s="62">
        <v>10</v>
      </c>
      <c r="J15" s="62">
        <v>11</v>
      </c>
      <c r="K15" s="62">
        <v>12</v>
      </c>
      <c r="L15" s="62">
        <v>13</v>
      </c>
      <c r="M15" s="62">
        <v>14</v>
      </c>
      <c r="N15" s="62">
        <f t="shared" si="0"/>
        <v>60</v>
      </c>
      <c r="O15" s="63" t="s">
        <v>363</v>
      </c>
      <c r="P15" s="81" t="s">
        <v>384</v>
      </c>
      <c r="Q15" s="64"/>
      <c r="R15" s="65">
        <v>13</v>
      </c>
    </row>
    <row r="16" spans="1:18" ht="27" customHeight="1">
      <c r="A16" s="545"/>
      <c r="B16" s="555" t="s">
        <v>396</v>
      </c>
      <c r="C16" s="556"/>
      <c r="D16" s="66" t="s">
        <v>352</v>
      </c>
      <c r="E16" s="93">
        <v>201140</v>
      </c>
      <c r="F16" s="116" t="s">
        <v>397</v>
      </c>
      <c r="G16" s="107" t="s">
        <v>398</v>
      </c>
      <c r="H16" s="86"/>
      <c r="I16" s="71">
        <v>10</v>
      </c>
      <c r="J16" s="71">
        <v>12</v>
      </c>
      <c r="K16" s="71">
        <v>14</v>
      </c>
      <c r="L16" s="71">
        <v>14</v>
      </c>
      <c r="M16" s="71">
        <v>14</v>
      </c>
      <c r="N16" s="109">
        <f t="shared" si="0"/>
        <v>64</v>
      </c>
      <c r="O16" s="72" t="s">
        <v>363</v>
      </c>
      <c r="P16" s="72" t="s">
        <v>384</v>
      </c>
      <c r="Q16" s="73"/>
      <c r="R16" s="74">
        <v>14</v>
      </c>
    </row>
    <row r="17" spans="1:18" ht="27" customHeight="1">
      <c r="A17" s="545"/>
      <c r="B17" s="565" t="s">
        <v>399</v>
      </c>
      <c r="C17" s="566"/>
      <c r="D17" s="118" t="s">
        <v>352</v>
      </c>
      <c r="E17" s="119">
        <v>201200</v>
      </c>
      <c r="F17" s="120" t="s">
        <v>400</v>
      </c>
      <c r="G17" s="121" t="s">
        <v>401</v>
      </c>
      <c r="H17" s="78"/>
      <c r="I17" s="122">
        <v>10</v>
      </c>
      <c r="J17" s="122">
        <v>12</v>
      </c>
      <c r="K17" s="122">
        <v>13</v>
      </c>
      <c r="L17" s="122">
        <v>13</v>
      </c>
      <c r="M17" s="122">
        <v>13</v>
      </c>
      <c r="N17" s="114">
        <f t="shared" si="0"/>
        <v>61</v>
      </c>
      <c r="O17" s="123" t="s">
        <v>402</v>
      </c>
      <c r="P17" s="124" t="s">
        <v>374</v>
      </c>
      <c r="Q17" s="64"/>
      <c r="R17" s="65">
        <v>15</v>
      </c>
    </row>
    <row r="18" spans="1:18" ht="27" customHeight="1">
      <c r="A18" s="545"/>
      <c r="B18" s="549" t="s">
        <v>21</v>
      </c>
      <c r="C18" s="550"/>
      <c r="D18" s="92" t="s">
        <v>379</v>
      </c>
      <c r="E18" s="125">
        <v>100020</v>
      </c>
      <c r="F18" s="126" t="s">
        <v>403</v>
      </c>
      <c r="G18" s="127" t="s">
        <v>404</v>
      </c>
      <c r="H18" s="128">
        <v>10</v>
      </c>
      <c r="I18" s="129">
        <v>12</v>
      </c>
      <c r="J18" s="129">
        <v>18</v>
      </c>
      <c r="K18" s="129">
        <v>19</v>
      </c>
      <c r="L18" s="129">
        <v>19</v>
      </c>
      <c r="M18" s="129">
        <v>19</v>
      </c>
      <c r="N18" s="129">
        <f t="shared" si="0"/>
        <v>97</v>
      </c>
      <c r="O18" s="90" t="s">
        <v>355</v>
      </c>
      <c r="P18" s="90" t="s">
        <v>308</v>
      </c>
      <c r="Q18" s="91"/>
      <c r="R18" s="92">
        <v>16</v>
      </c>
    </row>
    <row r="19" spans="1:18" ht="27" customHeight="1">
      <c r="A19" s="545"/>
      <c r="B19" s="547" t="s">
        <v>51</v>
      </c>
      <c r="C19" s="548"/>
      <c r="D19" s="130" t="s">
        <v>405</v>
      </c>
      <c r="E19" s="75">
        <v>100420</v>
      </c>
      <c r="F19" s="59" t="s">
        <v>406</v>
      </c>
      <c r="G19" s="60" t="s">
        <v>407</v>
      </c>
      <c r="H19" s="61">
        <v>9</v>
      </c>
      <c r="I19" s="62">
        <v>12</v>
      </c>
      <c r="J19" s="62">
        <v>14</v>
      </c>
      <c r="K19" s="62">
        <v>18</v>
      </c>
      <c r="L19" s="62">
        <v>18</v>
      </c>
      <c r="M19" s="62">
        <v>18</v>
      </c>
      <c r="N19" s="62">
        <f t="shared" si="0"/>
        <v>89</v>
      </c>
      <c r="O19" s="63" t="s">
        <v>355</v>
      </c>
      <c r="P19" s="63" t="s">
        <v>384</v>
      </c>
      <c r="Q19" s="64"/>
      <c r="R19" s="65">
        <v>17</v>
      </c>
    </row>
    <row r="20" spans="1:18" ht="27" customHeight="1">
      <c r="A20" s="545"/>
      <c r="B20" s="549" t="s">
        <v>408</v>
      </c>
      <c r="C20" s="550"/>
      <c r="D20" s="57" t="s">
        <v>352</v>
      </c>
      <c r="E20" s="131">
        <v>200780</v>
      </c>
      <c r="F20" s="126" t="s">
        <v>409</v>
      </c>
      <c r="G20" s="127" t="s">
        <v>410</v>
      </c>
      <c r="H20" s="108">
        <v>8</v>
      </c>
      <c r="I20" s="129">
        <v>9</v>
      </c>
      <c r="J20" s="129">
        <v>9</v>
      </c>
      <c r="K20" s="129">
        <v>9</v>
      </c>
      <c r="L20" s="129">
        <v>9</v>
      </c>
      <c r="M20" s="129">
        <v>9</v>
      </c>
      <c r="N20" s="129">
        <f t="shared" si="0"/>
        <v>53</v>
      </c>
      <c r="O20" s="90" t="s">
        <v>355</v>
      </c>
      <c r="P20" s="90" t="s">
        <v>384</v>
      </c>
      <c r="Q20" s="91"/>
      <c r="R20" s="92">
        <v>18</v>
      </c>
    </row>
    <row r="21" spans="1:18" ht="27" customHeight="1">
      <c r="A21" s="545"/>
      <c r="B21" s="547" t="s">
        <v>411</v>
      </c>
      <c r="C21" s="548"/>
      <c r="D21" s="66" t="s">
        <v>352</v>
      </c>
      <c r="E21" s="75">
        <v>200790</v>
      </c>
      <c r="F21" s="59" t="s">
        <v>412</v>
      </c>
      <c r="G21" s="60" t="s">
        <v>413</v>
      </c>
      <c r="H21" s="61">
        <v>6</v>
      </c>
      <c r="I21" s="62">
        <v>15</v>
      </c>
      <c r="J21" s="62">
        <v>15</v>
      </c>
      <c r="K21" s="62">
        <v>15</v>
      </c>
      <c r="L21" s="62">
        <v>15</v>
      </c>
      <c r="M21" s="62">
        <v>15</v>
      </c>
      <c r="N21" s="62">
        <f t="shared" si="0"/>
        <v>81</v>
      </c>
      <c r="O21" s="63" t="s">
        <v>355</v>
      </c>
      <c r="P21" s="63" t="s">
        <v>384</v>
      </c>
      <c r="Q21" s="64"/>
      <c r="R21" s="65">
        <v>19</v>
      </c>
    </row>
    <row r="22" spans="1:18" ht="27" customHeight="1">
      <c r="A22" s="545"/>
      <c r="B22" s="549" t="s">
        <v>66</v>
      </c>
      <c r="C22" s="550"/>
      <c r="D22" s="132" t="s">
        <v>352</v>
      </c>
      <c r="E22" s="131">
        <v>200020</v>
      </c>
      <c r="F22" s="126" t="s">
        <v>414</v>
      </c>
      <c r="G22" s="127" t="s">
        <v>415</v>
      </c>
      <c r="H22" s="133"/>
      <c r="I22" s="129">
        <v>12</v>
      </c>
      <c r="J22" s="129">
        <v>12</v>
      </c>
      <c r="K22" s="129">
        <v>12</v>
      </c>
      <c r="L22" s="129">
        <v>12</v>
      </c>
      <c r="M22" s="129">
        <v>12</v>
      </c>
      <c r="N22" s="129">
        <f t="shared" si="0"/>
        <v>60</v>
      </c>
      <c r="O22" s="90" t="s">
        <v>363</v>
      </c>
      <c r="P22" s="90" t="s">
        <v>416</v>
      </c>
      <c r="Q22" s="91"/>
      <c r="R22" s="92">
        <v>20</v>
      </c>
    </row>
    <row r="23" spans="1:18" ht="27" customHeight="1">
      <c r="A23" s="545"/>
      <c r="B23" s="547" t="s">
        <v>266</v>
      </c>
      <c r="C23" s="548"/>
      <c r="D23" s="134" t="s">
        <v>352</v>
      </c>
      <c r="E23" s="75">
        <v>200550</v>
      </c>
      <c r="F23" s="59" t="s">
        <v>417</v>
      </c>
      <c r="G23" s="60" t="s">
        <v>418</v>
      </c>
      <c r="H23" s="78"/>
      <c r="I23" s="79">
        <v>10</v>
      </c>
      <c r="J23" s="79">
        <v>10</v>
      </c>
      <c r="K23" s="79">
        <v>10</v>
      </c>
      <c r="L23" s="79">
        <v>10</v>
      </c>
      <c r="M23" s="79">
        <v>10</v>
      </c>
      <c r="N23" s="62">
        <f t="shared" si="0"/>
        <v>50</v>
      </c>
      <c r="O23" s="63" t="s">
        <v>363</v>
      </c>
      <c r="P23" s="63" t="s">
        <v>359</v>
      </c>
      <c r="Q23" s="135" t="s">
        <v>419</v>
      </c>
      <c r="R23" s="65">
        <v>21</v>
      </c>
    </row>
    <row r="24" spans="1:18" ht="27" customHeight="1">
      <c r="A24" s="545"/>
      <c r="B24" s="549" t="s">
        <v>420</v>
      </c>
      <c r="C24" s="550"/>
      <c r="D24" s="66" t="s">
        <v>352</v>
      </c>
      <c r="E24" s="83">
        <v>200800</v>
      </c>
      <c r="F24" s="136" t="s">
        <v>421</v>
      </c>
      <c r="G24" s="127" t="s">
        <v>422</v>
      </c>
      <c r="H24" s="133"/>
      <c r="I24" s="129">
        <v>30</v>
      </c>
      <c r="J24" s="129">
        <v>32</v>
      </c>
      <c r="K24" s="129">
        <v>36</v>
      </c>
      <c r="L24" s="129">
        <v>36</v>
      </c>
      <c r="M24" s="129">
        <v>36</v>
      </c>
      <c r="N24" s="129">
        <f t="shared" si="0"/>
        <v>170</v>
      </c>
      <c r="O24" s="90" t="s">
        <v>363</v>
      </c>
      <c r="P24" s="90" t="s">
        <v>384</v>
      </c>
      <c r="Q24" s="91"/>
      <c r="R24" s="92">
        <v>22</v>
      </c>
    </row>
    <row r="25" spans="1:18" ht="27" customHeight="1">
      <c r="A25" s="545"/>
      <c r="B25" s="547" t="s">
        <v>92</v>
      </c>
      <c r="C25" s="548"/>
      <c r="D25" s="82" t="s">
        <v>352</v>
      </c>
      <c r="E25" s="137">
        <v>200290</v>
      </c>
      <c r="F25" s="138" t="s">
        <v>423</v>
      </c>
      <c r="G25" s="77" t="s">
        <v>424</v>
      </c>
      <c r="H25" s="101">
        <v>9</v>
      </c>
      <c r="I25" s="62">
        <v>16</v>
      </c>
      <c r="J25" s="62">
        <v>20</v>
      </c>
      <c r="K25" s="62">
        <v>20</v>
      </c>
      <c r="L25" s="62">
        <v>20</v>
      </c>
      <c r="M25" s="62">
        <v>20</v>
      </c>
      <c r="N25" s="62">
        <f t="shared" si="0"/>
        <v>105</v>
      </c>
      <c r="O25" s="63" t="s">
        <v>355</v>
      </c>
      <c r="P25" s="63" t="s">
        <v>359</v>
      </c>
      <c r="Q25" s="139"/>
      <c r="R25" s="81">
        <v>23</v>
      </c>
    </row>
    <row r="26" spans="1:18" ht="27" customHeight="1" thickBot="1">
      <c r="A26" s="546"/>
      <c r="B26" s="569" t="s">
        <v>281</v>
      </c>
      <c r="C26" s="570"/>
      <c r="D26" s="140" t="s">
        <v>425</v>
      </c>
      <c r="E26" s="125">
        <v>210120</v>
      </c>
      <c r="F26" s="141" t="s">
        <v>426</v>
      </c>
      <c r="G26" s="127" t="s">
        <v>427</v>
      </c>
      <c r="H26" s="142"/>
      <c r="I26" s="143">
        <v>6</v>
      </c>
      <c r="J26" s="143">
        <v>6</v>
      </c>
      <c r="K26" s="144"/>
      <c r="L26" s="144"/>
      <c r="M26" s="145"/>
      <c r="N26" s="143">
        <f t="shared" si="0"/>
        <v>12</v>
      </c>
      <c r="O26" s="146" t="s">
        <v>363</v>
      </c>
      <c r="P26" s="146" t="s">
        <v>314</v>
      </c>
      <c r="Q26" s="140" t="s">
        <v>375</v>
      </c>
      <c r="R26" s="147">
        <v>24</v>
      </c>
    </row>
    <row r="27" spans="1:18" ht="27" customHeight="1" thickBot="1">
      <c r="A27" s="571" t="s">
        <v>428</v>
      </c>
      <c r="B27" s="573" t="s">
        <v>429</v>
      </c>
      <c r="C27" s="574"/>
      <c r="D27" s="148" t="s">
        <v>352</v>
      </c>
      <c r="E27" s="149">
        <v>201380</v>
      </c>
      <c r="F27" s="150" t="s">
        <v>430</v>
      </c>
      <c r="G27" s="151" t="s">
        <v>431</v>
      </c>
      <c r="H27" s="152">
        <v>5</v>
      </c>
      <c r="I27" s="153">
        <v>7</v>
      </c>
      <c r="J27" s="153">
        <v>7</v>
      </c>
      <c r="K27" s="153">
        <v>7</v>
      </c>
      <c r="L27" s="153">
        <v>7</v>
      </c>
      <c r="M27" s="153">
        <v>7</v>
      </c>
      <c r="N27" s="153">
        <f t="shared" si="0"/>
        <v>40</v>
      </c>
      <c r="O27" s="154" t="s">
        <v>355</v>
      </c>
      <c r="P27" s="155" t="s">
        <v>432</v>
      </c>
      <c r="Q27" s="156"/>
      <c r="R27" s="157">
        <v>25</v>
      </c>
    </row>
    <row r="28" spans="1:18" ht="27" customHeight="1" thickBot="1">
      <c r="A28" s="571"/>
      <c r="B28" s="555" t="s">
        <v>22</v>
      </c>
      <c r="C28" s="556"/>
      <c r="D28" s="92" t="s">
        <v>379</v>
      </c>
      <c r="E28" s="67">
        <v>100030</v>
      </c>
      <c r="F28" s="68" t="s">
        <v>433</v>
      </c>
      <c r="G28" s="69" t="s">
        <v>434</v>
      </c>
      <c r="H28" s="86"/>
      <c r="I28" s="158">
        <v>12</v>
      </c>
      <c r="J28" s="158">
        <v>16</v>
      </c>
      <c r="K28" s="158">
        <v>17</v>
      </c>
      <c r="L28" s="158">
        <v>17</v>
      </c>
      <c r="M28" s="158">
        <v>18</v>
      </c>
      <c r="N28" s="158">
        <f t="shared" si="0"/>
        <v>80</v>
      </c>
      <c r="O28" s="159" t="s">
        <v>363</v>
      </c>
      <c r="P28" s="159" t="s">
        <v>308</v>
      </c>
      <c r="Q28" s="73"/>
      <c r="R28" s="74">
        <v>26</v>
      </c>
    </row>
    <row r="29" spans="1:18" ht="27" customHeight="1" thickBot="1">
      <c r="A29" s="571"/>
      <c r="B29" s="547" t="s">
        <v>159</v>
      </c>
      <c r="C29" s="548"/>
      <c r="D29" s="140" t="s">
        <v>425</v>
      </c>
      <c r="E29" s="160">
        <v>210030</v>
      </c>
      <c r="F29" s="59" t="s">
        <v>435</v>
      </c>
      <c r="G29" s="60" t="s">
        <v>436</v>
      </c>
      <c r="H29" s="61">
        <v>4</v>
      </c>
      <c r="I29" s="62">
        <v>4</v>
      </c>
      <c r="J29" s="62">
        <v>4</v>
      </c>
      <c r="K29" s="161"/>
      <c r="L29" s="161"/>
      <c r="M29" s="80"/>
      <c r="N29" s="62">
        <f t="shared" si="0"/>
        <v>12</v>
      </c>
      <c r="O29" s="63" t="s">
        <v>355</v>
      </c>
      <c r="P29" s="63" t="s">
        <v>437</v>
      </c>
      <c r="Q29" s="135" t="s">
        <v>438</v>
      </c>
      <c r="R29" s="65">
        <v>27</v>
      </c>
    </row>
    <row r="30" spans="1:18" ht="27" customHeight="1" thickBot="1">
      <c r="A30" s="571"/>
      <c r="B30" s="557" t="s">
        <v>439</v>
      </c>
      <c r="C30" s="558"/>
      <c r="D30" s="57" t="s">
        <v>352</v>
      </c>
      <c r="E30" s="93">
        <v>200560</v>
      </c>
      <c r="F30" s="162" t="s">
        <v>440</v>
      </c>
      <c r="G30" s="107" t="s">
        <v>441</v>
      </c>
      <c r="H30" s="108">
        <v>12</v>
      </c>
      <c r="I30" s="163">
        <v>28</v>
      </c>
      <c r="J30" s="163">
        <v>40</v>
      </c>
      <c r="K30" s="164">
        <v>50</v>
      </c>
      <c r="L30" s="164">
        <v>50</v>
      </c>
      <c r="M30" s="164">
        <v>50</v>
      </c>
      <c r="N30" s="71">
        <f t="shared" si="0"/>
        <v>230</v>
      </c>
      <c r="O30" s="110" t="s">
        <v>358</v>
      </c>
      <c r="P30" s="72" t="s">
        <v>384</v>
      </c>
      <c r="Q30" s="73"/>
      <c r="R30" s="74">
        <v>28</v>
      </c>
    </row>
    <row r="31" spans="1:18" ht="27" customHeight="1" thickBot="1">
      <c r="A31" s="571"/>
      <c r="B31" s="565" t="s">
        <v>238</v>
      </c>
      <c r="C31" s="566"/>
      <c r="D31" s="118" t="s">
        <v>352</v>
      </c>
      <c r="E31" s="75">
        <v>201210</v>
      </c>
      <c r="F31" s="165" t="s">
        <v>442</v>
      </c>
      <c r="G31" s="121" t="s">
        <v>443</v>
      </c>
      <c r="H31" s="78"/>
      <c r="I31" s="166">
        <v>5</v>
      </c>
      <c r="J31" s="166">
        <v>8</v>
      </c>
      <c r="K31" s="166">
        <v>10</v>
      </c>
      <c r="L31" s="166">
        <v>11</v>
      </c>
      <c r="M31" s="166">
        <v>11</v>
      </c>
      <c r="N31" s="62">
        <f t="shared" si="0"/>
        <v>45</v>
      </c>
      <c r="O31" s="123" t="s">
        <v>402</v>
      </c>
      <c r="P31" s="124" t="s">
        <v>432</v>
      </c>
      <c r="Q31" s="64"/>
      <c r="R31" s="65">
        <v>29</v>
      </c>
    </row>
    <row r="32" spans="1:18" ht="27" customHeight="1" thickBot="1">
      <c r="A32" s="571"/>
      <c r="B32" s="555" t="s">
        <v>67</v>
      </c>
      <c r="C32" s="556"/>
      <c r="D32" s="66" t="s">
        <v>352</v>
      </c>
      <c r="E32" s="93">
        <v>200030</v>
      </c>
      <c r="F32" s="94" t="s">
        <v>444</v>
      </c>
      <c r="G32" s="69" t="s">
        <v>445</v>
      </c>
      <c r="H32" s="167">
        <v>12</v>
      </c>
      <c r="I32" s="71">
        <v>15</v>
      </c>
      <c r="J32" s="71">
        <v>18</v>
      </c>
      <c r="K32" s="71">
        <v>18</v>
      </c>
      <c r="L32" s="71">
        <v>18</v>
      </c>
      <c r="M32" s="71">
        <v>18</v>
      </c>
      <c r="N32" s="71">
        <f t="shared" si="0"/>
        <v>99</v>
      </c>
      <c r="O32" s="72" t="s">
        <v>355</v>
      </c>
      <c r="P32" s="72" t="s">
        <v>306</v>
      </c>
      <c r="Q32" s="73"/>
      <c r="R32" s="74">
        <v>30</v>
      </c>
    </row>
    <row r="33" spans="1:18" ht="27" customHeight="1" thickBot="1">
      <c r="A33" s="571"/>
      <c r="B33" s="547" t="s">
        <v>277</v>
      </c>
      <c r="C33" s="548"/>
      <c r="D33" s="140" t="s">
        <v>425</v>
      </c>
      <c r="E33" s="75">
        <v>210060</v>
      </c>
      <c r="F33" s="59" t="s">
        <v>446</v>
      </c>
      <c r="G33" s="60" t="s">
        <v>447</v>
      </c>
      <c r="H33" s="101">
        <v>5</v>
      </c>
      <c r="I33" s="62">
        <v>7</v>
      </c>
      <c r="J33" s="62">
        <v>7</v>
      </c>
      <c r="K33" s="161"/>
      <c r="L33" s="161"/>
      <c r="M33" s="80"/>
      <c r="N33" s="62">
        <f t="shared" si="0"/>
        <v>19</v>
      </c>
      <c r="O33" s="63" t="s">
        <v>355</v>
      </c>
      <c r="P33" s="63" t="s">
        <v>437</v>
      </c>
      <c r="Q33" s="135" t="s">
        <v>448</v>
      </c>
      <c r="R33" s="65">
        <v>31</v>
      </c>
    </row>
    <row r="34" spans="1:18" ht="27" customHeight="1" thickBot="1">
      <c r="A34" s="571"/>
      <c r="B34" s="555" t="s">
        <v>298</v>
      </c>
      <c r="C34" s="556"/>
      <c r="D34" s="66" t="s">
        <v>352</v>
      </c>
      <c r="E34" s="93">
        <v>201190</v>
      </c>
      <c r="F34" s="94" t="s">
        <v>449</v>
      </c>
      <c r="G34" s="107" t="s">
        <v>450</v>
      </c>
      <c r="H34" s="167">
        <v>3</v>
      </c>
      <c r="I34" s="168">
        <v>7</v>
      </c>
      <c r="J34" s="168">
        <v>7</v>
      </c>
      <c r="K34" s="169">
        <v>7</v>
      </c>
      <c r="L34" s="169">
        <v>8</v>
      </c>
      <c r="M34" s="169">
        <v>8</v>
      </c>
      <c r="N34" s="71">
        <f t="shared" si="0"/>
        <v>40</v>
      </c>
      <c r="O34" s="72" t="s">
        <v>355</v>
      </c>
      <c r="P34" s="72" t="s">
        <v>416</v>
      </c>
      <c r="Q34" s="73"/>
      <c r="R34" s="74">
        <v>32</v>
      </c>
    </row>
    <row r="35" spans="1:18" ht="27" customHeight="1" thickBot="1">
      <c r="A35" s="571"/>
      <c r="B35" s="547" t="s">
        <v>83</v>
      </c>
      <c r="C35" s="548"/>
      <c r="D35" s="66" t="s">
        <v>352</v>
      </c>
      <c r="E35" s="75">
        <v>200210</v>
      </c>
      <c r="F35" s="59" t="s">
        <v>451</v>
      </c>
      <c r="G35" s="60" t="s">
        <v>452</v>
      </c>
      <c r="H35" s="101">
        <v>12</v>
      </c>
      <c r="I35" s="62">
        <v>15</v>
      </c>
      <c r="J35" s="62">
        <v>15</v>
      </c>
      <c r="K35" s="62">
        <v>16</v>
      </c>
      <c r="L35" s="62">
        <v>16</v>
      </c>
      <c r="M35" s="62">
        <v>16</v>
      </c>
      <c r="N35" s="62">
        <f t="shared" si="0"/>
        <v>90</v>
      </c>
      <c r="O35" s="63" t="s">
        <v>355</v>
      </c>
      <c r="P35" s="63" t="s">
        <v>384</v>
      </c>
      <c r="Q35" s="64"/>
      <c r="R35" s="65">
        <v>33</v>
      </c>
    </row>
    <row r="36" spans="1:18" ht="27" customHeight="1" thickBot="1">
      <c r="A36" s="571"/>
      <c r="B36" s="567" t="s">
        <v>453</v>
      </c>
      <c r="C36" s="568"/>
      <c r="D36" s="66" t="s">
        <v>352</v>
      </c>
      <c r="E36" s="93">
        <v>201330</v>
      </c>
      <c r="F36" s="94" t="s">
        <v>454</v>
      </c>
      <c r="G36" s="69" t="s">
        <v>455</v>
      </c>
      <c r="H36" s="170">
        <v>6</v>
      </c>
      <c r="I36" s="102">
        <v>13</v>
      </c>
      <c r="J36" s="102">
        <v>13</v>
      </c>
      <c r="K36" s="102">
        <v>15</v>
      </c>
      <c r="L36" s="102">
        <v>17</v>
      </c>
      <c r="M36" s="102">
        <v>17</v>
      </c>
      <c r="N36" s="102">
        <f t="shared" si="0"/>
        <v>81</v>
      </c>
      <c r="O36" s="171" t="s">
        <v>355</v>
      </c>
      <c r="P36" s="72" t="s">
        <v>384</v>
      </c>
      <c r="Q36" s="73"/>
      <c r="R36" s="74">
        <v>34</v>
      </c>
    </row>
    <row r="37" spans="1:18" ht="27" customHeight="1" thickBot="1">
      <c r="A37" s="571"/>
      <c r="B37" s="547" t="s">
        <v>90</v>
      </c>
      <c r="C37" s="548"/>
      <c r="D37" s="66" t="s">
        <v>352</v>
      </c>
      <c r="E37" s="119">
        <v>200270</v>
      </c>
      <c r="F37" s="59" t="s">
        <v>456</v>
      </c>
      <c r="G37" s="60" t="s">
        <v>457</v>
      </c>
      <c r="H37" s="101">
        <v>6</v>
      </c>
      <c r="I37" s="62">
        <v>12</v>
      </c>
      <c r="J37" s="62">
        <v>15</v>
      </c>
      <c r="K37" s="62">
        <v>15</v>
      </c>
      <c r="L37" s="62">
        <v>15</v>
      </c>
      <c r="M37" s="62">
        <v>15</v>
      </c>
      <c r="N37" s="62">
        <f t="shared" si="0"/>
        <v>78</v>
      </c>
      <c r="O37" s="63" t="s">
        <v>355</v>
      </c>
      <c r="P37" s="63" t="s">
        <v>384</v>
      </c>
      <c r="Q37" s="64"/>
      <c r="R37" s="65">
        <v>35</v>
      </c>
    </row>
    <row r="38" spans="1:18" ht="27" customHeight="1" thickBot="1">
      <c r="A38" s="571"/>
      <c r="B38" s="555" t="s">
        <v>211</v>
      </c>
      <c r="C38" s="556"/>
      <c r="D38" s="82" t="s">
        <v>352</v>
      </c>
      <c r="E38" s="93">
        <v>200950</v>
      </c>
      <c r="F38" s="94" t="s">
        <v>458</v>
      </c>
      <c r="G38" s="95" t="s">
        <v>459</v>
      </c>
      <c r="H38" s="172">
        <v>5</v>
      </c>
      <c r="I38" s="168">
        <v>8</v>
      </c>
      <c r="J38" s="168">
        <v>10</v>
      </c>
      <c r="K38" s="168">
        <v>15</v>
      </c>
      <c r="L38" s="168">
        <v>15</v>
      </c>
      <c r="M38" s="168">
        <v>15</v>
      </c>
      <c r="N38" s="71">
        <f t="shared" si="0"/>
        <v>68</v>
      </c>
      <c r="O38" s="168" t="s">
        <v>355</v>
      </c>
      <c r="P38" s="173" t="s">
        <v>374</v>
      </c>
      <c r="Q38" s="99" t="s">
        <v>438</v>
      </c>
      <c r="R38" s="8">
        <v>36</v>
      </c>
    </row>
    <row r="39" spans="1:18" ht="27" customHeight="1" thickBot="1">
      <c r="A39" s="571"/>
      <c r="B39" s="547" t="s">
        <v>23</v>
      </c>
      <c r="C39" s="548"/>
      <c r="D39" s="74" t="s">
        <v>379</v>
      </c>
      <c r="E39" s="119">
        <v>100040</v>
      </c>
      <c r="F39" s="59" t="s">
        <v>460</v>
      </c>
      <c r="G39" s="60" t="s">
        <v>461</v>
      </c>
      <c r="H39" s="101">
        <v>15</v>
      </c>
      <c r="I39" s="62">
        <v>18</v>
      </c>
      <c r="J39" s="62">
        <v>23</v>
      </c>
      <c r="K39" s="62">
        <v>23</v>
      </c>
      <c r="L39" s="62">
        <v>23</v>
      </c>
      <c r="M39" s="62">
        <v>23</v>
      </c>
      <c r="N39" s="62">
        <f t="shared" si="0"/>
        <v>125</v>
      </c>
      <c r="O39" s="63" t="s">
        <v>355</v>
      </c>
      <c r="P39" s="63" t="s">
        <v>308</v>
      </c>
      <c r="Q39" s="64"/>
      <c r="R39" s="65">
        <v>37</v>
      </c>
    </row>
    <row r="40" spans="1:18" ht="27" customHeight="1" thickBot="1">
      <c r="A40" s="571"/>
      <c r="B40" s="575" t="s">
        <v>462</v>
      </c>
      <c r="C40" s="576"/>
      <c r="D40" s="82" t="s">
        <v>352</v>
      </c>
      <c r="E40" s="105">
        <v>201220</v>
      </c>
      <c r="F40" s="68" t="s">
        <v>463</v>
      </c>
      <c r="G40" s="95" t="s">
        <v>464</v>
      </c>
      <c r="H40" s="86"/>
      <c r="I40" s="168">
        <v>10</v>
      </c>
      <c r="J40" s="168">
        <v>12</v>
      </c>
      <c r="K40" s="168">
        <v>14</v>
      </c>
      <c r="L40" s="168">
        <v>14</v>
      </c>
      <c r="M40" s="168">
        <v>14</v>
      </c>
      <c r="N40" s="158">
        <f t="shared" si="0"/>
        <v>64</v>
      </c>
      <c r="O40" s="174" t="s">
        <v>402</v>
      </c>
      <c r="P40" s="173" t="s">
        <v>465</v>
      </c>
      <c r="Q40" s="73"/>
      <c r="R40" s="74">
        <v>38</v>
      </c>
    </row>
    <row r="41" spans="1:18" ht="27" customHeight="1">
      <c r="A41" s="572"/>
      <c r="B41" s="547" t="s">
        <v>146</v>
      </c>
      <c r="C41" s="548"/>
      <c r="D41" s="82" t="s">
        <v>352</v>
      </c>
      <c r="E41" s="119">
        <v>200810</v>
      </c>
      <c r="F41" s="175" t="s">
        <v>466</v>
      </c>
      <c r="G41" s="60" t="s">
        <v>467</v>
      </c>
      <c r="H41" s="78"/>
      <c r="I41" s="176">
        <v>10</v>
      </c>
      <c r="J41" s="176">
        <v>10</v>
      </c>
      <c r="K41" s="176">
        <v>10</v>
      </c>
      <c r="L41" s="176">
        <v>10</v>
      </c>
      <c r="M41" s="176">
        <v>10</v>
      </c>
      <c r="N41" s="176">
        <f t="shared" si="0"/>
        <v>50</v>
      </c>
      <c r="O41" s="65" t="s">
        <v>363</v>
      </c>
      <c r="P41" s="65" t="s">
        <v>384</v>
      </c>
      <c r="Q41" s="64"/>
      <c r="R41" s="65">
        <v>39</v>
      </c>
    </row>
    <row r="42" spans="1:18" ht="27" customHeight="1">
      <c r="A42" s="544" t="s">
        <v>468</v>
      </c>
      <c r="B42" s="565" t="s">
        <v>240</v>
      </c>
      <c r="C42" s="566"/>
      <c r="D42" s="177" t="s">
        <v>352</v>
      </c>
      <c r="E42" s="58">
        <v>201260</v>
      </c>
      <c r="F42" s="178" t="s">
        <v>469</v>
      </c>
      <c r="G42" s="121" t="s">
        <v>470</v>
      </c>
      <c r="H42" s="179"/>
      <c r="I42" s="180">
        <v>15</v>
      </c>
      <c r="J42" s="180">
        <v>17</v>
      </c>
      <c r="K42" s="122">
        <v>19</v>
      </c>
      <c r="L42" s="122">
        <v>19</v>
      </c>
      <c r="M42" s="122">
        <v>19</v>
      </c>
      <c r="N42" s="79">
        <f>H42+I42+J42+K42+L42+M42</f>
        <v>89</v>
      </c>
      <c r="O42" s="123" t="s">
        <v>402</v>
      </c>
      <c r="P42" s="124" t="s">
        <v>437</v>
      </c>
      <c r="Q42" s="135" t="s">
        <v>471</v>
      </c>
      <c r="R42" s="65">
        <v>40</v>
      </c>
    </row>
    <row r="43" spans="1:18" ht="27" customHeight="1">
      <c r="A43" s="545"/>
      <c r="B43" s="577" t="s">
        <v>472</v>
      </c>
      <c r="C43" s="578"/>
      <c r="D43" s="140" t="s">
        <v>425</v>
      </c>
      <c r="E43" s="182">
        <v>210090</v>
      </c>
      <c r="F43" s="68" t="s">
        <v>473</v>
      </c>
      <c r="G43" s="69" t="s">
        <v>474</v>
      </c>
      <c r="H43" s="183">
        <v>5</v>
      </c>
      <c r="I43" s="183">
        <v>5</v>
      </c>
      <c r="J43" s="183">
        <v>6</v>
      </c>
      <c r="K43" s="145"/>
      <c r="L43" s="145"/>
      <c r="M43" s="145"/>
      <c r="N43" s="184">
        <f t="shared" ref="N43:N106" si="1">H43+I43+J43+K43+L43+M43</f>
        <v>16</v>
      </c>
      <c r="O43" s="74" t="s">
        <v>355</v>
      </c>
      <c r="P43" s="74" t="s">
        <v>315</v>
      </c>
      <c r="Q43" s="185" t="s">
        <v>475</v>
      </c>
      <c r="R43" s="74">
        <v>41</v>
      </c>
    </row>
    <row r="44" spans="1:18" ht="27" customHeight="1">
      <c r="A44" s="545"/>
      <c r="B44" s="547" t="s">
        <v>236</v>
      </c>
      <c r="C44" s="548"/>
      <c r="D44" s="66" t="s">
        <v>352</v>
      </c>
      <c r="E44" s="58">
        <v>201170</v>
      </c>
      <c r="F44" s="104" t="s">
        <v>476</v>
      </c>
      <c r="G44" s="60" t="s">
        <v>477</v>
      </c>
      <c r="H44" s="179"/>
      <c r="I44" s="79">
        <v>10</v>
      </c>
      <c r="J44" s="79">
        <v>12</v>
      </c>
      <c r="K44" s="79">
        <v>15</v>
      </c>
      <c r="L44" s="79">
        <v>15</v>
      </c>
      <c r="M44" s="79">
        <v>15</v>
      </c>
      <c r="N44" s="79">
        <f t="shared" si="1"/>
        <v>67</v>
      </c>
      <c r="O44" s="65" t="s">
        <v>478</v>
      </c>
      <c r="P44" s="65" t="s">
        <v>384</v>
      </c>
      <c r="Q44" s="64"/>
      <c r="R44" s="65">
        <v>42</v>
      </c>
    </row>
    <row r="45" spans="1:18" ht="27" customHeight="1">
      <c r="A45" s="545"/>
      <c r="B45" s="577" t="s">
        <v>154</v>
      </c>
      <c r="C45" s="577"/>
      <c r="D45" s="185" t="s">
        <v>479</v>
      </c>
      <c r="E45" s="186">
        <v>206010</v>
      </c>
      <c r="F45" s="68" t="s">
        <v>480</v>
      </c>
      <c r="G45" s="69" t="s">
        <v>481</v>
      </c>
      <c r="H45" s="187">
        <v>9</v>
      </c>
      <c r="I45" s="88">
        <v>10</v>
      </c>
      <c r="J45" s="88">
        <v>10</v>
      </c>
      <c r="K45" s="88">
        <v>15</v>
      </c>
      <c r="L45" s="88">
        <v>15</v>
      </c>
      <c r="M45" s="88">
        <v>15</v>
      </c>
      <c r="N45" s="88">
        <f t="shared" si="1"/>
        <v>74</v>
      </c>
      <c r="O45" s="74" t="s">
        <v>355</v>
      </c>
      <c r="P45" s="74" t="s">
        <v>359</v>
      </c>
      <c r="Q45" s="73"/>
      <c r="R45" s="92">
        <v>43</v>
      </c>
    </row>
    <row r="46" spans="1:18" ht="27" customHeight="1">
      <c r="A46" s="545"/>
      <c r="B46" s="547" t="s">
        <v>482</v>
      </c>
      <c r="C46" s="548"/>
      <c r="D46" s="66" t="s">
        <v>352</v>
      </c>
      <c r="E46" s="188">
        <v>201370</v>
      </c>
      <c r="F46" s="104" t="s">
        <v>483</v>
      </c>
      <c r="G46" s="121" t="s">
        <v>484</v>
      </c>
      <c r="H46" s="179"/>
      <c r="I46" s="189">
        <v>12</v>
      </c>
      <c r="J46" s="189">
        <v>14</v>
      </c>
      <c r="K46" s="189">
        <v>14</v>
      </c>
      <c r="L46" s="189">
        <v>14</v>
      </c>
      <c r="M46" s="189">
        <v>14</v>
      </c>
      <c r="N46" s="190">
        <f t="shared" si="1"/>
        <v>68</v>
      </c>
      <c r="O46" s="191" t="s">
        <v>402</v>
      </c>
      <c r="P46" s="124" t="s">
        <v>374</v>
      </c>
      <c r="Q46" s="64"/>
      <c r="R46" s="65">
        <v>44</v>
      </c>
    </row>
    <row r="47" spans="1:18" ht="27" customHeight="1">
      <c r="A47" s="545"/>
      <c r="B47" s="579" t="s">
        <v>56</v>
      </c>
      <c r="C47" s="579"/>
      <c r="D47" s="130" t="s">
        <v>405</v>
      </c>
      <c r="E47" s="125">
        <v>100470</v>
      </c>
      <c r="F47" s="193" t="s">
        <v>485</v>
      </c>
      <c r="G47" s="127" t="s">
        <v>486</v>
      </c>
      <c r="H47" s="183">
        <v>6</v>
      </c>
      <c r="I47" s="184">
        <v>15</v>
      </c>
      <c r="J47" s="184">
        <v>18</v>
      </c>
      <c r="K47" s="184">
        <v>20</v>
      </c>
      <c r="L47" s="184">
        <v>20</v>
      </c>
      <c r="M47" s="184">
        <v>21</v>
      </c>
      <c r="N47" s="184">
        <f t="shared" si="1"/>
        <v>100</v>
      </c>
      <c r="O47" s="92" t="s">
        <v>355</v>
      </c>
      <c r="P47" s="92" t="s">
        <v>384</v>
      </c>
      <c r="Q47" s="185" t="s">
        <v>487</v>
      </c>
      <c r="R47" s="8">
        <v>45</v>
      </c>
    </row>
    <row r="48" spans="1:18" ht="27" customHeight="1">
      <c r="A48" s="545"/>
      <c r="B48" s="565" t="s">
        <v>488</v>
      </c>
      <c r="C48" s="566"/>
      <c r="D48" s="118" t="s">
        <v>352</v>
      </c>
      <c r="E48" s="119">
        <v>201270</v>
      </c>
      <c r="F48" s="120" t="s">
        <v>489</v>
      </c>
      <c r="G48" s="121" t="s">
        <v>490</v>
      </c>
      <c r="H48" s="179"/>
      <c r="I48" s="122">
        <v>8</v>
      </c>
      <c r="J48" s="122">
        <v>10</v>
      </c>
      <c r="K48" s="122">
        <v>11</v>
      </c>
      <c r="L48" s="122">
        <v>11</v>
      </c>
      <c r="M48" s="122">
        <v>11</v>
      </c>
      <c r="N48" s="79">
        <f t="shared" si="1"/>
        <v>51</v>
      </c>
      <c r="O48" s="191" t="s">
        <v>402</v>
      </c>
      <c r="P48" s="124" t="s">
        <v>374</v>
      </c>
      <c r="Q48" s="64"/>
      <c r="R48" s="65">
        <v>46</v>
      </c>
    </row>
    <row r="49" spans="1:18" ht="27" customHeight="1">
      <c r="A49" s="545"/>
      <c r="B49" s="549" t="s">
        <v>491</v>
      </c>
      <c r="C49" s="550"/>
      <c r="D49" s="66" t="s">
        <v>492</v>
      </c>
      <c r="E49" s="125">
        <v>200960</v>
      </c>
      <c r="F49" s="193" t="s">
        <v>493</v>
      </c>
      <c r="G49" s="95" t="s">
        <v>494</v>
      </c>
      <c r="H49" s="194"/>
      <c r="I49" s="195">
        <v>16</v>
      </c>
      <c r="J49" s="195">
        <v>16</v>
      </c>
      <c r="K49" s="195">
        <v>16</v>
      </c>
      <c r="L49" s="195">
        <v>16</v>
      </c>
      <c r="M49" s="195">
        <v>16</v>
      </c>
      <c r="N49" s="184">
        <f t="shared" si="1"/>
        <v>80</v>
      </c>
      <c r="O49" s="196" t="s">
        <v>402</v>
      </c>
      <c r="P49" s="197" t="s">
        <v>374</v>
      </c>
      <c r="Q49" s="198"/>
      <c r="R49" s="74">
        <v>47</v>
      </c>
    </row>
    <row r="50" spans="1:18" ht="27" customHeight="1">
      <c r="A50" s="545"/>
      <c r="B50" s="565" t="s">
        <v>162</v>
      </c>
      <c r="C50" s="566"/>
      <c r="D50" s="140" t="s">
        <v>425</v>
      </c>
      <c r="E50" s="119">
        <v>210080</v>
      </c>
      <c r="F50" s="104" t="s">
        <v>495</v>
      </c>
      <c r="G50" s="60" t="s">
        <v>496</v>
      </c>
      <c r="H50" s="199"/>
      <c r="I50" s="79">
        <v>9</v>
      </c>
      <c r="J50" s="79">
        <v>10</v>
      </c>
      <c r="K50" s="80"/>
      <c r="L50" s="80"/>
      <c r="M50" s="80"/>
      <c r="N50" s="79">
        <f t="shared" si="1"/>
        <v>19</v>
      </c>
      <c r="O50" s="65" t="s">
        <v>497</v>
      </c>
      <c r="P50" s="65" t="s">
        <v>308</v>
      </c>
      <c r="Q50" s="135" t="s">
        <v>487</v>
      </c>
      <c r="R50" s="65">
        <v>48</v>
      </c>
    </row>
    <row r="51" spans="1:18" ht="27" customHeight="1">
      <c r="A51" s="545"/>
      <c r="B51" s="549" t="s">
        <v>498</v>
      </c>
      <c r="C51" s="550"/>
      <c r="D51" s="118" t="s">
        <v>352</v>
      </c>
      <c r="E51" s="125">
        <v>201280</v>
      </c>
      <c r="F51" s="200" t="s">
        <v>499</v>
      </c>
      <c r="G51" s="201" t="s">
        <v>500</v>
      </c>
      <c r="H51" s="202"/>
      <c r="I51" s="195">
        <v>10</v>
      </c>
      <c r="J51" s="195">
        <v>12</v>
      </c>
      <c r="K51" s="195">
        <v>15</v>
      </c>
      <c r="L51" s="195">
        <v>15</v>
      </c>
      <c r="M51" s="195">
        <v>15</v>
      </c>
      <c r="N51" s="184">
        <f t="shared" si="1"/>
        <v>67</v>
      </c>
      <c r="O51" s="203" t="s">
        <v>402</v>
      </c>
      <c r="P51" s="196" t="s">
        <v>416</v>
      </c>
      <c r="Q51" s="140" t="s">
        <v>475</v>
      </c>
      <c r="R51" s="74">
        <v>49</v>
      </c>
    </row>
    <row r="52" spans="1:18" ht="27" customHeight="1">
      <c r="A52" s="545"/>
      <c r="B52" s="565" t="s">
        <v>50</v>
      </c>
      <c r="C52" s="566"/>
      <c r="D52" s="130" t="s">
        <v>405</v>
      </c>
      <c r="E52" s="119">
        <v>100410</v>
      </c>
      <c r="F52" s="104" t="s">
        <v>501</v>
      </c>
      <c r="G52" s="60" t="s">
        <v>502</v>
      </c>
      <c r="H52" s="204">
        <v>6</v>
      </c>
      <c r="I52" s="79">
        <v>7</v>
      </c>
      <c r="J52" s="79">
        <v>9</v>
      </c>
      <c r="K52" s="79">
        <v>13</v>
      </c>
      <c r="L52" s="79">
        <v>13</v>
      </c>
      <c r="M52" s="79">
        <v>13</v>
      </c>
      <c r="N52" s="79">
        <f t="shared" si="1"/>
        <v>61</v>
      </c>
      <c r="O52" s="65" t="s">
        <v>355</v>
      </c>
      <c r="P52" s="65" t="s">
        <v>308</v>
      </c>
      <c r="Q52" s="64"/>
      <c r="R52" s="65">
        <v>50</v>
      </c>
    </row>
    <row r="53" spans="1:18" ht="27" customHeight="1">
      <c r="A53" s="545"/>
      <c r="B53" s="549" t="s">
        <v>503</v>
      </c>
      <c r="C53" s="550"/>
      <c r="D53" s="205" t="s">
        <v>352</v>
      </c>
      <c r="E53" s="125">
        <v>200820</v>
      </c>
      <c r="F53" s="193" t="s">
        <v>504</v>
      </c>
      <c r="G53" s="127" t="s">
        <v>505</v>
      </c>
      <c r="H53" s="183">
        <v>6</v>
      </c>
      <c r="I53" s="184">
        <v>10</v>
      </c>
      <c r="J53" s="184">
        <v>14</v>
      </c>
      <c r="K53" s="184">
        <v>14</v>
      </c>
      <c r="L53" s="184">
        <v>14</v>
      </c>
      <c r="M53" s="184">
        <v>14</v>
      </c>
      <c r="N53" s="184">
        <f t="shared" si="1"/>
        <v>72</v>
      </c>
      <c r="O53" s="92" t="s">
        <v>355</v>
      </c>
      <c r="P53" s="92" t="s">
        <v>384</v>
      </c>
      <c r="Q53" s="91"/>
      <c r="R53" s="92">
        <v>51</v>
      </c>
    </row>
    <row r="54" spans="1:18" ht="27" customHeight="1">
      <c r="A54" s="545"/>
      <c r="B54" s="565" t="s">
        <v>161</v>
      </c>
      <c r="C54" s="566"/>
      <c r="D54" s="140" t="s">
        <v>425</v>
      </c>
      <c r="E54" s="119">
        <v>210050</v>
      </c>
      <c r="F54" s="104" t="s">
        <v>506</v>
      </c>
      <c r="G54" s="60" t="s">
        <v>507</v>
      </c>
      <c r="H54" s="204">
        <v>6</v>
      </c>
      <c r="I54" s="79">
        <v>6</v>
      </c>
      <c r="J54" s="79">
        <v>7</v>
      </c>
      <c r="K54" s="80"/>
      <c r="L54" s="80"/>
      <c r="M54" s="80"/>
      <c r="N54" s="79">
        <f t="shared" si="1"/>
        <v>19</v>
      </c>
      <c r="O54" s="65" t="s">
        <v>355</v>
      </c>
      <c r="P54" s="65" t="s">
        <v>314</v>
      </c>
      <c r="Q54" s="135" t="s">
        <v>508</v>
      </c>
      <c r="R54" s="65">
        <v>52</v>
      </c>
    </row>
    <row r="55" spans="1:18" ht="27" customHeight="1">
      <c r="A55" s="545"/>
      <c r="B55" s="549" t="s">
        <v>125</v>
      </c>
      <c r="C55" s="550"/>
      <c r="D55" s="206" t="s">
        <v>352</v>
      </c>
      <c r="E55" s="125">
        <v>200600</v>
      </c>
      <c r="F55" s="193" t="s">
        <v>509</v>
      </c>
      <c r="G55" s="127" t="s">
        <v>510</v>
      </c>
      <c r="H55" s="183">
        <v>6</v>
      </c>
      <c r="I55" s="184">
        <v>7</v>
      </c>
      <c r="J55" s="184">
        <v>10</v>
      </c>
      <c r="K55" s="184">
        <v>13</v>
      </c>
      <c r="L55" s="184">
        <v>13</v>
      </c>
      <c r="M55" s="184">
        <v>13</v>
      </c>
      <c r="N55" s="184">
        <f t="shared" si="1"/>
        <v>62</v>
      </c>
      <c r="O55" s="92" t="s">
        <v>355</v>
      </c>
      <c r="P55" s="92" t="s">
        <v>384</v>
      </c>
      <c r="Q55" s="91"/>
      <c r="R55" s="74">
        <v>53</v>
      </c>
    </row>
    <row r="56" spans="1:18" ht="27" customHeight="1">
      <c r="A56" s="545"/>
      <c r="B56" s="565" t="s">
        <v>511</v>
      </c>
      <c r="C56" s="566"/>
      <c r="D56" s="207" t="s">
        <v>425</v>
      </c>
      <c r="E56" s="119">
        <v>210170</v>
      </c>
      <c r="F56" s="104" t="s">
        <v>512</v>
      </c>
      <c r="G56" s="60" t="s">
        <v>513</v>
      </c>
      <c r="H56" s="204">
        <v>3</v>
      </c>
      <c r="I56" s="79">
        <v>4</v>
      </c>
      <c r="J56" s="79">
        <v>5</v>
      </c>
      <c r="K56" s="80"/>
      <c r="L56" s="80"/>
      <c r="M56" s="80"/>
      <c r="N56" s="79">
        <f t="shared" si="1"/>
        <v>12</v>
      </c>
      <c r="O56" s="65" t="s">
        <v>355</v>
      </c>
      <c r="P56" s="65" t="s">
        <v>312</v>
      </c>
      <c r="Q56" s="135" t="s">
        <v>471</v>
      </c>
      <c r="R56" s="65">
        <v>54</v>
      </c>
    </row>
    <row r="57" spans="1:18" ht="27" customHeight="1">
      <c r="A57" s="545"/>
      <c r="B57" s="549" t="s">
        <v>69</v>
      </c>
      <c r="C57" s="550"/>
      <c r="D57" s="208" t="s">
        <v>352</v>
      </c>
      <c r="E57" s="209">
        <v>200050</v>
      </c>
      <c r="F57" s="193" t="s">
        <v>514</v>
      </c>
      <c r="G57" s="127" t="s">
        <v>515</v>
      </c>
      <c r="H57" s="183">
        <v>9</v>
      </c>
      <c r="I57" s="184">
        <v>20</v>
      </c>
      <c r="J57" s="184">
        <v>22</v>
      </c>
      <c r="K57" s="184">
        <v>24</v>
      </c>
      <c r="L57" s="184">
        <v>25</v>
      </c>
      <c r="M57" s="184">
        <v>25</v>
      </c>
      <c r="N57" s="184">
        <f t="shared" si="1"/>
        <v>125</v>
      </c>
      <c r="O57" s="92" t="s">
        <v>355</v>
      </c>
      <c r="P57" s="92" t="s">
        <v>306</v>
      </c>
      <c r="Q57" s="91"/>
      <c r="R57" s="74">
        <v>55</v>
      </c>
    </row>
    <row r="58" spans="1:18" ht="27" customHeight="1" thickBot="1">
      <c r="A58" s="546"/>
      <c r="B58" s="582" t="s">
        <v>53</v>
      </c>
      <c r="C58" s="582"/>
      <c r="D58" s="210" t="s">
        <v>405</v>
      </c>
      <c r="E58" s="211">
        <v>100440</v>
      </c>
      <c r="F58" s="212" t="s">
        <v>516</v>
      </c>
      <c r="G58" s="213" t="s">
        <v>517</v>
      </c>
      <c r="H58" s="214">
        <v>9</v>
      </c>
      <c r="I58" s="215">
        <v>12</v>
      </c>
      <c r="J58" s="215">
        <v>15</v>
      </c>
      <c r="K58" s="215">
        <v>24</v>
      </c>
      <c r="L58" s="215">
        <v>27</v>
      </c>
      <c r="M58" s="215">
        <v>30</v>
      </c>
      <c r="N58" s="215">
        <f t="shared" si="1"/>
        <v>117</v>
      </c>
      <c r="O58" s="216" t="s">
        <v>355</v>
      </c>
      <c r="P58" s="216" t="s">
        <v>384</v>
      </c>
      <c r="Q58" s="217"/>
      <c r="R58" s="216">
        <v>56</v>
      </c>
    </row>
    <row r="59" spans="1:18" ht="27" customHeight="1">
      <c r="A59" s="586" t="s">
        <v>518</v>
      </c>
      <c r="B59" s="583" t="s">
        <v>519</v>
      </c>
      <c r="C59" s="583"/>
      <c r="D59" s="218" t="s">
        <v>352</v>
      </c>
      <c r="E59" s="219">
        <v>200060</v>
      </c>
      <c r="F59" s="220" t="s">
        <v>520</v>
      </c>
      <c r="G59" s="221" t="s">
        <v>521</v>
      </c>
      <c r="H59" s="222">
        <v>6</v>
      </c>
      <c r="I59" s="223">
        <v>9</v>
      </c>
      <c r="J59" s="223">
        <v>13</v>
      </c>
      <c r="K59" s="223">
        <v>13</v>
      </c>
      <c r="L59" s="224">
        <v>13</v>
      </c>
      <c r="M59" s="224">
        <v>16</v>
      </c>
      <c r="N59" s="224">
        <f t="shared" si="1"/>
        <v>70</v>
      </c>
      <c r="O59" s="225" t="s">
        <v>522</v>
      </c>
      <c r="P59" s="225" t="s">
        <v>306</v>
      </c>
      <c r="Q59" s="226"/>
      <c r="R59" s="227">
        <v>57</v>
      </c>
    </row>
    <row r="60" spans="1:18" ht="27" customHeight="1">
      <c r="A60" s="589"/>
      <c r="B60" s="584" t="s">
        <v>126</v>
      </c>
      <c r="C60" s="584"/>
      <c r="D60" s="66" t="s">
        <v>492</v>
      </c>
      <c r="E60" s="119">
        <v>200610</v>
      </c>
      <c r="F60" s="104" t="s">
        <v>523</v>
      </c>
      <c r="G60" s="60" t="s">
        <v>524</v>
      </c>
      <c r="H60" s="204">
        <v>6</v>
      </c>
      <c r="I60" s="79">
        <v>8</v>
      </c>
      <c r="J60" s="79">
        <v>8</v>
      </c>
      <c r="K60" s="79">
        <v>8</v>
      </c>
      <c r="L60" s="79">
        <v>8</v>
      </c>
      <c r="M60" s="79">
        <v>8</v>
      </c>
      <c r="N60" s="79">
        <f t="shared" si="1"/>
        <v>46</v>
      </c>
      <c r="O60" s="65" t="s">
        <v>355</v>
      </c>
      <c r="P60" s="65" t="s">
        <v>308</v>
      </c>
      <c r="Q60" s="135" t="s">
        <v>508</v>
      </c>
      <c r="R60" s="65">
        <v>58</v>
      </c>
    </row>
    <row r="61" spans="1:18" ht="27" customHeight="1">
      <c r="A61" s="589"/>
      <c r="B61" s="580" t="s">
        <v>525</v>
      </c>
      <c r="C61" s="581"/>
      <c r="D61" s="118" t="s">
        <v>352</v>
      </c>
      <c r="E61" s="125">
        <v>201290</v>
      </c>
      <c r="F61" s="228" t="s">
        <v>526</v>
      </c>
      <c r="G61" s="201" t="s">
        <v>527</v>
      </c>
      <c r="H61" s="145"/>
      <c r="I61" s="195">
        <v>10</v>
      </c>
      <c r="J61" s="195">
        <v>12</v>
      </c>
      <c r="K61" s="195">
        <v>14</v>
      </c>
      <c r="L61" s="195">
        <v>14</v>
      </c>
      <c r="M61" s="195">
        <v>14</v>
      </c>
      <c r="N61" s="184">
        <f t="shared" si="1"/>
        <v>64</v>
      </c>
      <c r="O61" s="203" t="s">
        <v>402</v>
      </c>
      <c r="P61" s="196" t="s">
        <v>374</v>
      </c>
      <c r="Q61" s="91"/>
      <c r="R61" s="74">
        <v>59</v>
      </c>
    </row>
    <row r="62" spans="1:18" ht="27" customHeight="1">
      <c r="A62" s="589"/>
      <c r="B62" s="585" t="s">
        <v>237</v>
      </c>
      <c r="C62" s="585"/>
      <c r="D62" s="66" t="s">
        <v>492</v>
      </c>
      <c r="E62" s="119">
        <v>201180</v>
      </c>
      <c r="F62" s="104" t="s">
        <v>528</v>
      </c>
      <c r="G62" s="60" t="s">
        <v>529</v>
      </c>
      <c r="H62" s="80"/>
      <c r="I62" s="79">
        <v>10</v>
      </c>
      <c r="J62" s="79">
        <v>12</v>
      </c>
      <c r="K62" s="79">
        <v>20</v>
      </c>
      <c r="L62" s="79">
        <v>20</v>
      </c>
      <c r="M62" s="79">
        <v>20</v>
      </c>
      <c r="N62" s="79">
        <f t="shared" si="1"/>
        <v>82</v>
      </c>
      <c r="O62" s="65" t="s">
        <v>363</v>
      </c>
      <c r="P62" s="65" t="s">
        <v>416</v>
      </c>
      <c r="Q62" s="230" t="s">
        <v>448</v>
      </c>
      <c r="R62" s="65">
        <v>60</v>
      </c>
    </row>
    <row r="63" spans="1:18" ht="27" customHeight="1">
      <c r="A63" s="589"/>
      <c r="B63" s="580" t="s">
        <v>136</v>
      </c>
      <c r="C63" s="581"/>
      <c r="D63" s="66" t="s">
        <v>492</v>
      </c>
      <c r="E63" s="125">
        <v>200700</v>
      </c>
      <c r="F63" s="193" t="s">
        <v>530</v>
      </c>
      <c r="G63" s="127" t="s">
        <v>531</v>
      </c>
      <c r="H63" s="183">
        <v>6</v>
      </c>
      <c r="I63" s="184">
        <v>20</v>
      </c>
      <c r="J63" s="184">
        <v>26</v>
      </c>
      <c r="K63" s="184">
        <v>26</v>
      </c>
      <c r="L63" s="184">
        <v>26</v>
      </c>
      <c r="M63" s="184">
        <v>26</v>
      </c>
      <c r="N63" s="184">
        <f t="shared" si="1"/>
        <v>130</v>
      </c>
      <c r="O63" s="92" t="s">
        <v>355</v>
      </c>
      <c r="P63" s="92" t="s">
        <v>384</v>
      </c>
      <c r="Q63" s="91"/>
      <c r="R63" s="74">
        <v>61</v>
      </c>
    </row>
    <row r="64" spans="1:18" ht="27" customHeight="1">
      <c r="A64" s="589"/>
      <c r="B64" s="547" t="s">
        <v>114</v>
      </c>
      <c r="C64" s="548"/>
      <c r="D64" s="66" t="s">
        <v>352</v>
      </c>
      <c r="E64" s="119">
        <v>200460</v>
      </c>
      <c r="F64" s="104" t="s">
        <v>532</v>
      </c>
      <c r="G64" s="60" t="s">
        <v>533</v>
      </c>
      <c r="H64" s="204">
        <v>6</v>
      </c>
      <c r="I64" s="79">
        <v>12</v>
      </c>
      <c r="J64" s="79">
        <v>12</v>
      </c>
      <c r="K64" s="79">
        <v>12</v>
      </c>
      <c r="L64" s="79">
        <v>12</v>
      </c>
      <c r="M64" s="79">
        <v>12</v>
      </c>
      <c r="N64" s="79">
        <f t="shared" si="1"/>
        <v>66</v>
      </c>
      <c r="O64" s="65" t="s">
        <v>355</v>
      </c>
      <c r="P64" s="65" t="s">
        <v>312</v>
      </c>
      <c r="Q64" s="64"/>
      <c r="R64" s="65">
        <v>62</v>
      </c>
    </row>
    <row r="65" spans="1:18" ht="27" customHeight="1">
      <c r="A65" s="589"/>
      <c r="B65" s="580" t="s">
        <v>128</v>
      </c>
      <c r="C65" s="581"/>
      <c r="D65" s="66" t="s">
        <v>492</v>
      </c>
      <c r="E65" s="125">
        <v>200625</v>
      </c>
      <c r="F65" s="193" t="s">
        <v>534</v>
      </c>
      <c r="G65" s="127" t="s">
        <v>535</v>
      </c>
      <c r="H65" s="145"/>
      <c r="I65" s="145"/>
      <c r="J65" s="145"/>
      <c r="K65" s="184">
        <v>15</v>
      </c>
      <c r="L65" s="184">
        <v>15</v>
      </c>
      <c r="M65" s="184">
        <v>15</v>
      </c>
      <c r="N65" s="184">
        <f t="shared" si="1"/>
        <v>45</v>
      </c>
      <c r="O65" s="92" t="s">
        <v>367</v>
      </c>
      <c r="P65" s="92" t="s">
        <v>308</v>
      </c>
      <c r="Q65" s="91"/>
      <c r="R65" s="74">
        <v>63</v>
      </c>
    </row>
    <row r="66" spans="1:18" ht="27" customHeight="1">
      <c r="A66" s="589"/>
      <c r="B66" s="547" t="s">
        <v>536</v>
      </c>
      <c r="C66" s="548"/>
      <c r="D66" s="66" t="s">
        <v>492</v>
      </c>
      <c r="E66" s="119">
        <v>200620</v>
      </c>
      <c r="F66" s="104" t="s">
        <v>537</v>
      </c>
      <c r="G66" s="60" t="s">
        <v>538</v>
      </c>
      <c r="H66" s="204">
        <v>6</v>
      </c>
      <c r="I66" s="79">
        <v>15</v>
      </c>
      <c r="J66" s="79">
        <v>15</v>
      </c>
      <c r="K66" s="80"/>
      <c r="L66" s="80"/>
      <c r="M66" s="80"/>
      <c r="N66" s="79">
        <f t="shared" si="1"/>
        <v>36</v>
      </c>
      <c r="O66" s="65" t="s">
        <v>522</v>
      </c>
      <c r="P66" s="65" t="s">
        <v>308</v>
      </c>
      <c r="Q66" s="64"/>
      <c r="R66" s="65">
        <v>64</v>
      </c>
    </row>
    <row r="67" spans="1:18" ht="27" customHeight="1">
      <c r="A67" s="589"/>
      <c r="B67" s="549" t="s">
        <v>130</v>
      </c>
      <c r="C67" s="550"/>
      <c r="D67" s="66" t="s">
        <v>352</v>
      </c>
      <c r="E67" s="125">
        <v>200630</v>
      </c>
      <c r="F67" s="193" t="s">
        <v>539</v>
      </c>
      <c r="G67" s="127" t="s">
        <v>540</v>
      </c>
      <c r="H67" s="231"/>
      <c r="I67" s="184">
        <v>17</v>
      </c>
      <c r="J67" s="184">
        <v>23</v>
      </c>
      <c r="K67" s="184">
        <v>27</v>
      </c>
      <c r="L67" s="184">
        <v>27</v>
      </c>
      <c r="M67" s="184">
        <v>27</v>
      </c>
      <c r="N67" s="184">
        <f t="shared" si="1"/>
        <v>121</v>
      </c>
      <c r="O67" s="92" t="s">
        <v>363</v>
      </c>
      <c r="P67" s="92" t="s">
        <v>384</v>
      </c>
      <c r="Q67" s="91"/>
      <c r="R67" s="74">
        <v>65</v>
      </c>
    </row>
    <row r="68" spans="1:18" ht="27" customHeight="1">
      <c r="A68" s="589"/>
      <c r="B68" s="547" t="s">
        <v>541</v>
      </c>
      <c r="C68" s="548"/>
      <c r="D68" s="66" t="s">
        <v>352</v>
      </c>
      <c r="E68" s="119">
        <v>200970</v>
      </c>
      <c r="F68" s="104" t="s">
        <v>542</v>
      </c>
      <c r="G68" s="121" t="s">
        <v>543</v>
      </c>
      <c r="H68" s="179"/>
      <c r="I68" s="122">
        <v>5</v>
      </c>
      <c r="J68" s="122">
        <v>7</v>
      </c>
      <c r="K68" s="122">
        <v>12</v>
      </c>
      <c r="L68" s="122">
        <v>12</v>
      </c>
      <c r="M68" s="122">
        <v>12</v>
      </c>
      <c r="N68" s="79">
        <f t="shared" si="1"/>
        <v>48</v>
      </c>
      <c r="O68" s="124" t="s">
        <v>363</v>
      </c>
      <c r="P68" s="232" t="s">
        <v>384</v>
      </c>
      <c r="Q68" s="233"/>
      <c r="R68" s="65">
        <v>66</v>
      </c>
    </row>
    <row r="69" spans="1:18" ht="27" customHeight="1">
      <c r="A69" s="589"/>
      <c r="B69" s="575" t="s">
        <v>544</v>
      </c>
      <c r="C69" s="576"/>
      <c r="D69" s="118" t="s">
        <v>352</v>
      </c>
      <c r="E69" s="125">
        <v>201300</v>
      </c>
      <c r="F69" s="193" t="s">
        <v>545</v>
      </c>
      <c r="G69" s="127" t="s">
        <v>546</v>
      </c>
      <c r="H69" s="234">
        <v>6</v>
      </c>
      <c r="I69" s="234">
        <v>10</v>
      </c>
      <c r="J69" s="195">
        <v>12</v>
      </c>
      <c r="K69" s="195">
        <v>15</v>
      </c>
      <c r="L69" s="195">
        <v>15</v>
      </c>
      <c r="M69" s="195">
        <v>15</v>
      </c>
      <c r="N69" s="184">
        <f t="shared" si="1"/>
        <v>73</v>
      </c>
      <c r="O69" s="203" t="s">
        <v>547</v>
      </c>
      <c r="P69" s="196" t="s">
        <v>374</v>
      </c>
      <c r="Q69" s="91"/>
      <c r="R69" s="74">
        <v>67</v>
      </c>
    </row>
    <row r="70" spans="1:18" ht="27" customHeight="1">
      <c r="A70" s="589"/>
      <c r="B70" s="547" t="s">
        <v>100</v>
      </c>
      <c r="C70" s="548"/>
      <c r="D70" s="100" t="s">
        <v>352</v>
      </c>
      <c r="E70" s="119">
        <v>200380</v>
      </c>
      <c r="F70" s="104" t="s">
        <v>548</v>
      </c>
      <c r="G70" s="121" t="s">
        <v>549</v>
      </c>
      <c r="H70" s="235">
        <v>6</v>
      </c>
      <c r="I70" s="79">
        <v>16</v>
      </c>
      <c r="J70" s="79">
        <v>18</v>
      </c>
      <c r="K70" s="79">
        <v>20</v>
      </c>
      <c r="L70" s="79">
        <v>20</v>
      </c>
      <c r="M70" s="79">
        <v>20</v>
      </c>
      <c r="N70" s="79">
        <f t="shared" si="1"/>
        <v>100</v>
      </c>
      <c r="O70" s="65" t="s">
        <v>355</v>
      </c>
      <c r="P70" s="65" t="s">
        <v>384</v>
      </c>
      <c r="Q70" s="64"/>
      <c r="R70" s="65">
        <v>68</v>
      </c>
    </row>
    <row r="71" spans="1:18" ht="27" customHeight="1">
      <c r="A71" s="589"/>
      <c r="B71" s="549" t="s">
        <v>29</v>
      </c>
      <c r="C71" s="550"/>
      <c r="D71" s="74" t="s">
        <v>379</v>
      </c>
      <c r="E71" s="125">
        <v>100140</v>
      </c>
      <c r="F71" s="193" t="s">
        <v>550</v>
      </c>
      <c r="G71" s="127" t="s">
        <v>551</v>
      </c>
      <c r="H71" s="183">
        <v>10</v>
      </c>
      <c r="I71" s="184">
        <v>14</v>
      </c>
      <c r="J71" s="184">
        <v>17</v>
      </c>
      <c r="K71" s="184">
        <v>24</v>
      </c>
      <c r="L71" s="184">
        <v>27</v>
      </c>
      <c r="M71" s="184">
        <v>30</v>
      </c>
      <c r="N71" s="184">
        <f t="shared" si="1"/>
        <v>122</v>
      </c>
      <c r="O71" s="92" t="s">
        <v>355</v>
      </c>
      <c r="P71" s="92" t="s">
        <v>308</v>
      </c>
      <c r="Q71" s="91"/>
      <c r="R71" s="74">
        <v>69</v>
      </c>
    </row>
    <row r="72" spans="1:18" ht="27" customHeight="1">
      <c r="A72" s="589"/>
      <c r="B72" s="547" t="s">
        <v>101</v>
      </c>
      <c r="C72" s="548"/>
      <c r="D72" s="82" t="s">
        <v>492</v>
      </c>
      <c r="E72" s="119">
        <v>200390</v>
      </c>
      <c r="F72" s="104" t="s">
        <v>552</v>
      </c>
      <c r="G72" s="121" t="s">
        <v>553</v>
      </c>
      <c r="H72" s="204">
        <v>6</v>
      </c>
      <c r="I72" s="79">
        <v>16</v>
      </c>
      <c r="J72" s="79">
        <v>18</v>
      </c>
      <c r="K72" s="79">
        <v>20</v>
      </c>
      <c r="L72" s="79">
        <v>20</v>
      </c>
      <c r="M72" s="79">
        <v>20</v>
      </c>
      <c r="N72" s="79">
        <f t="shared" si="1"/>
        <v>100</v>
      </c>
      <c r="O72" s="65" t="s">
        <v>355</v>
      </c>
      <c r="P72" s="65" t="s">
        <v>384</v>
      </c>
      <c r="Q72" s="64"/>
      <c r="R72" s="65">
        <v>70</v>
      </c>
    </row>
    <row r="73" spans="1:18" ht="27" customHeight="1">
      <c r="A73" s="589"/>
      <c r="B73" s="549" t="s">
        <v>214</v>
      </c>
      <c r="C73" s="550"/>
      <c r="D73" s="100" t="s">
        <v>352</v>
      </c>
      <c r="E73" s="125">
        <v>200980</v>
      </c>
      <c r="F73" s="193" t="s">
        <v>554</v>
      </c>
      <c r="G73" s="127" t="s">
        <v>555</v>
      </c>
      <c r="H73" s="234">
        <v>6</v>
      </c>
      <c r="I73" s="195">
        <v>9</v>
      </c>
      <c r="J73" s="195">
        <v>9</v>
      </c>
      <c r="K73" s="195">
        <v>14</v>
      </c>
      <c r="L73" s="195">
        <v>14</v>
      </c>
      <c r="M73" s="195">
        <v>14</v>
      </c>
      <c r="N73" s="184">
        <f t="shared" si="1"/>
        <v>66</v>
      </c>
      <c r="O73" s="196" t="s">
        <v>355</v>
      </c>
      <c r="P73" s="196" t="s">
        <v>374</v>
      </c>
      <c r="Q73" s="236" t="s">
        <v>556</v>
      </c>
      <c r="R73" s="74">
        <v>71</v>
      </c>
    </row>
    <row r="74" spans="1:18" ht="27" customHeight="1">
      <c r="A74" s="589"/>
      <c r="B74" s="547" t="s">
        <v>164</v>
      </c>
      <c r="C74" s="548"/>
      <c r="D74" s="237" t="s">
        <v>425</v>
      </c>
      <c r="E74" s="238">
        <v>220010</v>
      </c>
      <c r="F74" s="239" t="s">
        <v>557</v>
      </c>
      <c r="G74" s="240" t="s">
        <v>558</v>
      </c>
      <c r="H74" s="204">
        <v>4</v>
      </c>
      <c r="I74" s="79">
        <v>4</v>
      </c>
      <c r="J74" s="79">
        <v>4</v>
      </c>
      <c r="K74" s="80"/>
      <c r="L74" s="80"/>
      <c r="M74" s="80"/>
      <c r="N74" s="79">
        <f t="shared" si="1"/>
        <v>12</v>
      </c>
      <c r="O74" s="241" t="s">
        <v>355</v>
      </c>
      <c r="P74" s="241" t="s">
        <v>315</v>
      </c>
      <c r="Q74" s="242" t="s">
        <v>556</v>
      </c>
      <c r="R74" s="65">
        <v>72</v>
      </c>
    </row>
    <row r="75" spans="1:18" ht="27" customHeight="1">
      <c r="A75" s="544" t="s">
        <v>559</v>
      </c>
      <c r="B75" s="585" t="s">
        <v>55</v>
      </c>
      <c r="C75" s="585"/>
      <c r="D75" s="130" t="s">
        <v>405</v>
      </c>
      <c r="E75" s="119">
        <v>100460</v>
      </c>
      <c r="F75" s="104" t="s">
        <v>560</v>
      </c>
      <c r="G75" s="60" t="s">
        <v>561</v>
      </c>
      <c r="H75" s="204">
        <v>11</v>
      </c>
      <c r="I75" s="79">
        <v>17</v>
      </c>
      <c r="J75" s="79">
        <v>24</v>
      </c>
      <c r="K75" s="79">
        <v>25</v>
      </c>
      <c r="L75" s="79">
        <v>26</v>
      </c>
      <c r="M75" s="79">
        <v>26</v>
      </c>
      <c r="N75" s="79">
        <f t="shared" si="1"/>
        <v>129</v>
      </c>
      <c r="O75" s="65" t="s">
        <v>355</v>
      </c>
      <c r="P75" s="65" t="s">
        <v>384</v>
      </c>
      <c r="Q75" s="64"/>
      <c r="R75" s="65">
        <v>73</v>
      </c>
    </row>
    <row r="76" spans="1:18" ht="27" customHeight="1">
      <c r="A76" s="545"/>
      <c r="B76" s="587" t="s">
        <v>107</v>
      </c>
      <c r="C76" s="587"/>
      <c r="D76" s="66" t="s">
        <v>352</v>
      </c>
      <c r="E76" s="186">
        <v>200420</v>
      </c>
      <c r="F76" s="68" t="s">
        <v>562</v>
      </c>
      <c r="G76" s="69" t="s">
        <v>563</v>
      </c>
      <c r="H76" s="187">
        <v>6</v>
      </c>
      <c r="I76" s="88">
        <v>20</v>
      </c>
      <c r="J76" s="243">
        <v>20</v>
      </c>
      <c r="K76" s="243">
        <v>24</v>
      </c>
      <c r="L76" s="243">
        <v>24</v>
      </c>
      <c r="M76" s="243">
        <v>24</v>
      </c>
      <c r="N76" s="243">
        <f t="shared" si="1"/>
        <v>118</v>
      </c>
      <c r="O76" s="244" t="s">
        <v>355</v>
      </c>
      <c r="P76" s="244" t="s">
        <v>308</v>
      </c>
      <c r="Q76" s="73"/>
      <c r="R76" s="74">
        <v>74</v>
      </c>
    </row>
    <row r="77" spans="1:18" ht="27" customHeight="1">
      <c r="A77" s="545"/>
      <c r="B77" s="588" t="s">
        <v>564</v>
      </c>
      <c r="C77" s="588"/>
      <c r="D77" s="66" t="s">
        <v>352</v>
      </c>
      <c r="E77" s="119">
        <v>200830</v>
      </c>
      <c r="F77" s="104" t="s">
        <v>565</v>
      </c>
      <c r="G77" s="60" t="s">
        <v>566</v>
      </c>
      <c r="H77" s="204">
        <v>6</v>
      </c>
      <c r="I77" s="79">
        <v>14</v>
      </c>
      <c r="J77" s="245">
        <v>15</v>
      </c>
      <c r="K77" s="245">
        <v>15</v>
      </c>
      <c r="L77" s="245">
        <v>15</v>
      </c>
      <c r="M77" s="245">
        <v>15</v>
      </c>
      <c r="N77" s="245">
        <f t="shared" si="1"/>
        <v>80</v>
      </c>
      <c r="O77" s="241" t="s">
        <v>355</v>
      </c>
      <c r="P77" s="241" t="s">
        <v>384</v>
      </c>
      <c r="Q77" s="64"/>
      <c r="R77" s="65">
        <v>75</v>
      </c>
    </row>
    <row r="78" spans="1:18" ht="27" customHeight="1">
      <c r="A78" s="545"/>
      <c r="B78" s="587" t="s">
        <v>24</v>
      </c>
      <c r="C78" s="587"/>
      <c r="D78" s="74" t="s">
        <v>379</v>
      </c>
      <c r="E78" s="186">
        <v>100060</v>
      </c>
      <c r="F78" s="68" t="s">
        <v>567</v>
      </c>
      <c r="G78" s="69" t="s">
        <v>568</v>
      </c>
      <c r="H78" s="187">
        <v>11</v>
      </c>
      <c r="I78" s="88">
        <v>20</v>
      </c>
      <c r="J78" s="243">
        <v>24</v>
      </c>
      <c r="K78" s="243">
        <v>24</v>
      </c>
      <c r="L78" s="243">
        <v>24</v>
      </c>
      <c r="M78" s="243">
        <v>24</v>
      </c>
      <c r="N78" s="243">
        <f t="shared" si="1"/>
        <v>127</v>
      </c>
      <c r="O78" s="244" t="s">
        <v>355</v>
      </c>
      <c r="P78" s="244" t="s">
        <v>308</v>
      </c>
      <c r="Q78" s="73"/>
      <c r="R78" s="74">
        <v>76</v>
      </c>
    </row>
    <row r="79" spans="1:18" ht="27" customHeight="1">
      <c r="A79" s="545"/>
      <c r="B79" s="588" t="s">
        <v>234</v>
      </c>
      <c r="C79" s="588"/>
      <c r="D79" s="66" t="s">
        <v>352</v>
      </c>
      <c r="E79" s="75">
        <v>201150</v>
      </c>
      <c r="F79" s="104" t="s">
        <v>569</v>
      </c>
      <c r="G79" s="60" t="s">
        <v>570</v>
      </c>
      <c r="H79" s="80"/>
      <c r="I79" s="79">
        <v>15</v>
      </c>
      <c r="J79" s="245">
        <v>18</v>
      </c>
      <c r="K79" s="245">
        <v>20</v>
      </c>
      <c r="L79" s="245">
        <v>20</v>
      </c>
      <c r="M79" s="245">
        <v>20</v>
      </c>
      <c r="N79" s="245">
        <f t="shared" si="1"/>
        <v>93</v>
      </c>
      <c r="O79" s="241" t="s">
        <v>478</v>
      </c>
      <c r="P79" s="241" t="s">
        <v>384</v>
      </c>
      <c r="Q79" s="64"/>
      <c r="R79" s="65">
        <v>77</v>
      </c>
    </row>
    <row r="80" spans="1:18" ht="27" customHeight="1">
      <c r="A80" s="545"/>
      <c r="B80" s="592" t="s">
        <v>571</v>
      </c>
      <c r="C80" s="593"/>
      <c r="D80" s="66" t="s">
        <v>352</v>
      </c>
      <c r="E80" s="105">
        <v>201230</v>
      </c>
      <c r="F80" s="246" t="s">
        <v>572</v>
      </c>
      <c r="G80" s="95" t="s">
        <v>573</v>
      </c>
      <c r="H80" s="172">
        <v>6</v>
      </c>
      <c r="I80" s="247">
        <v>16</v>
      </c>
      <c r="J80" s="248">
        <v>18</v>
      </c>
      <c r="K80" s="248">
        <v>20</v>
      </c>
      <c r="L80" s="248">
        <v>20</v>
      </c>
      <c r="M80" s="248">
        <v>20</v>
      </c>
      <c r="N80" s="243">
        <f t="shared" si="1"/>
        <v>100</v>
      </c>
      <c r="O80" s="249" t="s">
        <v>522</v>
      </c>
      <c r="P80" s="250" t="s">
        <v>432</v>
      </c>
      <c r="Q80" s="73"/>
      <c r="R80" s="8">
        <v>78</v>
      </c>
    </row>
    <row r="81" spans="1:18" ht="27" customHeight="1">
      <c r="A81" s="545"/>
      <c r="B81" s="588" t="s">
        <v>68</v>
      </c>
      <c r="C81" s="588"/>
      <c r="D81" s="66" t="s">
        <v>352</v>
      </c>
      <c r="E81" s="111">
        <v>200040</v>
      </c>
      <c r="F81" s="104" t="s">
        <v>574</v>
      </c>
      <c r="G81" s="60" t="s">
        <v>575</v>
      </c>
      <c r="H81" s="251"/>
      <c r="I81" s="79">
        <v>15</v>
      </c>
      <c r="J81" s="245">
        <v>18</v>
      </c>
      <c r="K81" s="245">
        <v>19</v>
      </c>
      <c r="L81" s="245">
        <v>20</v>
      </c>
      <c r="M81" s="245">
        <v>20</v>
      </c>
      <c r="N81" s="245">
        <f t="shared" si="1"/>
        <v>92</v>
      </c>
      <c r="O81" s="241" t="s">
        <v>363</v>
      </c>
      <c r="P81" s="241" t="s">
        <v>306</v>
      </c>
      <c r="Q81" s="64"/>
      <c r="R81" s="65">
        <v>79</v>
      </c>
    </row>
    <row r="82" spans="1:18" ht="27" customHeight="1">
      <c r="A82" s="545"/>
      <c r="B82" s="587" t="s">
        <v>84</v>
      </c>
      <c r="C82" s="587"/>
      <c r="D82" s="66" t="s">
        <v>352</v>
      </c>
      <c r="E82" s="186">
        <v>200220</v>
      </c>
      <c r="F82" s="68" t="s">
        <v>576</v>
      </c>
      <c r="G82" s="69" t="s">
        <v>577</v>
      </c>
      <c r="H82" s="187">
        <v>9</v>
      </c>
      <c r="I82" s="88">
        <v>15</v>
      </c>
      <c r="J82" s="243">
        <v>18</v>
      </c>
      <c r="K82" s="243">
        <v>19</v>
      </c>
      <c r="L82" s="243">
        <v>19</v>
      </c>
      <c r="M82" s="243">
        <v>19</v>
      </c>
      <c r="N82" s="243">
        <f t="shared" si="1"/>
        <v>99</v>
      </c>
      <c r="O82" s="244" t="s">
        <v>355</v>
      </c>
      <c r="P82" s="244" t="s">
        <v>416</v>
      </c>
      <c r="Q82" s="73"/>
      <c r="R82" s="74">
        <v>80</v>
      </c>
    </row>
    <row r="83" spans="1:18" ht="27" customHeight="1">
      <c r="A83" s="545"/>
      <c r="B83" s="588" t="s">
        <v>231</v>
      </c>
      <c r="C83" s="588"/>
      <c r="D83" s="132" t="s">
        <v>352</v>
      </c>
      <c r="E83" s="119">
        <v>200190</v>
      </c>
      <c r="F83" s="104" t="s">
        <v>578</v>
      </c>
      <c r="G83" s="60" t="s">
        <v>579</v>
      </c>
      <c r="H83" s="235">
        <v>9</v>
      </c>
      <c r="I83" s="62">
        <v>18</v>
      </c>
      <c r="J83" s="245">
        <v>23</v>
      </c>
      <c r="K83" s="245">
        <v>23</v>
      </c>
      <c r="L83" s="245">
        <v>23</v>
      </c>
      <c r="M83" s="245">
        <v>24</v>
      </c>
      <c r="N83" s="245">
        <f t="shared" si="1"/>
        <v>120</v>
      </c>
      <c r="O83" s="241" t="s">
        <v>355</v>
      </c>
      <c r="P83" s="241" t="s">
        <v>416</v>
      </c>
      <c r="Q83" s="64"/>
      <c r="R83" s="65">
        <v>81</v>
      </c>
    </row>
    <row r="84" spans="1:18" ht="27" customHeight="1">
      <c r="A84" s="545"/>
      <c r="B84" s="587" t="s">
        <v>580</v>
      </c>
      <c r="C84" s="587"/>
      <c r="D84" s="132" t="s">
        <v>352</v>
      </c>
      <c r="E84" s="186">
        <v>201340</v>
      </c>
      <c r="F84" s="68" t="s">
        <v>581</v>
      </c>
      <c r="G84" s="127" t="s">
        <v>582</v>
      </c>
      <c r="H84" s="222">
        <v>3</v>
      </c>
      <c r="I84" s="71">
        <v>9</v>
      </c>
      <c r="J84" s="88">
        <v>12</v>
      </c>
      <c r="K84" s="88">
        <v>12</v>
      </c>
      <c r="L84" s="88">
        <v>12</v>
      </c>
      <c r="M84" s="88">
        <v>12</v>
      </c>
      <c r="N84" s="88">
        <f t="shared" si="1"/>
        <v>60</v>
      </c>
      <c r="O84" s="74" t="s">
        <v>355</v>
      </c>
      <c r="P84" s="74" t="s">
        <v>384</v>
      </c>
      <c r="Q84" s="73"/>
      <c r="R84" s="74">
        <v>82</v>
      </c>
    </row>
    <row r="85" spans="1:18" ht="27" customHeight="1">
      <c r="A85" s="545"/>
      <c r="B85" s="588" t="s">
        <v>122</v>
      </c>
      <c r="C85" s="588"/>
      <c r="D85" s="66" t="s">
        <v>492</v>
      </c>
      <c r="E85" s="119">
        <v>200570</v>
      </c>
      <c r="F85" s="104" t="s">
        <v>583</v>
      </c>
      <c r="G85" s="60" t="s">
        <v>584</v>
      </c>
      <c r="H85" s="204">
        <v>6</v>
      </c>
      <c r="I85" s="79">
        <v>8</v>
      </c>
      <c r="J85" s="79">
        <v>9</v>
      </c>
      <c r="K85" s="79">
        <v>9</v>
      </c>
      <c r="L85" s="79">
        <v>9</v>
      </c>
      <c r="M85" s="79">
        <v>9</v>
      </c>
      <c r="N85" s="79">
        <f t="shared" si="1"/>
        <v>50</v>
      </c>
      <c r="O85" s="65" t="s">
        <v>355</v>
      </c>
      <c r="P85" s="65" t="s">
        <v>384</v>
      </c>
      <c r="Q85" s="64"/>
      <c r="R85" s="65">
        <v>83</v>
      </c>
    </row>
    <row r="86" spans="1:18" ht="27" customHeight="1">
      <c r="A86" s="545"/>
      <c r="B86" s="587" t="s">
        <v>135</v>
      </c>
      <c r="C86" s="587"/>
      <c r="D86" s="66" t="s">
        <v>492</v>
      </c>
      <c r="E86" s="186">
        <v>200690</v>
      </c>
      <c r="F86" s="68" t="s">
        <v>583</v>
      </c>
      <c r="G86" s="69" t="s">
        <v>585</v>
      </c>
      <c r="H86" s="187">
        <v>6</v>
      </c>
      <c r="I86" s="88">
        <v>7</v>
      </c>
      <c r="J86" s="88">
        <v>8</v>
      </c>
      <c r="K86" s="88">
        <v>8</v>
      </c>
      <c r="L86" s="88">
        <v>8</v>
      </c>
      <c r="M86" s="88">
        <v>8</v>
      </c>
      <c r="N86" s="88">
        <f t="shared" si="1"/>
        <v>45</v>
      </c>
      <c r="O86" s="74" t="s">
        <v>355</v>
      </c>
      <c r="P86" s="74" t="s">
        <v>384</v>
      </c>
      <c r="Q86" s="73"/>
      <c r="R86" s="92">
        <v>84</v>
      </c>
    </row>
    <row r="87" spans="1:18" ht="27" customHeight="1">
      <c r="A87" s="545"/>
      <c r="B87" s="588" t="s">
        <v>80</v>
      </c>
      <c r="C87" s="588"/>
      <c r="D87" s="66" t="s">
        <v>352</v>
      </c>
      <c r="E87" s="119">
        <v>200160</v>
      </c>
      <c r="F87" s="229" t="s">
        <v>586</v>
      </c>
      <c r="G87" s="60" t="s">
        <v>587</v>
      </c>
      <c r="H87" s="204">
        <v>12</v>
      </c>
      <c r="I87" s="79">
        <v>20</v>
      </c>
      <c r="J87" s="79">
        <v>24</v>
      </c>
      <c r="K87" s="79">
        <v>26</v>
      </c>
      <c r="L87" s="79">
        <v>26</v>
      </c>
      <c r="M87" s="79">
        <v>26</v>
      </c>
      <c r="N87" s="79">
        <f t="shared" si="1"/>
        <v>134</v>
      </c>
      <c r="O87" s="65" t="s">
        <v>355</v>
      </c>
      <c r="P87" s="65" t="s">
        <v>359</v>
      </c>
      <c r="Q87" s="64"/>
      <c r="R87" s="65">
        <v>85</v>
      </c>
    </row>
    <row r="88" spans="1:18" ht="27" customHeight="1">
      <c r="A88" s="545"/>
      <c r="B88" s="587" t="s">
        <v>588</v>
      </c>
      <c r="C88" s="587"/>
      <c r="D88" s="66" t="s">
        <v>352</v>
      </c>
      <c r="E88" s="186">
        <v>200230</v>
      </c>
      <c r="F88" s="181" t="s">
        <v>589</v>
      </c>
      <c r="G88" s="69" t="s">
        <v>590</v>
      </c>
      <c r="H88" s="87"/>
      <c r="I88" s="88">
        <v>15</v>
      </c>
      <c r="J88" s="88">
        <v>18</v>
      </c>
      <c r="K88" s="88">
        <v>18</v>
      </c>
      <c r="L88" s="88">
        <v>18</v>
      </c>
      <c r="M88" s="88">
        <v>18</v>
      </c>
      <c r="N88" s="88">
        <f t="shared" si="1"/>
        <v>87</v>
      </c>
      <c r="O88" s="74" t="s">
        <v>363</v>
      </c>
      <c r="P88" s="74" t="s">
        <v>359</v>
      </c>
      <c r="Q88" s="73"/>
      <c r="R88" s="74">
        <v>86</v>
      </c>
    </row>
    <row r="89" spans="1:18" ht="27" customHeight="1">
      <c r="A89" s="545"/>
      <c r="B89" s="588" t="s">
        <v>591</v>
      </c>
      <c r="C89" s="588"/>
      <c r="D89" s="66" t="s">
        <v>352</v>
      </c>
      <c r="E89" s="119">
        <v>200520</v>
      </c>
      <c r="F89" s="229" t="s">
        <v>592</v>
      </c>
      <c r="G89" s="60" t="s">
        <v>593</v>
      </c>
      <c r="H89" s="204">
        <v>6</v>
      </c>
      <c r="I89" s="79">
        <v>10</v>
      </c>
      <c r="J89" s="79">
        <v>11</v>
      </c>
      <c r="K89" s="79">
        <v>11</v>
      </c>
      <c r="L89" s="79">
        <v>11</v>
      </c>
      <c r="M89" s="79">
        <v>11</v>
      </c>
      <c r="N89" s="79">
        <f t="shared" si="1"/>
        <v>60</v>
      </c>
      <c r="O89" s="65" t="s">
        <v>355</v>
      </c>
      <c r="P89" s="65" t="s">
        <v>384</v>
      </c>
      <c r="Q89" s="64"/>
      <c r="R89" s="65">
        <v>87</v>
      </c>
    </row>
    <row r="90" spans="1:18" ht="27" customHeight="1">
      <c r="A90" s="545"/>
      <c r="B90" s="590" t="s">
        <v>215</v>
      </c>
      <c r="C90" s="591"/>
      <c r="D90" s="66" t="s">
        <v>352</v>
      </c>
      <c r="E90" s="186">
        <v>200990</v>
      </c>
      <c r="F90" s="181" t="s">
        <v>594</v>
      </c>
      <c r="G90" s="95" t="s">
        <v>595</v>
      </c>
      <c r="H90" s="172">
        <v>6</v>
      </c>
      <c r="I90" s="252">
        <v>8</v>
      </c>
      <c r="J90" s="252">
        <v>10</v>
      </c>
      <c r="K90" s="252">
        <v>15</v>
      </c>
      <c r="L90" s="252">
        <v>15</v>
      </c>
      <c r="M90" s="252">
        <v>15</v>
      </c>
      <c r="N90" s="88">
        <f t="shared" si="1"/>
        <v>69</v>
      </c>
      <c r="O90" s="253" t="s">
        <v>547</v>
      </c>
      <c r="P90" s="253" t="s">
        <v>374</v>
      </c>
      <c r="Q90" s="185" t="s">
        <v>596</v>
      </c>
      <c r="R90" s="74">
        <v>88</v>
      </c>
    </row>
    <row r="91" spans="1:18" ht="27" customHeight="1">
      <c r="A91" s="545"/>
      <c r="B91" s="600" t="s">
        <v>264</v>
      </c>
      <c r="C91" s="600"/>
      <c r="D91" s="132" t="s">
        <v>352</v>
      </c>
      <c r="E91" s="254">
        <v>200340</v>
      </c>
      <c r="F91" s="255" t="s">
        <v>597</v>
      </c>
      <c r="G91" s="256" t="s">
        <v>598</v>
      </c>
      <c r="H91" s="235">
        <v>9</v>
      </c>
      <c r="I91" s="257">
        <v>20</v>
      </c>
      <c r="J91" s="257">
        <v>22</v>
      </c>
      <c r="K91" s="257">
        <v>23</v>
      </c>
      <c r="L91" s="257">
        <v>23</v>
      </c>
      <c r="M91" s="257">
        <v>23</v>
      </c>
      <c r="N91" s="257">
        <f t="shared" si="1"/>
        <v>120</v>
      </c>
      <c r="O91" s="157" t="s">
        <v>355</v>
      </c>
      <c r="P91" s="157" t="s">
        <v>384</v>
      </c>
      <c r="Q91" s="258"/>
      <c r="R91" s="65">
        <v>89</v>
      </c>
    </row>
    <row r="92" spans="1:18" ht="27" customHeight="1">
      <c r="A92" s="545"/>
      <c r="B92" s="587" t="s">
        <v>52</v>
      </c>
      <c r="C92" s="587"/>
      <c r="D92" s="130" t="s">
        <v>405</v>
      </c>
      <c r="E92" s="186">
        <v>100430</v>
      </c>
      <c r="F92" s="181" t="s">
        <v>599</v>
      </c>
      <c r="G92" s="69" t="s">
        <v>600</v>
      </c>
      <c r="H92" s="187">
        <v>10</v>
      </c>
      <c r="I92" s="88">
        <v>16</v>
      </c>
      <c r="J92" s="88">
        <v>20</v>
      </c>
      <c r="K92" s="88">
        <v>26</v>
      </c>
      <c r="L92" s="88">
        <v>29</v>
      </c>
      <c r="M92" s="88">
        <v>29</v>
      </c>
      <c r="N92" s="88">
        <f t="shared" si="1"/>
        <v>130</v>
      </c>
      <c r="O92" s="74" t="s">
        <v>355</v>
      </c>
      <c r="P92" s="74" t="s">
        <v>384</v>
      </c>
      <c r="Q92" s="73"/>
      <c r="R92" s="74">
        <v>90</v>
      </c>
    </row>
    <row r="93" spans="1:18" ht="27" customHeight="1">
      <c r="A93" s="545"/>
      <c r="B93" s="588" t="s">
        <v>601</v>
      </c>
      <c r="C93" s="588"/>
      <c r="D93" s="205" t="s">
        <v>352</v>
      </c>
      <c r="E93" s="251"/>
      <c r="F93" s="104" t="s">
        <v>602</v>
      </c>
      <c r="G93" s="60" t="s">
        <v>603</v>
      </c>
      <c r="H93" s="251"/>
      <c r="I93" s="251"/>
      <c r="J93" s="251"/>
      <c r="K93" s="251"/>
      <c r="L93" s="251"/>
      <c r="M93" s="251"/>
      <c r="N93" s="251"/>
      <c r="O93" s="65" t="s">
        <v>355</v>
      </c>
      <c r="P93" s="65" t="s">
        <v>384</v>
      </c>
      <c r="Q93" s="64"/>
      <c r="R93" s="65">
        <v>91</v>
      </c>
    </row>
    <row r="94" spans="1:18" ht="27" customHeight="1">
      <c r="A94" s="545"/>
      <c r="B94" s="587" t="s">
        <v>156</v>
      </c>
      <c r="C94" s="587"/>
      <c r="D94" s="259" t="s">
        <v>425</v>
      </c>
      <c r="E94" s="186">
        <v>210010</v>
      </c>
      <c r="F94" s="68" t="s">
        <v>604</v>
      </c>
      <c r="G94" s="69" t="s">
        <v>605</v>
      </c>
      <c r="H94" s="187">
        <v>4</v>
      </c>
      <c r="I94" s="88">
        <v>4</v>
      </c>
      <c r="J94" s="88">
        <v>4</v>
      </c>
      <c r="K94" s="87"/>
      <c r="L94" s="87"/>
      <c r="M94" s="87"/>
      <c r="N94" s="88">
        <f t="shared" si="1"/>
        <v>12</v>
      </c>
      <c r="O94" s="74" t="s">
        <v>355</v>
      </c>
      <c r="P94" s="74" t="s">
        <v>437</v>
      </c>
      <c r="Q94" s="185" t="s">
        <v>596</v>
      </c>
      <c r="R94" s="74">
        <v>92</v>
      </c>
    </row>
    <row r="95" spans="1:18" ht="27" customHeight="1">
      <c r="A95" s="545"/>
      <c r="B95" s="588" t="s">
        <v>81</v>
      </c>
      <c r="C95" s="598"/>
      <c r="D95" s="260" t="s">
        <v>352</v>
      </c>
      <c r="E95" s="261">
        <v>200170</v>
      </c>
      <c r="F95" s="104" t="s">
        <v>606</v>
      </c>
      <c r="G95" s="60" t="s">
        <v>607</v>
      </c>
      <c r="H95" s="113">
        <v>6</v>
      </c>
      <c r="I95" s="79">
        <v>13</v>
      </c>
      <c r="J95" s="79">
        <v>18</v>
      </c>
      <c r="K95" s="79">
        <v>18</v>
      </c>
      <c r="L95" s="79">
        <v>18</v>
      </c>
      <c r="M95" s="79">
        <v>18</v>
      </c>
      <c r="N95" s="79">
        <f t="shared" si="1"/>
        <v>91</v>
      </c>
      <c r="O95" s="65" t="s">
        <v>355</v>
      </c>
      <c r="P95" s="65" t="s">
        <v>416</v>
      </c>
      <c r="Q95" s="64"/>
      <c r="R95" s="65">
        <v>93</v>
      </c>
    </row>
    <row r="96" spans="1:18" ht="27" customHeight="1">
      <c r="A96" s="545"/>
      <c r="B96" s="601" t="s">
        <v>608</v>
      </c>
      <c r="C96" s="602"/>
      <c r="D96" s="118" t="s">
        <v>352</v>
      </c>
      <c r="E96" s="262">
        <v>201240</v>
      </c>
      <c r="F96" s="263" t="s">
        <v>609</v>
      </c>
      <c r="G96" s="95" t="s">
        <v>610</v>
      </c>
      <c r="H96" s="172">
        <v>6</v>
      </c>
      <c r="I96" s="172">
        <v>40</v>
      </c>
      <c r="J96" s="168">
        <v>42</v>
      </c>
      <c r="K96" s="168">
        <v>44</v>
      </c>
      <c r="L96" s="168">
        <v>44</v>
      </c>
      <c r="M96" s="168">
        <v>44</v>
      </c>
      <c r="N96" s="88">
        <f t="shared" si="1"/>
        <v>220</v>
      </c>
      <c r="O96" s="98" t="s">
        <v>547</v>
      </c>
      <c r="P96" s="173" t="s">
        <v>465</v>
      </c>
      <c r="Q96" s="73"/>
      <c r="R96" s="74">
        <v>94</v>
      </c>
    </row>
    <row r="97" spans="1:18" ht="27" customHeight="1">
      <c r="A97" s="545"/>
      <c r="B97" s="594" t="s">
        <v>611</v>
      </c>
      <c r="C97" s="595"/>
      <c r="D97" s="264" t="s">
        <v>352</v>
      </c>
      <c r="E97" s="265">
        <v>200405</v>
      </c>
      <c r="F97" s="112" t="s">
        <v>612</v>
      </c>
      <c r="G97" s="60" t="s">
        <v>613</v>
      </c>
      <c r="H97" s="266">
        <v>9</v>
      </c>
      <c r="I97" s="114">
        <v>30</v>
      </c>
      <c r="J97" s="115"/>
      <c r="K97" s="115"/>
      <c r="L97" s="115"/>
      <c r="M97" s="115"/>
      <c r="N97" s="114">
        <f t="shared" si="1"/>
        <v>39</v>
      </c>
      <c r="O97" s="81" t="s">
        <v>355</v>
      </c>
      <c r="P97" s="81" t="s">
        <v>359</v>
      </c>
      <c r="Q97" s="64"/>
      <c r="R97" s="65">
        <v>95</v>
      </c>
    </row>
    <row r="98" spans="1:18" ht="27" customHeight="1">
      <c r="A98" s="545"/>
      <c r="B98" s="596" t="s">
        <v>614</v>
      </c>
      <c r="C98" s="597"/>
      <c r="D98" s="66" t="s">
        <v>352</v>
      </c>
      <c r="E98" s="93">
        <v>200400</v>
      </c>
      <c r="F98" s="162" t="s">
        <v>615</v>
      </c>
      <c r="G98" s="267" t="s">
        <v>616</v>
      </c>
      <c r="H98" s="70">
        <v>6</v>
      </c>
      <c r="I98" s="88">
        <v>15</v>
      </c>
      <c r="J98" s="88">
        <v>45</v>
      </c>
      <c r="K98" s="88">
        <v>50</v>
      </c>
      <c r="L98" s="88">
        <v>50</v>
      </c>
      <c r="M98" s="243">
        <v>50</v>
      </c>
      <c r="N98" s="268">
        <f t="shared" si="1"/>
        <v>216</v>
      </c>
      <c r="O98" s="110" t="s">
        <v>358</v>
      </c>
      <c r="P98" s="74" t="s">
        <v>359</v>
      </c>
      <c r="Q98" s="73"/>
      <c r="R98" s="74">
        <v>96</v>
      </c>
    </row>
    <row r="99" spans="1:18" ht="27" customHeight="1">
      <c r="A99" s="545"/>
      <c r="B99" s="598" t="s">
        <v>617</v>
      </c>
      <c r="C99" s="599"/>
      <c r="D99" s="269" t="s">
        <v>352</v>
      </c>
      <c r="E99" s="119">
        <v>200350</v>
      </c>
      <c r="F99" s="59" t="s">
        <v>618</v>
      </c>
      <c r="G99" s="60" t="s">
        <v>619</v>
      </c>
      <c r="H99" s="61">
        <v>9</v>
      </c>
      <c r="I99" s="62">
        <v>13</v>
      </c>
      <c r="J99" s="62">
        <v>13</v>
      </c>
      <c r="K99" s="62">
        <v>14</v>
      </c>
      <c r="L99" s="62">
        <v>14</v>
      </c>
      <c r="M99" s="62">
        <v>14</v>
      </c>
      <c r="N99" s="62">
        <f t="shared" si="1"/>
        <v>77</v>
      </c>
      <c r="O99" s="63" t="s">
        <v>355</v>
      </c>
      <c r="P99" s="65" t="s">
        <v>384</v>
      </c>
      <c r="Q99" s="64"/>
      <c r="R99" s="65">
        <v>97</v>
      </c>
    </row>
    <row r="100" spans="1:18" ht="27" customHeight="1">
      <c r="A100" s="545"/>
      <c r="B100" s="590" t="s">
        <v>123</v>
      </c>
      <c r="C100" s="591"/>
      <c r="D100" s="269" t="s">
        <v>492</v>
      </c>
      <c r="E100" s="186">
        <v>200580</v>
      </c>
      <c r="F100" s="94" t="s">
        <v>620</v>
      </c>
      <c r="G100" s="69" t="s">
        <v>621</v>
      </c>
      <c r="H100" s="86"/>
      <c r="I100" s="71">
        <v>16</v>
      </c>
      <c r="J100" s="71">
        <v>18</v>
      </c>
      <c r="K100" s="71">
        <v>19</v>
      </c>
      <c r="L100" s="71">
        <v>19</v>
      </c>
      <c r="M100" s="71">
        <v>19</v>
      </c>
      <c r="N100" s="71">
        <f t="shared" si="1"/>
        <v>91</v>
      </c>
      <c r="O100" s="72" t="s">
        <v>363</v>
      </c>
      <c r="P100" s="74" t="s">
        <v>384</v>
      </c>
      <c r="Q100" s="73"/>
      <c r="R100" s="74">
        <v>98</v>
      </c>
    </row>
    <row r="101" spans="1:18" ht="27" customHeight="1">
      <c r="A101" s="545"/>
      <c r="B101" s="588" t="s">
        <v>259</v>
      </c>
      <c r="C101" s="588"/>
      <c r="D101" s="269" t="s">
        <v>352</v>
      </c>
      <c r="E101" s="119">
        <v>200510</v>
      </c>
      <c r="F101" s="59" t="s">
        <v>622</v>
      </c>
      <c r="G101" s="60" t="s">
        <v>623</v>
      </c>
      <c r="H101" s="61">
        <v>6</v>
      </c>
      <c r="I101" s="62">
        <v>9</v>
      </c>
      <c r="J101" s="62">
        <v>10</v>
      </c>
      <c r="K101" s="62">
        <v>10</v>
      </c>
      <c r="L101" s="62">
        <v>10</v>
      </c>
      <c r="M101" s="62">
        <v>10</v>
      </c>
      <c r="N101" s="62">
        <f t="shared" si="1"/>
        <v>55</v>
      </c>
      <c r="O101" s="63" t="s">
        <v>355</v>
      </c>
      <c r="P101" s="65" t="s">
        <v>416</v>
      </c>
      <c r="Q101" s="64"/>
      <c r="R101" s="65">
        <v>99</v>
      </c>
    </row>
    <row r="102" spans="1:18" ht="27" customHeight="1">
      <c r="A102" s="545"/>
      <c r="B102" s="590" t="s">
        <v>108</v>
      </c>
      <c r="C102" s="591"/>
      <c r="D102" s="270" t="s">
        <v>352</v>
      </c>
      <c r="E102" s="271">
        <v>200430</v>
      </c>
      <c r="F102" s="94" t="s">
        <v>624</v>
      </c>
      <c r="G102" s="69" t="s">
        <v>625</v>
      </c>
      <c r="H102" s="70">
        <v>9</v>
      </c>
      <c r="I102" s="71">
        <v>42</v>
      </c>
      <c r="J102" s="71">
        <v>42</v>
      </c>
      <c r="K102" s="71">
        <v>50</v>
      </c>
      <c r="L102" s="71">
        <v>50</v>
      </c>
      <c r="M102" s="71">
        <v>50</v>
      </c>
      <c r="N102" s="71">
        <f t="shared" si="1"/>
        <v>243</v>
      </c>
      <c r="O102" s="72" t="s">
        <v>355</v>
      </c>
      <c r="P102" s="74" t="s">
        <v>416</v>
      </c>
      <c r="Q102" s="73"/>
      <c r="R102" s="74">
        <v>100</v>
      </c>
    </row>
    <row r="103" spans="1:18" ht="27" customHeight="1">
      <c r="A103" s="586"/>
      <c r="B103" s="598" t="s">
        <v>153</v>
      </c>
      <c r="C103" s="599"/>
      <c r="D103" s="272" t="s">
        <v>626</v>
      </c>
      <c r="E103" s="119">
        <v>205020</v>
      </c>
      <c r="F103" s="175" t="s">
        <v>627</v>
      </c>
      <c r="G103" s="60" t="s">
        <v>628</v>
      </c>
      <c r="H103" s="273">
        <v>9</v>
      </c>
      <c r="I103" s="176">
        <v>15</v>
      </c>
      <c r="J103" s="176">
        <v>16</v>
      </c>
      <c r="K103" s="176">
        <v>20</v>
      </c>
      <c r="L103" s="176">
        <v>20</v>
      </c>
      <c r="M103" s="79">
        <v>20</v>
      </c>
      <c r="N103" s="176">
        <f t="shared" si="1"/>
        <v>100</v>
      </c>
      <c r="O103" s="274" t="s">
        <v>355</v>
      </c>
      <c r="P103" s="65" t="s">
        <v>308</v>
      </c>
      <c r="Q103" s="64"/>
      <c r="R103" s="65">
        <v>101</v>
      </c>
    </row>
    <row r="104" spans="1:18" ht="27" customHeight="1">
      <c r="A104" s="603" t="s">
        <v>629</v>
      </c>
      <c r="B104" s="547" t="s">
        <v>184</v>
      </c>
      <c r="C104" s="548"/>
      <c r="D104" s="74" t="s">
        <v>379</v>
      </c>
      <c r="E104" s="75">
        <v>100080</v>
      </c>
      <c r="F104" s="59" t="s">
        <v>630</v>
      </c>
      <c r="G104" s="60" t="s">
        <v>631</v>
      </c>
      <c r="H104" s="78"/>
      <c r="I104" s="62">
        <v>12</v>
      </c>
      <c r="J104" s="62">
        <v>14</v>
      </c>
      <c r="K104" s="62">
        <v>14</v>
      </c>
      <c r="L104" s="62">
        <v>14</v>
      </c>
      <c r="M104" s="275">
        <v>15</v>
      </c>
      <c r="N104" s="275">
        <f t="shared" si="1"/>
        <v>69</v>
      </c>
      <c r="O104" s="63" t="s">
        <v>363</v>
      </c>
      <c r="P104" s="65" t="s">
        <v>308</v>
      </c>
      <c r="Q104" s="64"/>
      <c r="R104" s="65">
        <v>102</v>
      </c>
    </row>
    <row r="105" spans="1:18" ht="27" customHeight="1">
      <c r="A105" s="604"/>
      <c r="B105" s="606" t="s">
        <v>78</v>
      </c>
      <c r="C105" s="607"/>
      <c r="D105" s="276" t="s">
        <v>352</v>
      </c>
      <c r="E105" s="93">
        <v>200140</v>
      </c>
      <c r="F105" s="126" t="s">
        <v>632</v>
      </c>
      <c r="G105" s="127" t="s">
        <v>633</v>
      </c>
      <c r="H105" s="128">
        <v>12</v>
      </c>
      <c r="I105" s="129">
        <v>15</v>
      </c>
      <c r="J105" s="129">
        <v>18</v>
      </c>
      <c r="K105" s="129">
        <v>18</v>
      </c>
      <c r="L105" s="129">
        <v>18</v>
      </c>
      <c r="M105" s="277">
        <v>18</v>
      </c>
      <c r="N105" s="277">
        <f t="shared" si="1"/>
        <v>99</v>
      </c>
      <c r="O105" s="90" t="s">
        <v>355</v>
      </c>
      <c r="P105" s="92" t="s">
        <v>359</v>
      </c>
      <c r="Q105" s="91"/>
      <c r="R105" s="74">
        <v>103</v>
      </c>
    </row>
    <row r="106" spans="1:18" ht="27" customHeight="1">
      <c r="A106" s="604"/>
      <c r="B106" s="608" t="s">
        <v>634</v>
      </c>
      <c r="C106" s="609"/>
      <c r="D106" s="66" t="s">
        <v>352</v>
      </c>
      <c r="E106" s="75">
        <v>200455</v>
      </c>
      <c r="F106" s="112" t="s">
        <v>635</v>
      </c>
      <c r="G106" s="77" t="s">
        <v>636</v>
      </c>
      <c r="H106" s="113">
        <v>9</v>
      </c>
      <c r="I106" s="114">
        <v>40</v>
      </c>
      <c r="J106" s="115"/>
      <c r="K106" s="115"/>
      <c r="L106" s="115"/>
      <c r="M106" s="278"/>
      <c r="N106" s="279">
        <f t="shared" si="1"/>
        <v>49</v>
      </c>
      <c r="O106" s="81" t="s">
        <v>355</v>
      </c>
      <c r="P106" s="65" t="s">
        <v>432</v>
      </c>
      <c r="Q106" s="64"/>
      <c r="R106" s="65">
        <v>104</v>
      </c>
    </row>
    <row r="107" spans="1:18" ht="27" customHeight="1">
      <c r="A107" s="604"/>
      <c r="B107" s="610" t="s">
        <v>637</v>
      </c>
      <c r="C107" s="611"/>
      <c r="D107" s="280" t="s">
        <v>352</v>
      </c>
      <c r="E107" s="67">
        <v>200450</v>
      </c>
      <c r="F107" s="192" t="s">
        <v>638</v>
      </c>
      <c r="G107" s="85" t="s">
        <v>639</v>
      </c>
      <c r="H107" s="281">
        <v>6</v>
      </c>
      <c r="I107" s="282">
        <v>10</v>
      </c>
      <c r="J107" s="282">
        <v>50</v>
      </c>
      <c r="K107" s="282">
        <v>50</v>
      </c>
      <c r="L107" s="282">
        <v>50</v>
      </c>
      <c r="M107" s="283">
        <v>50</v>
      </c>
      <c r="N107" s="277">
        <f t="shared" ref="N107:N170" si="2">H107+I107+J107+K107+L107+M107</f>
        <v>216</v>
      </c>
      <c r="O107" s="89" t="s">
        <v>355</v>
      </c>
      <c r="P107" s="92" t="s">
        <v>432</v>
      </c>
      <c r="Q107" s="91"/>
      <c r="R107" s="92">
        <v>105</v>
      </c>
    </row>
    <row r="108" spans="1:18" ht="27" customHeight="1">
      <c r="A108" s="604"/>
      <c r="B108" s="598" t="s">
        <v>77</v>
      </c>
      <c r="C108" s="599"/>
      <c r="D108" s="269" t="s">
        <v>352</v>
      </c>
      <c r="E108" s="160">
        <v>200130</v>
      </c>
      <c r="F108" s="59" t="s">
        <v>640</v>
      </c>
      <c r="G108" s="60" t="s">
        <v>641</v>
      </c>
      <c r="H108" s="101">
        <v>9</v>
      </c>
      <c r="I108" s="62">
        <v>18</v>
      </c>
      <c r="J108" s="62">
        <v>20</v>
      </c>
      <c r="K108" s="62">
        <v>22</v>
      </c>
      <c r="L108" s="62">
        <v>24</v>
      </c>
      <c r="M108" s="275">
        <v>24</v>
      </c>
      <c r="N108" s="275">
        <f t="shared" si="2"/>
        <v>117</v>
      </c>
      <c r="O108" s="63" t="s">
        <v>355</v>
      </c>
      <c r="P108" s="65" t="s">
        <v>416</v>
      </c>
      <c r="Q108" s="64"/>
      <c r="R108" s="65">
        <v>106</v>
      </c>
    </row>
    <row r="109" spans="1:18" ht="27" customHeight="1">
      <c r="A109" s="604"/>
      <c r="B109" s="606" t="s">
        <v>158</v>
      </c>
      <c r="C109" s="607"/>
      <c r="D109" s="237" t="s">
        <v>425</v>
      </c>
      <c r="E109" s="186">
        <v>210020</v>
      </c>
      <c r="F109" s="126" t="s">
        <v>642</v>
      </c>
      <c r="G109" s="127" t="s">
        <v>643</v>
      </c>
      <c r="H109" s="128">
        <v>4</v>
      </c>
      <c r="I109" s="129">
        <v>4</v>
      </c>
      <c r="J109" s="129">
        <v>4</v>
      </c>
      <c r="K109" s="144"/>
      <c r="L109" s="144"/>
      <c r="M109" s="284"/>
      <c r="N109" s="277">
        <f t="shared" si="2"/>
        <v>12</v>
      </c>
      <c r="O109" s="90" t="s">
        <v>355</v>
      </c>
      <c r="P109" s="92" t="s">
        <v>437</v>
      </c>
      <c r="Q109" s="140" t="s">
        <v>644</v>
      </c>
      <c r="R109" s="8">
        <v>107</v>
      </c>
    </row>
    <row r="110" spans="1:18" ht="27" customHeight="1">
      <c r="A110" s="604"/>
      <c r="B110" s="598" t="s">
        <v>79</v>
      </c>
      <c r="C110" s="599"/>
      <c r="D110" s="269" t="s">
        <v>352</v>
      </c>
      <c r="E110" s="75">
        <v>200150</v>
      </c>
      <c r="F110" s="59" t="s">
        <v>645</v>
      </c>
      <c r="G110" s="60" t="s">
        <v>646</v>
      </c>
      <c r="H110" s="101">
        <v>9</v>
      </c>
      <c r="I110" s="62">
        <v>12</v>
      </c>
      <c r="J110" s="62">
        <v>15</v>
      </c>
      <c r="K110" s="62">
        <v>20</v>
      </c>
      <c r="L110" s="62">
        <v>20</v>
      </c>
      <c r="M110" s="275">
        <v>20</v>
      </c>
      <c r="N110" s="275">
        <f t="shared" si="2"/>
        <v>96</v>
      </c>
      <c r="O110" s="63" t="s">
        <v>355</v>
      </c>
      <c r="P110" s="65" t="s">
        <v>359</v>
      </c>
      <c r="Q110" s="64"/>
      <c r="R110" s="65">
        <v>108</v>
      </c>
    </row>
    <row r="111" spans="1:18" ht="27" customHeight="1">
      <c r="A111" s="604"/>
      <c r="B111" s="606" t="s">
        <v>151</v>
      </c>
      <c r="C111" s="607"/>
      <c r="D111" s="272" t="s">
        <v>626</v>
      </c>
      <c r="E111" s="93">
        <v>205010</v>
      </c>
      <c r="F111" s="126" t="s">
        <v>647</v>
      </c>
      <c r="G111" s="127" t="s">
        <v>648</v>
      </c>
      <c r="H111" s="128">
        <v>6</v>
      </c>
      <c r="I111" s="129">
        <v>12</v>
      </c>
      <c r="J111" s="129">
        <v>12</v>
      </c>
      <c r="K111" s="143">
        <v>20</v>
      </c>
      <c r="L111" s="143">
        <v>20</v>
      </c>
      <c r="M111" s="285">
        <v>20</v>
      </c>
      <c r="N111" s="277">
        <f t="shared" si="2"/>
        <v>90</v>
      </c>
      <c r="O111" s="90" t="s">
        <v>355</v>
      </c>
      <c r="P111" s="92" t="s">
        <v>416</v>
      </c>
      <c r="Q111" s="91"/>
      <c r="R111" s="74">
        <v>109</v>
      </c>
    </row>
    <row r="112" spans="1:18" ht="27" customHeight="1">
      <c r="A112" s="604"/>
      <c r="B112" s="614" t="s">
        <v>649</v>
      </c>
      <c r="C112" s="615"/>
      <c r="D112" s="276" t="s">
        <v>352</v>
      </c>
      <c r="E112" s="75">
        <v>200330</v>
      </c>
      <c r="F112" s="112" t="s">
        <v>650</v>
      </c>
      <c r="G112" s="77" t="s">
        <v>651</v>
      </c>
      <c r="H112" s="113">
        <v>9</v>
      </c>
      <c r="I112" s="114">
        <v>12</v>
      </c>
      <c r="J112" s="114">
        <v>15</v>
      </c>
      <c r="K112" s="114">
        <v>18</v>
      </c>
      <c r="L112" s="114">
        <v>18</v>
      </c>
      <c r="M112" s="279">
        <v>18</v>
      </c>
      <c r="N112" s="279">
        <f t="shared" si="2"/>
        <v>90</v>
      </c>
      <c r="O112" s="81" t="s">
        <v>355</v>
      </c>
      <c r="P112" s="65" t="s">
        <v>359</v>
      </c>
      <c r="Q112" s="64"/>
      <c r="R112" s="65">
        <v>110</v>
      </c>
    </row>
    <row r="113" spans="1:18" ht="27" customHeight="1">
      <c r="A113" s="604"/>
      <c r="B113" s="590" t="s">
        <v>216</v>
      </c>
      <c r="C113" s="591"/>
      <c r="D113" s="269" t="s">
        <v>352</v>
      </c>
      <c r="E113" s="93">
        <v>201000</v>
      </c>
      <c r="F113" s="162" t="s">
        <v>652</v>
      </c>
      <c r="G113" s="95" t="s">
        <v>653</v>
      </c>
      <c r="H113" s="286"/>
      <c r="I113" s="287">
        <v>15</v>
      </c>
      <c r="J113" s="288">
        <v>15</v>
      </c>
      <c r="K113" s="195">
        <v>15</v>
      </c>
      <c r="L113" s="195">
        <v>16</v>
      </c>
      <c r="M113" s="289">
        <v>16</v>
      </c>
      <c r="N113" s="290">
        <f t="shared" si="2"/>
        <v>77</v>
      </c>
      <c r="O113" s="291" t="s">
        <v>402</v>
      </c>
      <c r="P113" s="173" t="s">
        <v>374</v>
      </c>
      <c r="Q113" s="292"/>
      <c r="R113" s="74">
        <v>111</v>
      </c>
    </row>
    <row r="114" spans="1:18" ht="27" customHeight="1">
      <c r="A114" s="604"/>
      <c r="B114" s="614" t="s">
        <v>654</v>
      </c>
      <c r="C114" s="615"/>
      <c r="D114" s="293" t="s">
        <v>492</v>
      </c>
      <c r="E114" s="75">
        <v>200590</v>
      </c>
      <c r="F114" s="112" t="s">
        <v>655</v>
      </c>
      <c r="G114" s="77" t="s">
        <v>656</v>
      </c>
      <c r="H114" s="113">
        <v>5</v>
      </c>
      <c r="I114" s="114">
        <v>6</v>
      </c>
      <c r="J114" s="114">
        <v>6</v>
      </c>
      <c r="K114" s="114">
        <v>11</v>
      </c>
      <c r="L114" s="114">
        <v>11</v>
      </c>
      <c r="M114" s="114">
        <v>11</v>
      </c>
      <c r="N114" s="114">
        <f t="shared" si="2"/>
        <v>50</v>
      </c>
      <c r="O114" s="81" t="s">
        <v>355</v>
      </c>
      <c r="P114" s="65" t="s">
        <v>416</v>
      </c>
      <c r="Q114" s="135" t="s">
        <v>644</v>
      </c>
      <c r="R114" s="65">
        <v>112</v>
      </c>
    </row>
    <row r="115" spans="1:18" ht="27" customHeight="1">
      <c r="A115" s="604"/>
      <c r="B115" s="590" t="s">
        <v>89</v>
      </c>
      <c r="C115" s="591"/>
      <c r="D115" s="270" t="s">
        <v>352</v>
      </c>
      <c r="E115" s="186">
        <v>200260</v>
      </c>
      <c r="F115" s="94" t="s">
        <v>657</v>
      </c>
      <c r="G115" s="69" t="s">
        <v>658</v>
      </c>
      <c r="H115" s="167">
        <v>12</v>
      </c>
      <c r="I115" s="71">
        <v>20</v>
      </c>
      <c r="J115" s="71">
        <v>23</v>
      </c>
      <c r="K115" s="71">
        <v>23</v>
      </c>
      <c r="L115" s="71">
        <v>23</v>
      </c>
      <c r="M115" s="71">
        <v>23</v>
      </c>
      <c r="N115" s="71">
        <f t="shared" si="2"/>
        <v>124</v>
      </c>
      <c r="O115" s="72" t="s">
        <v>355</v>
      </c>
      <c r="P115" s="74" t="s">
        <v>384</v>
      </c>
      <c r="Q115" s="73"/>
      <c r="R115" s="74">
        <v>113</v>
      </c>
    </row>
    <row r="116" spans="1:18" ht="27" customHeight="1">
      <c r="A116" s="604"/>
      <c r="B116" s="598" t="s">
        <v>26</v>
      </c>
      <c r="C116" s="599"/>
      <c r="D116" s="159" t="s">
        <v>379</v>
      </c>
      <c r="E116" s="103">
        <v>100090</v>
      </c>
      <c r="F116" s="104" t="s">
        <v>659</v>
      </c>
      <c r="G116" s="60" t="s">
        <v>660</v>
      </c>
      <c r="H116" s="78"/>
      <c r="I116" s="62">
        <v>14</v>
      </c>
      <c r="J116" s="62">
        <v>17</v>
      </c>
      <c r="K116" s="62">
        <v>17</v>
      </c>
      <c r="L116" s="62">
        <v>17</v>
      </c>
      <c r="M116" s="62">
        <v>17</v>
      </c>
      <c r="N116" s="62">
        <f t="shared" si="2"/>
        <v>82</v>
      </c>
      <c r="O116" s="63" t="s">
        <v>363</v>
      </c>
      <c r="P116" s="65" t="s">
        <v>308</v>
      </c>
      <c r="Q116" s="64"/>
      <c r="R116" s="65">
        <v>114</v>
      </c>
    </row>
    <row r="117" spans="1:18" ht="27" customHeight="1">
      <c r="A117" s="604"/>
      <c r="B117" s="590" t="s">
        <v>235</v>
      </c>
      <c r="C117" s="591"/>
      <c r="D117" s="66" t="s">
        <v>352</v>
      </c>
      <c r="E117" s="67">
        <v>201160</v>
      </c>
      <c r="F117" s="68" t="s">
        <v>661</v>
      </c>
      <c r="G117" s="69" t="s">
        <v>662</v>
      </c>
      <c r="H117" s="286"/>
      <c r="I117" s="294">
        <v>16</v>
      </c>
      <c r="J117" s="294">
        <v>18</v>
      </c>
      <c r="K117" s="294">
        <v>20</v>
      </c>
      <c r="L117" s="294">
        <v>20</v>
      </c>
      <c r="M117" s="294">
        <v>20</v>
      </c>
      <c r="N117" s="294">
        <f t="shared" si="2"/>
        <v>94</v>
      </c>
      <c r="O117" s="291" t="s">
        <v>402</v>
      </c>
      <c r="P117" s="74" t="s">
        <v>416</v>
      </c>
      <c r="Q117" s="73"/>
      <c r="R117" s="74">
        <v>115</v>
      </c>
    </row>
    <row r="118" spans="1:18" ht="27" customHeight="1">
      <c r="A118" s="604"/>
      <c r="B118" s="598" t="s">
        <v>663</v>
      </c>
      <c r="C118" s="599"/>
      <c r="D118" s="269" t="s">
        <v>352</v>
      </c>
      <c r="E118" s="119">
        <v>201010</v>
      </c>
      <c r="F118" s="104" t="s">
        <v>664</v>
      </c>
      <c r="G118" s="121" t="s">
        <v>665</v>
      </c>
      <c r="H118" s="295"/>
      <c r="I118" s="180">
        <v>10</v>
      </c>
      <c r="J118" s="180">
        <v>12</v>
      </c>
      <c r="K118" s="180">
        <v>12</v>
      </c>
      <c r="L118" s="180">
        <v>12</v>
      </c>
      <c r="M118" s="180">
        <v>12</v>
      </c>
      <c r="N118" s="62">
        <f t="shared" si="2"/>
        <v>58</v>
      </c>
      <c r="O118" s="232" t="s">
        <v>402</v>
      </c>
      <c r="P118" s="232" t="s">
        <v>374</v>
      </c>
      <c r="Q118" s="233"/>
      <c r="R118" s="65">
        <v>116</v>
      </c>
    </row>
    <row r="119" spans="1:18" ht="27" customHeight="1">
      <c r="A119" s="604"/>
      <c r="B119" s="590" t="s">
        <v>666</v>
      </c>
      <c r="C119" s="591"/>
      <c r="D119" s="218" t="s">
        <v>352</v>
      </c>
      <c r="E119" s="271">
        <v>200240</v>
      </c>
      <c r="F119" s="94" t="s">
        <v>667</v>
      </c>
      <c r="G119" s="69" t="s">
        <v>668</v>
      </c>
      <c r="H119" s="296"/>
      <c r="I119" s="102">
        <v>20</v>
      </c>
      <c r="J119" s="102">
        <v>24</v>
      </c>
      <c r="K119" s="102">
        <v>24</v>
      </c>
      <c r="L119" s="102">
        <v>24</v>
      </c>
      <c r="M119" s="102">
        <v>24</v>
      </c>
      <c r="N119" s="290">
        <f t="shared" si="2"/>
        <v>116</v>
      </c>
      <c r="O119" s="297" t="s">
        <v>402</v>
      </c>
      <c r="P119" s="74" t="s">
        <v>416</v>
      </c>
      <c r="Q119" s="73"/>
      <c r="R119" s="74">
        <v>117</v>
      </c>
    </row>
    <row r="120" spans="1:18" ht="27" customHeight="1">
      <c r="A120" s="604"/>
      <c r="B120" s="598" t="s">
        <v>669</v>
      </c>
      <c r="C120" s="599"/>
      <c r="D120" s="269" t="s">
        <v>352</v>
      </c>
      <c r="E120" s="75">
        <v>200300</v>
      </c>
      <c r="F120" s="59" t="s">
        <v>670</v>
      </c>
      <c r="G120" s="60" t="s">
        <v>671</v>
      </c>
      <c r="H120" s="113">
        <v>6</v>
      </c>
      <c r="I120" s="279">
        <v>15</v>
      </c>
      <c r="J120" s="279">
        <v>18</v>
      </c>
      <c r="K120" s="279">
        <v>20</v>
      </c>
      <c r="L120" s="279">
        <v>24</v>
      </c>
      <c r="M120" s="279">
        <v>24</v>
      </c>
      <c r="N120" s="279">
        <f t="shared" si="2"/>
        <v>107</v>
      </c>
      <c r="O120" s="298" t="s">
        <v>355</v>
      </c>
      <c r="P120" s="65" t="s">
        <v>384</v>
      </c>
      <c r="Q120" s="64"/>
      <c r="R120" s="65">
        <v>118</v>
      </c>
    </row>
    <row r="121" spans="1:18" ht="27" customHeight="1">
      <c r="A121" s="604"/>
      <c r="B121" s="590" t="s">
        <v>109</v>
      </c>
      <c r="C121" s="591"/>
      <c r="D121" s="293" t="s">
        <v>352</v>
      </c>
      <c r="E121" s="93">
        <v>200440</v>
      </c>
      <c r="F121" s="94" t="s">
        <v>672</v>
      </c>
      <c r="G121" s="69" t="s">
        <v>673</v>
      </c>
      <c r="H121" s="128">
        <v>6</v>
      </c>
      <c r="I121" s="299">
        <v>15</v>
      </c>
      <c r="J121" s="299">
        <v>15</v>
      </c>
      <c r="K121" s="299">
        <v>15</v>
      </c>
      <c r="L121" s="299">
        <v>15</v>
      </c>
      <c r="M121" s="285">
        <v>15</v>
      </c>
      <c r="N121" s="290">
        <f t="shared" si="2"/>
        <v>81</v>
      </c>
      <c r="O121" s="300" t="s">
        <v>355</v>
      </c>
      <c r="P121" s="74" t="s">
        <v>359</v>
      </c>
      <c r="Q121" s="73"/>
      <c r="R121" s="74">
        <v>119</v>
      </c>
    </row>
    <row r="122" spans="1:18" ht="27" customHeight="1">
      <c r="A122" s="604"/>
      <c r="B122" s="612" t="s">
        <v>674</v>
      </c>
      <c r="C122" s="613"/>
      <c r="D122" s="118" t="s">
        <v>352</v>
      </c>
      <c r="E122" s="75">
        <v>201250</v>
      </c>
      <c r="F122" s="301" t="s">
        <v>675</v>
      </c>
      <c r="G122" s="121" t="s">
        <v>676</v>
      </c>
      <c r="H122" s="199"/>
      <c r="I122" s="302">
        <v>10</v>
      </c>
      <c r="J122" s="302">
        <v>12</v>
      </c>
      <c r="K122" s="302">
        <v>14</v>
      </c>
      <c r="L122" s="302">
        <v>14</v>
      </c>
      <c r="M122" s="302">
        <v>14</v>
      </c>
      <c r="N122" s="275">
        <f t="shared" si="2"/>
        <v>64</v>
      </c>
      <c r="O122" s="303" t="s">
        <v>402</v>
      </c>
      <c r="P122" s="124" t="s">
        <v>465</v>
      </c>
      <c r="Q122" s="64"/>
      <c r="R122" s="65">
        <v>120</v>
      </c>
    </row>
    <row r="123" spans="1:18" ht="27" customHeight="1">
      <c r="A123" s="604"/>
      <c r="B123" s="606" t="s">
        <v>227</v>
      </c>
      <c r="C123" s="607"/>
      <c r="D123" s="272" t="s">
        <v>626</v>
      </c>
      <c r="E123" s="131">
        <v>205030</v>
      </c>
      <c r="F123" s="126" t="s">
        <v>677</v>
      </c>
      <c r="G123" s="201" t="s">
        <v>678</v>
      </c>
      <c r="H123" s="304">
        <v>9</v>
      </c>
      <c r="I123" s="289">
        <v>15</v>
      </c>
      <c r="J123" s="289">
        <v>16</v>
      </c>
      <c r="K123" s="289">
        <v>20</v>
      </c>
      <c r="L123" s="289">
        <v>20</v>
      </c>
      <c r="M123" s="289">
        <v>20</v>
      </c>
      <c r="N123" s="277">
        <f t="shared" si="2"/>
        <v>100</v>
      </c>
      <c r="O123" s="305" t="s">
        <v>679</v>
      </c>
      <c r="P123" s="196" t="s">
        <v>384</v>
      </c>
      <c r="Q123" s="198"/>
      <c r="R123" s="74">
        <v>121</v>
      </c>
    </row>
    <row r="124" spans="1:18" ht="27" customHeight="1">
      <c r="A124" s="604"/>
      <c r="B124" s="620" t="s">
        <v>270</v>
      </c>
      <c r="C124" s="621"/>
      <c r="D124" s="66" t="s">
        <v>352</v>
      </c>
      <c r="E124" s="75">
        <v>200840</v>
      </c>
      <c r="F124" s="112" t="s">
        <v>680</v>
      </c>
      <c r="G124" s="77" t="s">
        <v>681</v>
      </c>
      <c r="H124" s="113">
        <v>6</v>
      </c>
      <c r="I124" s="279">
        <v>13</v>
      </c>
      <c r="J124" s="279">
        <v>13</v>
      </c>
      <c r="K124" s="279">
        <v>13</v>
      </c>
      <c r="L124" s="279">
        <v>13</v>
      </c>
      <c r="M124" s="279">
        <v>13</v>
      </c>
      <c r="N124" s="275">
        <f t="shared" si="2"/>
        <v>71</v>
      </c>
      <c r="O124" s="298" t="s">
        <v>355</v>
      </c>
      <c r="P124" s="65" t="s">
        <v>384</v>
      </c>
      <c r="Q124" s="64"/>
      <c r="R124" s="65">
        <v>122</v>
      </c>
    </row>
    <row r="125" spans="1:18" ht="27" customHeight="1">
      <c r="A125" s="604"/>
      <c r="B125" s="606" t="s">
        <v>27</v>
      </c>
      <c r="C125" s="607"/>
      <c r="D125" s="130" t="s">
        <v>405</v>
      </c>
      <c r="E125" s="125">
        <v>100550</v>
      </c>
      <c r="F125" s="126" t="s">
        <v>682</v>
      </c>
      <c r="G125" s="127" t="s">
        <v>683</v>
      </c>
      <c r="H125" s="167">
        <v>3</v>
      </c>
      <c r="I125" s="277">
        <v>12</v>
      </c>
      <c r="J125" s="277">
        <v>18</v>
      </c>
      <c r="K125" s="277">
        <v>22</v>
      </c>
      <c r="L125" s="277">
        <v>24</v>
      </c>
      <c r="M125" s="277">
        <v>24</v>
      </c>
      <c r="N125" s="277">
        <f t="shared" si="2"/>
        <v>103</v>
      </c>
      <c r="O125" s="300" t="s">
        <v>355</v>
      </c>
      <c r="P125" s="306" t="s">
        <v>374</v>
      </c>
      <c r="Q125" s="91"/>
      <c r="R125" s="74">
        <v>123</v>
      </c>
    </row>
    <row r="126" spans="1:18" ht="27" customHeight="1">
      <c r="A126" s="604"/>
      <c r="B126" s="598" t="s">
        <v>28</v>
      </c>
      <c r="C126" s="599"/>
      <c r="D126" s="92" t="s">
        <v>379</v>
      </c>
      <c r="E126" s="119">
        <v>100120</v>
      </c>
      <c r="F126" s="175" t="s">
        <v>684</v>
      </c>
      <c r="G126" s="60" t="s">
        <v>685</v>
      </c>
      <c r="H126" s="307">
        <v>12</v>
      </c>
      <c r="I126" s="308">
        <v>13</v>
      </c>
      <c r="J126" s="308">
        <v>14</v>
      </c>
      <c r="K126" s="308">
        <v>21</v>
      </c>
      <c r="L126" s="308">
        <v>21</v>
      </c>
      <c r="M126" s="308">
        <v>21</v>
      </c>
      <c r="N126" s="308">
        <f t="shared" si="2"/>
        <v>102</v>
      </c>
      <c r="O126" s="309" t="s">
        <v>355</v>
      </c>
      <c r="P126" s="65" t="s">
        <v>308</v>
      </c>
      <c r="Q126" s="64"/>
      <c r="R126" s="65">
        <v>124</v>
      </c>
    </row>
    <row r="127" spans="1:18" ht="27" customHeight="1">
      <c r="A127" s="604"/>
      <c r="B127" s="606" t="s">
        <v>686</v>
      </c>
      <c r="C127" s="607"/>
      <c r="D127" s="66" t="s">
        <v>352</v>
      </c>
      <c r="E127" s="125">
        <v>201020</v>
      </c>
      <c r="F127" s="141" t="s">
        <v>687</v>
      </c>
      <c r="G127" s="201" t="s">
        <v>688</v>
      </c>
      <c r="H127" s="310">
        <v>6</v>
      </c>
      <c r="I127" s="311">
        <v>10</v>
      </c>
      <c r="J127" s="311">
        <v>11</v>
      </c>
      <c r="K127" s="311">
        <v>11</v>
      </c>
      <c r="L127" s="311">
        <v>11</v>
      </c>
      <c r="M127" s="311">
        <v>11</v>
      </c>
      <c r="N127" s="299">
        <f t="shared" si="2"/>
        <v>60</v>
      </c>
      <c r="O127" s="312" t="s">
        <v>547</v>
      </c>
      <c r="P127" s="306" t="s">
        <v>374</v>
      </c>
      <c r="Q127" s="198"/>
      <c r="R127" s="74">
        <v>125</v>
      </c>
    </row>
    <row r="128" spans="1:18" ht="27" customHeight="1">
      <c r="A128" s="605"/>
      <c r="B128" s="547" t="s">
        <v>48</v>
      </c>
      <c r="C128" s="548"/>
      <c r="D128" s="130" t="s">
        <v>405</v>
      </c>
      <c r="E128" s="119">
        <v>100400</v>
      </c>
      <c r="F128" s="175" t="s">
        <v>689</v>
      </c>
      <c r="G128" s="60" t="s">
        <v>690</v>
      </c>
      <c r="H128" s="307">
        <v>12</v>
      </c>
      <c r="I128" s="308">
        <v>15</v>
      </c>
      <c r="J128" s="308">
        <v>18</v>
      </c>
      <c r="K128" s="308">
        <v>21</v>
      </c>
      <c r="L128" s="308">
        <v>22</v>
      </c>
      <c r="M128" s="308">
        <v>22</v>
      </c>
      <c r="N128" s="245">
        <f t="shared" si="2"/>
        <v>110</v>
      </c>
      <c r="O128" s="309" t="s">
        <v>355</v>
      </c>
      <c r="P128" s="65" t="s">
        <v>308</v>
      </c>
      <c r="Q128" s="64"/>
      <c r="R128" s="65">
        <v>126</v>
      </c>
    </row>
    <row r="129" spans="1:18" ht="27" customHeight="1">
      <c r="A129" s="544" t="s">
        <v>691</v>
      </c>
      <c r="B129" s="547" t="s">
        <v>32</v>
      </c>
      <c r="C129" s="548"/>
      <c r="D129" s="89" t="s">
        <v>379</v>
      </c>
      <c r="E129" s="313">
        <v>100170</v>
      </c>
      <c r="F129" s="175" t="s">
        <v>692</v>
      </c>
      <c r="G129" s="60" t="s">
        <v>693</v>
      </c>
      <c r="H129" s="307">
        <v>11</v>
      </c>
      <c r="I129" s="314">
        <v>20</v>
      </c>
      <c r="J129" s="314">
        <v>22</v>
      </c>
      <c r="K129" s="314">
        <v>24</v>
      </c>
      <c r="L129" s="314">
        <v>29</v>
      </c>
      <c r="M129" s="314">
        <v>29</v>
      </c>
      <c r="N129" s="314">
        <f t="shared" si="2"/>
        <v>135</v>
      </c>
      <c r="O129" s="65" t="s">
        <v>355</v>
      </c>
      <c r="P129" s="65" t="s">
        <v>308</v>
      </c>
      <c r="Q129" s="315"/>
      <c r="R129" s="65">
        <v>127</v>
      </c>
    </row>
    <row r="130" spans="1:18" ht="27" customHeight="1">
      <c r="A130" s="545"/>
      <c r="B130" s="555" t="s">
        <v>282</v>
      </c>
      <c r="C130" s="556"/>
      <c r="D130" s="207" t="s">
        <v>425</v>
      </c>
      <c r="E130" s="316">
        <v>210130</v>
      </c>
      <c r="F130" s="94" t="s">
        <v>694</v>
      </c>
      <c r="G130" s="69" t="s">
        <v>695</v>
      </c>
      <c r="H130" s="86"/>
      <c r="I130" s="317">
        <v>8</v>
      </c>
      <c r="J130" s="317">
        <v>8</v>
      </c>
      <c r="K130" s="318"/>
      <c r="L130" s="318"/>
      <c r="M130" s="318"/>
      <c r="N130" s="317">
        <f t="shared" si="2"/>
        <v>16</v>
      </c>
      <c r="O130" s="74" t="s">
        <v>363</v>
      </c>
      <c r="P130" s="74" t="s">
        <v>308</v>
      </c>
      <c r="Q130" s="185" t="s">
        <v>696</v>
      </c>
      <c r="R130" s="74">
        <v>128</v>
      </c>
    </row>
    <row r="131" spans="1:18" ht="27" customHeight="1">
      <c r="A131" s="545"/>
      <c r="B131" s="547" t="s">
        <v>697</v>
      </c>
      <c r="C131" s="548"/>
      <c r="D131" s="57" t="s">
        <v>352</v>
      </c>
      <c r="E131" s="319">
        <v>200850</v>
      </c>
      <c r="F131" s="59" t="s">
        <v>698</v>
      </c>
      <c r="G131" s="60" t="s">
        <v>699</v>
      </c>
      <c r="H131" s="307">
        <v>5</v>
      </c>
      <c r="I131" s="314">
        <v>8</v>
      </c>
      <c r="J131" s="314">
        <v>8</v>
      </c>
      <c r="K131" s="314">
        <v>8</v>
      </c>
      <c r="L131" s="314">
        <v>8</v>
      </c>
      <c r="M131" s="314">
        <v>8</v>
      </c>
      <c r="N131" s="314">
        <f t="shared" si="2"/>
        <v>45</v>
      </c>
      <c r="O131" s="65" t="s">
        <v>355</v>
      </c>
      <c r="P131" s="65" t="s">
        <v>308</v>
      </c>
      <c r="Q131" s="135" t="s">
        <v>696</v>
      </c>
      <c r="R131" s="65">
        <v>129</v>
      </c>
    </row>
    <row r="132" spans="1:18" ht="27" customHeight="1">
      <c r="A132" s="545"/>
      <c r="B132" s="555" t="s">
        <v>82</v>
      </c>
      <c r="C132" s="556"/>
      <c r="D132" s="66" t="s">
        <v>352</v>
      </c>
      <c r="E132" s="320">
        <v>200200</v>
      </c>
      <c r="F132" s="321" t="s">
        <v>700</v>
      </c>
      <c r="G132" s="69" t="s">
        <v>701</v>
      </c>
      <c r="H132" s="322">
        <v>9</v>
      </c>
      <c r="I132" s="317">
        <v>12</v>
      </c>
      <c r="J132" s="317">
        <v>14</v>
      </c>
      <c r="K132" s="317">
        <v>15</v>
      </c>
      <c r="L132" s="317">
        <v>15</v>
      </c>
      <c r="M132" s="317">
        <v>15</v>
      </c>
      <c r="N132" s="317">
        <f t="shared" si="2"/>
        <v>80</v>
      </c>
      <c r="O132" s="74" t="s">
        <v>355</v>
      </c>
      <c r="P132" s="74" t="s">
        <v>384</v>
      </c>
      <c r="Q132" s="323"/>
      <c r="R132" s="74">
        <v>130</v>
      </c>
    </row>
    <row r="133" spans="1:18" ht="27" customHeight="1">
      <c r="A133" s="545"/>
      <c r="B133" s="547" t="s">
        <v>291</v>
      </c>
      <c r="C133" s="548"/>
      <c r="D133" s="66" t="s">
        <v>352</v>
      </c>
      <c r="E133" s="319">
        <v>201390</v>
      </c>
      <c r="F133" s="175" t="s">
        <v>702</v>
      </c>
      <c r="G133" s="60" t="s">
        <v>703</v>
      </c>
      <c r="H133" s="324"/>
      <c r="I133" s="314">
        <v>9</v>
      </c>
      <c r="J133" s="314">
        <v>9</v>
      </c>
      <c r="K133" s="314">
        <v>9</v>
      </c>
      <c r="L133" s="314">
        <v>9</v>
      </c>
      <c r="M133" s="314">
        <v>9</v>
      </c>
      <c r="N133" s="114">
        <f t="shared" si="2"/>
        <v>45</v>
      </c>
      <c r="O133" s="65" t="s">
        <v>363</v>
      </c>
      <c r="P133" s="65" t="s">
        <v>384</v>
      </c>
      <c r="Q133" s="315"/>
      <c r="R133" s="65">
        <v>131</v>
      </c>
    </row>
    <row r="134" spans="1:18" ht="27" customHeight="1">
      <c r="A134" s="545"/>
      <c r="B134" s="555" t="s">
        <v>131</v>
      </c>
      <c r="C134" s="556"/>
      <c r="D134" s="66" t="s">
        <v>352</v>
      </c>
      <c r="E134" s="320">
        <v>200640</v>
      </c>
      <c r="F134" s="321" t="s">
        <v>704</v>
      </c>
      <c r="G134" s="69" t="s">
        <v>705</v>
      </c>
      <c r="H134" s="322">
        <v>6</v>
      </c>
      <c r="I134" s="317">
        <v>12</v>
      </c>
      <c r="J134" s="317">
        <v>14</v>
      </c>
      <c r="K134" s="317">
        <v>16</v>
      </c>
      <c r="L134" s="317">
        <v>16</v>
      </c>
      <c r="M134" s="317">
        <v>16</v>
      </c>
      <c r="N134" s="317">
        <f t="shared" si="2"/>
        <v>80</v>
      </c>
      <c r="O134" s="74" t="s">
        <v>355</v>
      </c>
      <c r="P134" s="74" t="s">
        <v>384</v>
      </c>
      <c r="Q134" s="73"/>
      <c r="R134" s="8">
        <v>132</v>
      </c>
    </row>
    <row r="135" spans="1:18" ht="27" customHeight="1">
      <c r="A135" s="545"/>
      <c r="B135" s="616" t="s">
        <v>706</v>
      </c>
      <c r="C135" s="617"/>
      <c r="D135" s="82" t="s">
        <v>352</v>
      </c>
      <c r="E135" s="319">
        <v>200545</v>
      </c>
      <c r="F135" s="112" t="s">
        <v>707</v>
      </c>
      <c r="G135" s="60" t="s">
        <v>708</v>
      </c>
      <c r="H135" s="324"/>
      <c r="I135" s="114">
        <v>12</v>
      </c>
      <c r="J135" s="115"/>
      <c r="K135" s="115"/>
      <c r="L135" s="115"/>
      <c r="M135" s="115"/>
      <c r="N135" s="114">
        <f t="shared" si="2"/>
        <v>12</v>
      </c>
      <c r="O135" s="65" t="s">
        <v>363</v>
      </c>
      <c r="P135" s="65" t="s">
        <v>384</v>
      </c>
      <c r="Q135" s="64"/>
      <c r="R135" s="65">
        <v>133</v>
      </c>
    </row>
    <row r="136" spans="1:18" ht="27" customHeight="1">
      <c r="A136" s="545"/>
      <c r="B136" s="618" t="s">
        <v>709</v>
      </c>
      <c r="C136" s="619"/>
      <c r="D136" s="82" t="s">
        <v>352</v>
      </c>
      <c r="E136" s="320">
        <v>200540</v>
      </c>
      <c r="F136" s="162" t="s">
        <v>710</v>
      </c>
      <c r="G136" s="69" t="s">
        <v>711</v>
      </c>
      <c r="H136" s="70">
        <v>6</v>
      </c>
      <c r="I136" s="109">
        <v>20</v>
      </c>
      <c r="J136" s="109">
        <v>40</v>
      </c>
      <c r="K136" s="109">
        <v>40</v>
      </c>
      <c r="L136" s="109">
        <v>40</v>
      </c>
      <c r="M136" s="109">
        <v>40</v>
      </c>
      <c r="N136" s="109">
        <f t="shared" si="2"/>
        <v>186</v>
      </c>
      <c r="O136" s="74" t="s">
        <v>355</v>
      </c>
      <c r="P136" s="74" t="s">
        <v>384</v>
      </c>
      <c r="Q136" s="323"/>
      <c r="R136" s="74">
        <v>134</v>
      </c>
    </row>
    <row r="137" spans="1:18" ht="27" customHeight="1">
      <c r="A137" s="545"/>
      <c r="B137" s="547" t="s">
        <v>219</v>
      </c>
      <c r="C137" s="548"/>
      <c r="D137" s="100" t="s">
        <v>352</v>
      </c>
      <c r="E137" s="325">
        <v>201030</v>
      </c>
      <c r="F137" s="117" t="s">
        <v>712</v>
      </c>
      <c r="G137" s="121" t="s">
        <v>713</v>
      </c>
      <c r="H137" s="326">
        <v>6</v>
      </c>
      <c r="I137" s="122">
        <v>9</v>
      </c>
      <c r="J137" s="122">
        <v>10</v>
      </c>
      <c r="K137" s="122">
        <v>18</v>
      </c>
      <c r="L137" s="122">
        <v>18</v>
      </c>
      <c r="M137" s="122">
        <v>18</v>
      </c>
      <c r="N137" s="114">
        <f t="shared" si="2"/>
        <v>79</v>
      </c>
      <c r="O137" s="232" t="s">
        <v>547</v>
      </c>
      <c r="P137" s="232" t="s">
        <v>374</v>
      </c>
      <c r="Q137" s="230" t="s">
        <v>714</v>
      </c>
      <c r="R137" s="65">
        <v>135</v>
      </c>
    </row>
    <row r="138" spans="1:18" ht="27" customHeight="1">
      <c r="A138" s="545"/>
      <c r="B138" s="555" t="s">
        <v>715</v>
      </c>
      <c r="C138" s="556"/>
      <c r="D138" s="207" t="s">
        <v>425</v>
      </c>
      <c r="E138" s="316">
        <v>210100</v>
      </c>
      <c r="F138" s="94" t="s">
        <v>716</v>
      </c>
      <c r="G138" s="69" t="s">
        <v>717</v>
      </c>
      <c r="H138" s="322">
        <v>3</v>
      </c>
      <c r="I138" s="317">
        <v>8</v>
      </c>
      <c r="J138" s="317">
        <v>8</v>
      </c>
      <c r="K138" s="318"/>
      <c r="L138" s="318"/>
      <c r="M138" s="73"/>
      <c r="N138" s="317">
        <f t="shared" si="2"/>
        <v>19</v>
      </c>
      <c r="O138" s="74" t="s">
        <v>355</v>
      </c>
      <c r="P138" s="74" t="s">
        <v>308</v>
      </c>
      <c r="Q138" s="185" t="s">
        <v>714</v>
      </c>
      <c r="R138" s="74">
        <v>136</v>
      </c>
    </row>
    <row r="139" spans="1:18" ht="27" customHeight="1">
      <c r="A139" s="545"/>
      <c r="B139" s="547" t="s">
        <v>91</v>
      </c>
      <c r="C139" s="548"/>
      <c r="D139" s="100" t="s">
        <v>352</v>
      </c>
      <c r="E139" s="313">
        <v>200280</v>
      </c>
      <c r="F139" s="59" t="s">
        <v>718</v>
      </c>
      <c r="G139" s="60" t="s">
        <v>719</v>
      </c>
      <c r="H139" s="101">
        <v>6</v>
      </c>
      <c r="I139" s="327">
        <v>12</v>
      </c>
      <c r="J139" s="327">
        <v>15</v>
      </c>
      <c r="K139" s="327">
        <v>15</v>
      </c>
      <c r="L139" s="327">
        <v>15</v>
      </c>
      <c r="M139" s="327">
        <v>15</v>
      </c>
      <c r="N139" s="314">
        <f t="shared" si="2"/>
        <v>78</v>
      </c>
      <c r="O139" s="65" t="s">
        <v>355</v>
      </c>
      <c r="P139" s="65" t="s">
        <v>416</v>
      </c>
      <c r="Q139" s="315"/>
      <c r="R139" s="65">
        <v>137</v>
      </c>
    </row>
    <row r="140" spans="1:18" ht="27" customHeight="1">
      <c r="A140" s="545"/>
      <c r="B140" s="555" t="s">
        <v>57</v>
      </c>
      <c r="C140" s="556"/>
      <c r="D140" s="328" t="s">
        <v>405</v>
      </c>
      <c r="E140" s="316">
        <v>100480</v>
      </c>
      <c r="F140" s="321" t="s">
        <v>720</v>
      </c>
      <c r="G140" s="69" t="s">
        <v>721</v>
      </c>
      <c r="H140" s="322">
        <v>10</v>
      </c>
      <c r="I140" s="317">
        <v>16</v>
      </c>
      <c r="J140" s="317">
        <v>24</v>
      </c>
      <c r="K140" s="317">
        <v>24</v>
      </c>
      <c r="L140" s="317">
        <v>27</v>
      </c>
      <c r="M140" s="317">
        <v>30</v>
      </c>
      <c r="N140" s="317">
        <f t="shared" si="2"/>
        <v>131</v>
      </c>
      <c r="O140" s="74" t="s">
        <v>355</v>
      </c>
      <c r="P140" s="74" t="s">
        <v>384</v>
      </c>
      <c r="Q140" s="73"/>
      <c r="R140" s="74">
        <v>138</v>
      </c>
    </row>
    <row r="141" spans="1:18" ht="27" customHeight="1">
      <c r="A141" s="545"/>
      <c r="B141" s="598" t="s">
        <v>115</v>
      </c>
      <c r="C141" s="599"/>
      <c r="D141" s="206" t="s">
        <v>352</v>
      </c>
      <c r="E141" s="313">
        <v>200470</v>
      </c>
      <c r="F141" s="59" t="s">
        <v>722</v>
      </c>
      <c r="G141" s="60" t="s">
        <v>723</v>
      </c>
      <c r="H141" s="101">
        <v>6</v>
      </c>
      <c r="I141" s="327">
        <v>20</v>
      </c>
      <c r="J141" s="327">
        <v>20</v>
      </c>
      <c r="K141" s="327">
        <v>24</v>
      </c>
      <c r="L141" s="327">
        <v>24</v>
      </c>
      <c r="M141" s="327">
        <v>24</v>
      </c>
      <c r="N141" s="314">
        <f t="shared" si="2"/>
        <v>118</v>
      </c>
      <c r="O141" s="65" t="s">
        <v>355</v>
      </c>
      <c r="P141" s="65" t="s">
        <v>384</v>
      </c>
      <c r="Q141" s="315"/>
      <c r="R141" s="65">
        <v>139</v>
      </c>
    </row>
    <row r="142" spans="1:18" ht="27" customHeight="1">
      <c r="A142" s="545"/>
      <c r="B142" s="590" t="s">
        <v>228</v>
      </c>
      <c r="C142" s="591"/>
      <c r="D142" s="207" t="s">
        <v>425</v>
      </c>
      <c r="E142" s="316">
        <v>210140</v>
      </c>
      <c r="F142" s="94" t="s">
        <v>724</v>
      </c>
      <c r="G142" s="69" t="s">
        <v>725</v>
      </c>
      <c r="H142" s="329"/>
      <c r="I142" s="294">
        <v>6</v>
      </c>
      <c r="J142" s="294">
        <v>6</v>
      </c>
      <c r="K142" s="318"/>
      <c r="L142" s="318"/>
      <c r="M142" s="318"/>
      <c r="N142" s="317">
        <f t="shared" si="2"/>
        <v>12</v>
      </c>
      <c r="O142" s="74" t="s">
        <v>363</v>
      </c>
      <c r="P142" s="74" t="s">
        <v>312</v>
      </c>
      <c r="Q142" s="185" t="s">
        <v>726</v>
      </c>
      <c r="R142" s="74">
        <v>140</v>
      </c>
    </row>
    <row r="143" spans="1:18" ht="27" customHeight="1">
      <c r="A143" s="545"/>
      <c r="B143" s="622" t="s">
        <v>727</v>
      </c>
      <c r="C143" s="623"/>
      <c r="D143" s="82" t="s">
        <v>352</v>
      </c>
      <c r="E143" s="313">
        <v>201310</v>
      </c>
      <c r="F143" s="330" t="s">
        <v>728</v>
      </c>
      <c r="G143" s="121" t="s">
        <v>729</v>
      </c>
      <c r="H143" s="326">
        <v>6</v>
      </c>
      <c r="I143" s="326">
        <v>10</v>
      </c>
      <c r="J143" s="331">
        <v>15</v>
      </c>
      <c r="K143" s="331">
        <v>18</v>
      </c>
      <c r="L143" s="331">
        <v>18</v>
      </c>
      <c r="M143" s="331">
        <v>18</v>
      </c>
      <c r="N143" s="314">
        <f t="shared" si="2"/>
        <v>85</v>
      </c>
      <c r="O143" s="123" t="s">
        <v>547</v>
      </c>
      <c r="P143" s="124" t="s">
        <v>374</v>
      </c>
      <c r="Q143" s="135" t="s">
        <v>726</v>
      </c>
      <c r="R143" s="65">
        <v>141</v>
      </c>
    </row>
    <row r="144" spans="1:18" ht="27" customHeight="1">
      <c r="A144" s="545"/>
      <c r="B144" s="590" t="s">
        <v>271</v>
      </c>
      <c r="C144" s="591"/>
      <c r="D144" s="82" t="s">
        <v>352</v>
      </c>
      <c r="E144" s="320">
        <v>200860</v>
      </c>
      <c r="F144" s="94" t="s">
        <v>730</v>
      </c>
      <c r="G144" s="69" t="s">
        <v>731</v>
      </c>
      <c r="H144" s="322">
        <v>6</v>
      </c>
      <c r="I144" s="317">
        <v>15</v>
      </c>
      <c r="J144" s="317">
        <v>17</v>
      </c>
      <c r="K144" s="317">
        <v>18</v>
      </c>
      <c r="L144" s="317">
        <v>18</v>
      </c>
      <c r="M144" s="317">
        <v>18</v>
      </c>
      <c r="N144" s="317">
        <f t="shared" si="2"/>
        <v>92</v>
      </c>
      <c r="O144" s="74" t="s">
        <v>355</v>
      </c>
      <c r="P144" s="74" t="s">
        <v>732</v>
      </c>
      <c r="Q144" s="323"/>
      <c r="R144" s="74">
        <v>142</v>
      </c>
    </row>
    <row r="145" spans="1:18" ht="27" customHeight="1">
      <c r="A145" s="545"/>
      <c r="B145" s="598" t="s">
        <v>94</v>
      </c>
      <c r="C145" s="599"/>
      <c r="D145" s="100" t="s">
        <v>352</v>
      </c>
      <c r="E145" s="319">
        <v>200310</v>
      </c>
      <c r="F145" s="59" t="s">
        <v>733</v>
      </c>
      <c r="G145" s="60" t="s">
        <v>734</v>
      </c>
      <c r="H145" s="332">
        <v>6</v>
      </c>
      <c r="I145" s="327">
        <v>8</v>
      </c>
      <c r="J145" s="327">
        <v>8</v>
      </c>
      <c r="K145" s="327">
        <v>8</v>
      </c>
      <c r="L145" s="327">
        <v>8</v>
      </c>
      <c r="M145" s="327">
        <v>8</v>
      </c>
      <c r="N145" s="314">
        <f t="shared" si="2"/>
        <v>46</v>
      </c>
      <c r="O145" s="65" t="s">
        <v>355</v>
      </c>
      <c r="P145" s="65" t="s">
        <v>384</v>
      </c>
      <c r="Q145" s="315"/>
      <c r="R145" s="65">
        <v>143</v>
      </c>
    </row>
    <row r="146" spans="1:18" ht="27" customHeight="1">
      <c r="A146" s="545"/>
      <c r="B146" s="590" t="s">
        <v>30</v>
      </c>
      <c r="C146" s="591"/>
      <c r="D146" s="89" t="s">
        <v>379</v>
      </c>
      <c r="E146" s="320">
        <v>100150</v>
      </c>
      <c r="F146" s="321" t="s">
        <v>735</v>
      </c>
      <c r="G146" s="69" t="s">
        <v>736</v>
      </c>
      <c r="H146" s="86"/>
      <c r="I146" s="317">
        <v>7</v>
      </c>
      <c r="J146" s="317">
        <v>10</v>
      </c>
      <c r="K146" s="317">
        <v>14</v>
      </c>
      <c r="L146" s="317">
        <v>14</v>
      </c>
      <c r="M146" s="333">
        <v>15</v>
      </c>
      <c r="N146" s="333">
        <f t="shared" si="2"/>
        <v>60</v>
      </c>
      <c r="O146" s="74" t="s">
        <v>363</v>
      </c>
      <c r="P146" s="74" t="s">
        <v>308</v>
      </c>
      <c r="Q146" s="73"/>
      <c r="R146" s="92">
        <v>144</v>
      </c>
    </row>
    <row r="147" spans="1:18" ht="27" customHeight="1">
      <c r="A147" s="545"/>
      <c r="B147" s="598" t="s">
        <v>119</v>
      </c>
      <c r="C147" s="599"/>
      <c r="D147" s="66" t="s">
        <v>352</v>
      </c>
      <c r="E147" s="325">
        <v>200530</v>
      </c>
      <c r="F147" s="59" t="s">
        <v>737</v>
      </c>
      <c r="G147" s="60" t="s">
        <v>738</v>
      </c>
      <c r="H147" s="101">
        <v>6</v>
      </c>
      <c r="I147" s="327">
        <v>14</v>
      </c>
      <c r="J147" s="327">
        <v>15</v>
      </c>
      <c r="K147" s="314">
        <v>15</v>
      </c>
      <c r="L147" s="314">
        <v>15</v>
      </c>
      <c r="M147" s="334">
        <v>15</v>
      </c>
      <c r="N147" s="327">
        <f t="shared" si="2"/>
        <v>80</v>
      </c>
      <c r="O147" s="65" t="s">
        <v>355</v>
      </c>
      <c r="P147" s="65" t="s">
        <v>384</v>
      </c>
      <c r="Q147" s="64"/>
      <c r="R147" s="65">
        <v>145</v>
      </c>
    </row>
    <row r="148" spans="1:18" ht="27" customHeight="1">
      <c r="A148" s="545"/>
      <c r="B148" s="590" t="s">
        <v>209</v>
      </c>
      <c r="C148" s="591"/>
      <c r="D148" s="132" t="s">
        <v>492</v>
      </c>
      <c r="E148" s="316">
        <v>200920</v>
      </c>
      <c r="F148" s="94" t="s">
        <v>739</v>
      </c>
      <c r="G148" s="69" t="s">
        <v>740</v>
      </c>
      <c r="H148" s="167">
        <v>6</v>
      </c>
      <c r="I148" s="294">
        <v>8</v>
      </c>
      <c r="J148" s="294">
        <v>8</v>
      </c>
      <c r="K148" s="294">
        <v>10</v>
      </c>
      <c r="L148" s="294">
        <v>10</v>
      </c>
      <c r="M148" s="294">
        <v>10</v>
      </c>
      <c r="N148" s="294">
        <f t="shared" si="2"/>
        <v>52</v>
      </c>
      <c r="O148" s="74" t="s">
        <v>355</v>
      </c>
      <c r="P148" s="74" t="s">
        <v>384</v>
      </c>
      <c r="Q148" s="73"/>
      <c r="R148" s="74">
        <v>146</v>
      </c>
    </row>
    <row r="149" spans="1:18" ht="27" customHeight="1">
      <c r="A149" s="545"/>
      <c r="B149" s="598" t="s">
        <v>31</v>
      </c>
      <c r="C149" s="599"/>
      <c r="D149" s="89" t="s">
        <v>379</v>
      </c>
      <c r="E149" s="319">
        <v>100160</v>
      </c>
      <c r="F149" s="175" t="s">
        <v>741</v>
      </c>
      <c r="G149" s="60" t="s">
        <v>742</v>
      </c>
      <c r="H149" s="78"/>
      <c r="I149" s="314">
        <v>15</v>
      </c>
      <c r="J149" s="314">
        <v>18</v>
      </c>
      <c r="K149" s="314">
        <v>22</v>
      </c>
      <c r="L149" s="314">
        <v>24</v>
      </c>
      <c r="M149" s="314">
        <v>24</v>
      </c>
      <c r="N149" s="314">
        <f t="shared" si="2"/>
        <v>103</v>
      </c>
      <c r="O149" s="65" t="s">
        <v>363</v>
      </c>
      <c r="P149" s="65" t="s">
        <v>308</v>
      </c>
      <c r="Q149" s="315"/>
      <c r="R149" s="65">
        <v>147</v>
      </c>
    </row>
    <row r="150" spans="1:18" ht="27" customHeight="1">
      <c r="A150" s="545"/>
      <c r="B150" s="590" t="s">
        <v>88</v>
      </c>
      <c r="C150" s="591"/>
      <c r="D150" s="66" t="s">
        <v>352</v>
      </c>
      <c r="E150" s="316">
        <v>200255</v>
      </c>
      <c r="F150" s="94" t="s">
        <v>743</v>
      </c>
      <c r="G150" s="335"/>
      <c r="H150" s="167">
        <v>6</v>
      </c>
      <c r="I150" s="294">
        <v>7</v>
      </c>
      <c r="J150" s="294">
        <v>7</v>
      </c>
      <c r="K150" s="318"/>
      <c r="L150" s="318"/>
      <c r="M150" s="73"/>
      <c r="N150" s="294">
        <f t="shared" si="2"/>
        <v>20</v>
      </c>
      <c r="O150" s="74" t="s">
        <v>355</v>
      </c>
      <c r="P150" s="74" t="s">
        <v>308</v>
      </c>
      <c r="Q150" s="73"/>
      <c r="R150" s="74">
        <v>148</v>
      </c>
    </row>
    <row r="151" spans="1:18" ht="27" customHeight="1">
      <c r="A151" s="545"/>
      <c r="B151" s="598" t="s">
        <v>87</v>
      </c>
      <c r="C151" s="599"/>
      <c r="D151" s="66" t="s">
        <v>352</v>
      </c>
      <c r="E151" s="313">
        <v>200250</v>
      </c>
      <c r="F151" s="59" t="s">
        <v>744</v>
      </c>
      <c r="G151" s="60" t="s">
        <v>745</v>
      </c>
      <c r="H151" s="101">
        <v>9</v>
      </c>
      <c r="I151" s="327">
        <v>14</v>
      </c>
      <c r="J151" s="327">
        <v>18</v>
      </c>
      <c r="K151" s="327">
        <v>25</v>
      </c>
      <c r="L151" s="327">
        <v>25</v>
      </c>
      <c r="M151" s="327">
        <v>25</v>
      </c>
      <c r="N151" s="327">
        <f t="shared" si="2"/>
        <v>116</v>
      </c>
      <c r="O151" s="65" t="s">
        <v>355</v>
      </c>
      <c r="P151" s="65" t="s">
        <v>384</v>
      </c>
      <c r="Q151" s="315"/>
      <c r="R151" s="65">
        <v>149</v>
      </c>
    </row>
    <row r="152" spans="1:18" ht="27" customHeight="1" thickBot="1">
      <c r="A152" s="546"/>
      <c r="B152" s="624" t="s">
        <v>71</v>
      </c>
      <c r="C152" s="625"/>
      <c r="D152" s="82" t="s">
        <v>352</v>
      </c>
      <c r="E152" s="336">
        <v>200070</v>
      </c>
      <c r="F152" s="337" t="s">
        <v>746</v>
      </c>
      <c r="G152" s="338" t="s">
        <v>747</v>
      </c>
      <c r="H152" s="339">
        <v>9</v>
      </c>
      <c r="I152" s="340">
        <v>12</v>
      </c>
      <c r="J152" s="340">
        <v>14</v>
      </c>
      <c r="K152" s="340">
        <v>15</v>
      </c>
      <c r="L152" s="340">
        <v>15</v>
      </c>
      <c r="M152" s="340">
        <v>15</v>
      </c>
      <c r="N152" s="340">
        <f t="shared" si="2"/>
        <v>80</v>
      </c>
      <c r="O152" s="341" t="s">
        <v>522</v>
      </c>
      <c r="P152" s="341" t="s">
        <v>306</v>
      </c>
      <c r="Q152" s="342"/>
      <c r="R152" s="341">
        <v>150</v>
      </c>
    </row>
    <row r="153" spans="1:18" ht="27" customHeight="1">
      <c r="A153" s="626" t="s">
        <v>748</v>
      </c>
      <c r="B153" s="628" t="s">
        <v>132</v>
      </c>
      <c r="C153" s="629"/>
      <c r="D153" s="66" t="s">
        <v>352</v>
      </c>
      <c r="E153" s="325">
        <v>200650</v>
      </c>
      <c r="F153" s="343" t="s">
        <v>749</v>
      </c>
      <c r="G153" s="151" t="s">
        <v>750</v>
      </c>
      <c r="H153" s="332">
        <v>6</v>
      </c>
      <c r="I153" s="344">
        <v>10</v>
      </c>
      <c r="J153" s="344">
        <v>12</v>
      </c>
      <c r="K153" s="344">
        <v>15</v>
      </c>
      <c r="L153" s="344">
        <v>15</v>
      </c>
      <c r="M153" s="344">
        <v>15</v>
      </c>
      <c r="N153" s="344">
        <f t="shared" si="2"/>
        <v>73</v>
      </c>
      <c r="O153" s="157" t="s">
        <v>355</v>
      </c>
      <c r="P153" s="157" t="s">
        <v>384</v>
      </c>
      <c r="Q153" s="258"/>
      <c r="R153" s="345">
        <v>151</v>
      </c>
    </row>
    <row r="154" spans="1:18" ht="27" customHeight="1">
      <c r="A154" s="626"/>
      <c r="B154" s="590" t="s">
        <v>106</v>
      </c>
      <c r="C154" s="591"/>
      <c r="D154" s="82" t="s">
        <v>352</v>
      </c>
      <c r="E154" s="320">
        <v>200410</v>
      </c>
      <c r="F154" s="94" t="s">
        <v>751</v>
      </c>
      <c r="G154" s="107" t="s">
        <v>752</v>
      </c>
      <c r="H154" s="86"/>
      <c r="I154" s="294">
        <v>9</v>
      </c>
      <c r="J154" s="294">
        <v>12</v>
      </c>
      <c r="K154" s="294">
        <v>13</v>
      </c>
      <c r="L154" s="294">
        <v>13</v>
      </c>
      <c r="M154" s="294">
        <v>13</v>
      </c>
      <c r="N154" s="294">
        <f t="shared" si="2"/>
        <v>60</v>
      </c>
      <c r="O154" s="74" t="s">
        <v>363</v>
      </c>
      <c r="P154" s="74" t="s">
        <v>384</v>
      </c>
      <c r="Q154" s="323"/>
      <c r="R154" s="74">
        <v>152</v>
      </c>
    </row>
    <row r="155" spans="1:18" ht="27" customHeight="1">
      <c r="A155" s="626"/>
      <c r="B155" s="598" t="s">
        <v>95</v>
      </c>
      <c r="C155" s="599"/>
      <c r="D155" s="82" t="s">
        <v>352</v>
      </c>
      <c r="E155" s="319">
        <v>200320</v>
      </c>
      <c r="F155" s="59" t="s">
        <v>753</v>
      </c>
      <c r="G155" s="77" t="s">
        <v>754</v>
      </c>
      <c r="H155" s="101">
        <v>6</v>
      </c>
      <c r="I155" s="327">
        <v>12</v>
      </c>
      <c r="J155" s="327">
        <v>16</v>
      </c>
      <c r="K155" s="327">
        <v>18</v>
      </c>
      <c r="L155" s="327">
        <v>19</v>
      </c>
      <c r="M155" s="327">
        <v>19</v>
      </c>
      <c r="N155" s="327">
        <f t="shared" si="2"/>
        <v>90</v>
      </c>
      <c r="O155" s="65" t="s">
        <v>355</v>
      </c>
      <c r="P155" s="65" t="s">
        <v>384</v>
      </c>
      <c r="Q155" s="64"/>
      <c r="R155" s="65">
        <v>153</v>
      </c>
    </row>
    <row r="156" spans="1:18" ht="27" customHeight="1">
      <c r="A156" s="626"/>
      <c r="B156" s="590" t="s">
        <v>755</v>
      </c>
      <c r="C156" s="591"/>
      <c r="D156" s="82" t="s">
        <v>352</v>
      </c>
      <c r="E156" s="320">
        <v>200930</v>
      </c>
      <c r="F156" s="94" t="s">
        <v>756</v>
      </c>
      <c r="G156" s="107" t="s">
        <v>757</v>
      </c>
      <c r="H156" s="167">
        <v>6</v>
      </c>
      <c r="I156" s="294">
        <v>10</v>
      </c>
      <c r="J156" s="294">
        <v>11</v>
      </c>
      <c r="K156" s="294">
        <v>11</v>
      </c>
      <c r="L156" s="294">
        <v>11</v>
      </c>
      <c r="M156" s="294">
        <v>11</v>
      </c>
      <c r="N156" s="294">
        <f t="shared" si="2"/>
        <v>60</v>
      </c>
      <c r="O156" s="74" t="s">
        <v>355</v>
      </c>
      <c r="P156" s="74" t="s">
        <v>359</v>
      </c>
      <c r="Q156" s="323"/>
      <c r="R156" s="74">
        <v>154</v>
      </c>
    </row>
    <row r="157" spans="1:18" ht="27" customHeight="1">
      <c r="A157" s="626"/>
      <c r="B157" s="598" t="s">
        <v>272</v>
      </c>
      <c r="C157" s="599"/>
      <c r="D157" s="100" t="s">
        <v>352</v>
      </c>
      <c r="E157" s="319">
        <v>200870</v>
      </c>
      <c r="F157" s="59" t="s">
        <v>758</v>
      </c>
      <c r="G157" s="60" t="s">
        <v>759</v>
      </c>
      <c r="H157" s="78"/>
      <c r="I157" s="314">
        <v>9</v>
      </c>
      <c r="J157" s="314">
        <v>9</v>
      </c>
      <c r="K157" s="314">
        <v>9</v>
      </c>
      <c r="L157" s="314">
        <v>9</v>
      </c>
      <c r="M157" s="314">
        <v>9</v>
      </c>
      <c r="N157" s="314">
        <f t="shared" si="2"/>
        <v>45</v>
      </c>
      <c r="O157" s="65" t="s">
        <v>363</v>
      </c>
      <c r="P157" s="65" t="s">
        <v>416</v>
      </c>
      <c r="Q157" s="64"/>
      <c r="R157" s="65">
        <v>155</v>
      </c>
    </row>
    <row r="158" spans="1:18" ht="27" customHeight="1">
      <c r="A158" s="626"/>
      <c r="B158" s="590" t="s">
        <v>160</v>
      </c>
      <c r="C158" s="591"/>
      <c r="D158" s="346" t="s">
        <v>425</v>
      </c>
      <c r="E158" s="347">
        <v>210040</v>
      </c>
      <c r="F158" s="94" t="s">
        <v>760</v>
      </c>
      <c r="G158" s="107" t="s">
        <v>761</v>
      </c>
      <c r="H158" s="86"/>
      <c r="I158" s="294">
        <v>5</v>
      </c>
      <c r="J158" s="294">
        <v>6</v>
      </c>
      <c r="K158" s="318"/>
      <c r="L158" s="318"/>
      <c r="M158" s="73"/>
      <c r="N158" s="294">
        <f t="shared" si="2"/>
        <v>11</v>
      </c>
      <c r="O158" s="74" t="s">
        <v>363</v>
      </c>
      <c r="P158" s="74" t="s">
        <v>314</v>
      </c>
      <c r="Q158" s="185" t="s">
        <v>762</v>
      </c>
      <c r="R158" s="74">
        <v>156</v>
      </c>
    </row>
    <row r="159" spans="1:18" ht="27" customHeight="1">
      <c r="A159" s="626"/>
      <c r="B159" s="598" t="s">
        <v>34</v>
      </c>
      <c r="C159" s="599"/>
      <c r="D159" s="89" t="s">
        <v>379</v>
      </c>
      <c r="E159" s="313">
        <v>100210</v>
      </c>
      <c r="F159" s="59" t="s">
        <v>763</v>
      </c>
      <c r="G159" s="77" t="s">
        <v>764</v>
      </c>
      <c r="H159" s="78"/>
      <c r="I159" s="327">
        <v>11</v>
      </c>
      <c r="J159" s="327">
        <v>16</v>
      </c>
      <c r="K159" s="327">
        <v>21</v>
      </c>
      <c r="L159" s="327">
        <v>21</v>
      </c>
      <c r="M159" s="327">
        <v>21</v>
      </c>
      <c r="N159" s="327">
        <f t="shared" si="2"/>
        <v>90</v>
      </c>
      <c r="O159" s="65" t="s">
        <v>363</v>
      </c>
      <c r="P159" s="65" t="s">
        <v>308</v>
      </c>
      <c r="Q159" s="64"/>
      <c r="R159" s="65">
        <v>157</v>
      </c>
    </row>
    <row r="160" spans="1:18" ht="27" customHeight="1">
      <c r="A160" s="626"/>
      <c r="B160" s="590" t="s">
        <v>765</v>
      </c>
      <c r="C160" s="591"/>
      <c r="D160" s="328" t="s">
        <v>766</v>
      </c>
      <c r="E160" s="316">
        <v>100540</v>
      </c>
      <c r="F160" s="94" t="s">
        <v>767</v>
      </c>
      <c r="G160" s="107" t="s">
        <v>768</v>
      </c>
      <c r="H160" s="167">
        <v>12</v>
      </c>
      <c r="I160" s="294">
        <v>15</v>
      </c>
      <c r="J160" s="294">
        <v>18</v>
      </c>
      <c r="K160" s="294">
        <v>18</v>
      </c>
      <c r="L160" s="294">
        <v>20</v>
      </c>
      <c r="M160" s="294">
        <v>20</v>
      </c>
      <c r="N160" s="294">
        <f t="shared" si="2"/>
        <v>103</v>
      </c>
      <c r="O160" s="74" t="s">
        <v>355</v>
      </c>
      <c r="P160" s="74" t="s">
        <v>384</v>
      </c>
      <c r="Q160" s="323"/>
      <c r="R160" s="74">
        <v>158</v>
      </c>
    </row>
    <row r="161" spans="1:18" ht="27" customHeight="1">
      <c r="A161" s="626"/>
      <c r="B161" s="598" t="s">
        <v>137</v>
      </c>
      <c r="C161" s="599"/>
      <c r="D161" s="206" t="s">
        <v>352</v>
      </c>
      <c r="E161" s="313">
        <v>200710</v>
      </c>
      <c r="F161" s="59" t="s">
        <v>769</v>
      </c>
      <c r="G161" s="60" t="s">
        <v>770</v>
      </c>
      <c r="H161" s="61">
        <v>6</v>
      </c>
      <c r="I161" s="327">
        <v>12</v>
      </c>
      <c r="J161" s="327">
        <v>15</v>
      </c>
      <c r="K161" s="327">
        <v>15</v>
      </c>
      <c r="L161" s="327">
        <v>15</v>
      </c>
      <c r="M161" s="327">
        <v>15</v>
      </c>
      <c r="N161" s="327">
        <f t="shared" si="2"/>
        <v>78</v>
      </c>
      <c r="O161" s="65" t="s">
        <v>355</v>
      </c>
      <c r="P161" s="65" t="s">
        <v>384</v>
      </c>
      <c r="Q161" s="64"/>
      <c r="R161" s="65">
        <v>159</v>
      </c>
    </row>
    <row r="162" spans="1:18" ht="27" customHeight="1">
      <c r="A162" s="627"/>
      <c r="B162" s="555" t="s">
        <v>260</v>
      </c>
      <c r="C162" s="556"/>
      <c r="D162" s="100" t="s">
        <v>352</v>
      </c>
      <c r="E162" s="320">
        <v>201040</v>
      </c>
      <c r="F162" s="321" t="s">
        <v>771</v>
      </c>
      <c r="G162" s="95" t="s">
        <v>772</v>
      </c>
      <c r="H162" s="348"/>
      <c r="I162" s="168">
        <v>6</v>
      </c>
      <c r="J162" s="168">
        <v>9</v>
      </c>
      <c r="K162" s="168">
        <v>15</v>
      </c>
      <c r="L162" s="168">
        <v>15</v>
      </c>
      <c r="M162" s="168">
        <v>15</v>
      </c>
      <c r="N162" s="349">
        <f t="shared" si="2"/>
        <v>60</v>
      </c>
      <c r="O162" s="173" t="s">
        <v>402</v>
      </c>
      <c r="P162" s="173" t="s">
        <v>374</v>
      </c>
      <c r="Q162" s="99" t="s">
        <v>762</v>
      </c>
      <c r="R162" s="74">
        <v>160</v>
      </c>
    </row>
    <row r="163" spans="1:18" ht="27" customHeight="1">
      <c r="A163" s="544" t="s">
        <v>773</v>
      </c>
      <c r="B163" s="547" t="s">
        <v>192</v>
      </c>
      <c r="C163" s="548"/>
      <c r="D163" s="89" t="s">
        <v>379</v>
      </c>
      <c r="E163" s="313">
        <v>100200</v>
      </c>
      <c r="F163" s="59" t="s">
        <v>774</v>
      </c>
      <c r="G163" s="77" t="s">
        <v>775</v>
      </c>
      <c r="H163" s="78"/>
      <c r="I163" s="327">
        <v>15</v>
      </c>
      <c r="J163" s="327">
        <v>18</v>
      </c>
      <c r="K163" s="327">
        <v>21</v>
      </c>
      <c r="L163" s="327">
        <v>22</v>
      </c>
      <c r="M163" s="327">
        <v>22</v>
      </c>
      <c r="N163" s="327">
        <f t="shared" si="2"/>
        <v>98</v>
      </c>
      <c r="O163" s="65" t="s">
        <v>363</v>
      </c>
      <c r="P163" s="65" t="s">
        <v>308</v>
      </c>
      <c r="Q163" s="315"/>
      <c r="R163" s="65">
        <v>161</v>
      </c>
    </row>
    <row r="164" spans="1:18" ht="27" customHeight="1">
      <c r="A164" s="545"/>
      <c r="B164" s="606" t="s">
        <v>35</v>
      </c>
      <c r="C164" s="607"/>
      <c r="D164" s="89" t="s">
        <v>379</v>
      </c>
      <c r="E164" s="350">
        <v>100220</v>
      </c>
      <c r="F164" s="126" t="s">
        <v>776</v>
      </c>
      <c r="G164" s="85" t="s">
        <v>777</v>
      </c>
      <c r="H164" s="133"/>
      <c r="I164" s="351">
        <v>14</v>
      </c>
      <c r="J164" s="351">
        <v>20</v>
      </c>
      <c r="K164" s="351">
        <v>21</v>
      </c>
      <c r="L164" s="351">
        <v>21</v>
      </c>
      <c r="M164" s="351">
        <v>21</v>
      </c>
      <c r="N164" s="351">
        <f t="shared" si="2"/>
        <v>97</v>
      </c>
      <c r="O164" s="92" t="s">
        <v>363</v>
      </c>
      <c r="P164" s="92" t="s">
        <v>308</v>
      </c>
      <c r="Q164" s="91"/>
      <c r="R164" s="74">
        <v>162</v>
      </c>
    </row>
    <row r="165" spans="1:18" ht="27" customHeight="1">
      <c r="A165" s="545"/>
      <c r="B165" s="630" t="s">
        <v>778</v>
      </c>
      <c r="C165" s="631"/>
      <c r="D165" s="66" t="s">
        <v>352</v>
      </c>
      <c r="E165" s="313">
        <v>200660</v>
      </c>
      <c r="F165" s="112" t="s">
        <v>779</v>
      </c>
      <c r="G165" s="77" t="s">
        <v>780</v>
      </c>
      <c r="H165" s="113">
        <v>6</v>
      </c>
      <c r="I165" s="114">
        <v>10</v>
      </c>
      <c r="J165" s="114">
        <v>10</v>
      </c>
      <c r="K165" s="115"/>
      <c r="L165" s="115"/>
      <c r="M165" s="115"/>
      <c r="N165" s="327">
        <f t="shared" si="2"/>
        <v>26</v>
      </c>
      <c r="O165" s="65" t="s">
        <v>355</v>
      </c>
      <c r="P165" s="65" t="s">
        <v>308</v>
      </c>
      <c r="Q165" s="315"/>
      <c r="R165" s="65">
        <v>163</v>
      </c>
    </row>
    <row r="166" spans="1:18" ht="27" customHeight="1">
      <c r="A166" s="545"/>
      <c r="B166" s="632" t="s">
        <v>781</v>
      </c>
      <c r="C166" s="633"/>
      <c r="D166" s="66" t="s">
        <v>352</v>
      </c>
      <c r="E166" s="350">
        <v>200665</v>
      </c>
      <c r="F166" s="352" t="s">
        <v>782</v>
      </c>
      <c r="G166" s="85" t="s">
        <v>780</v>
      </c>
      <c r="H166" s="353"/>
      <c r="I166" s="231"/>
      <c r="J166" s="231"/>
      <c r="K166" s="282">
        <v>10</v>
      </c>
      <c r="L166" s="282">
        <v>10</v>
      </c>
      <c r="M166" s="282">
        <v>10</v>
      </c>
      <c r="N166" s="351">
        <f t="shared" si="2"/>
        <v>30</v>
      </c>
      <c r="O166" s="92" t="s">
        <v>783</v>
      </c>
      <c r="P166" s="92" t="s">
        <v>308</v>
      </c>
      <c r="Q166" s="91"/>
      <c r="R166" s="92">
        <v>164</v>
      </c>
    </row>
    <row r="167" spans="1:18" ht="27" customHeight="1">
      <c r="A167" s="545"/>
      <c r="B167" s="598" t="s">
        <v>208</v>
      </c>
      <c r="C167" s="599"/>
      <c r="D167" s="66" t="s">
        <v>352</v>
      </c>
      <c r="E167" s="319">
        <v>200880</v>
      </c>
      <c r="F167" s="59" t="s">
        <v>784</v>
      </c>
      <c r="G167" s="60" t="s">
        <v>785</v>
      </c>
      <c r="H167" s="101">
        <v>6</v>
      </c>
      <c r="I167" s="327">
        <v>10</v>
      </c>
      <c r="J167" s="327">
        <v>11</v>
      </c>
      <c r="K167" s="327">
        <v>11</v>
      </c>
      <c r="L167" s="327">
        <v>11</v>
      </c>
      <c r="M167" s="327">
        <v>11</v>
      </c>
      <c r="N167" s="327">
        <f t="shared" si="2"/>
        <v>60</v>
      </c>
      <c r="O167" s="65" t="s">
        <v>355</v>
      </c>
      <c r="P167" s="65" t="s">
        <v>384</v>
      </c>
      <c r="Q167" s="315"/>
      <c r="R167" s="65">
        <v>165</v>
      </c>
    </row>
    <row r="168" spans="1:18" ht="27" customHeight="1">
      <c r="A168" s="545"/>
      <c r="B168" s="606" t="s">
        <v>116</v>
      </c>
      <c r="C168" s="607"/>
      <c r="D168" s="66" t="s">
        <v>352</v>
      </c>
      <c r="E168" s="354">
        <v>200480</v>
      </c>
      <c r="F168" s="126" t="s">
        <v>786</v>
      </c>
      <c r="G168" s="85" t="s">
        <v>787</v>
      </c>
      <c r="H168" s="183">
        <v>16</v>
      </c>
      <c r="I168" s="351">
        <v>25</v>
      </c>
      <c r="J168" s="351">
        <v>28</v>
      </c>
      <c r="K168" s="351">
        <v>30</v>
      </c>
      <c r="L168" s="351">
        <v>31</v>
      </c>
      <c r="M168" s="351">
        <v>31</v>
      </c>
      <c r="N168" s="351">
        <f t="shared" si="2"/>
        <v>161</v>
      </c>
      <c r="O168" s="92" t="s">
        <v>355</v>
      </c>
      <c r="P168" s="92" t="s">
        <v>384</v>
      </c>
      <c r="Q168" s="91"/>
      <c r="R168" s="8">
        <v>166</v>
      </c>
    </row>
    <row r="169" spans="1:18" ht="27" customHeight="1">
      <c r="A169" s="545"/>
      <c r="B169" s="598" t="s">
        <v>36</v>
      </c>
      <c r="C169" s="599"/>
      <c r="D169" s="89" t="s">
        <v>379</v>
      </c>
      <c r="E169" s="319">
        <v>100230</v>
      </c>
      <c r="F169" s="59" t="s">
        <v>788</v>
      </c>
      <c r="G169" s="77" t="s">
        <v>789</v>
      </c>
      <c r="H169" s="78"/>
      <c r="I169" s="327">
        <v>13</v>
      </c>
      <c r="J169" s="327">
        <v>18</v>
      </c>
      <c r="K169" s="327">
        <v>20</v>
      </c>
      <c r="L169" s="327">
        <v>22</v>
      </c>
      <c r="M169" s="327">
        <v>22</v>
      </c>
      <c r="N169" s="327">
        <f t="shared" si="2"/>
        <v>95</v>
      </c>
      <c r="O169" s="65" t="s">
        <v>363</v>
      </c>
      <c r="P169" s="65" t="s">
        <v>308</v>
      </c>
      <c r="Q169" s="315"/>
      <c r="R169" s="65">
        <v>167</v>
      </c>
    </row>
    <row r="170" spans="1:18" ht="27" customHeight="1">
      <c r="A170" s="545"/>
      <c r="B170" s="549" t="s">
        <v>790</v>
      </c>
      <c r="C170" s="550"/>
      <c r="D170" s="132" t="s">
        <v>352</v>
      </c>
      <c r="E170" s="354">
        <v>201050</v>
      </c>
      <c r="F170" s="126" t="s">
        <v>791</v>
      </c>
      <c r="G170" s="201" t="s">
        <v>792</v>
      </c>
      <c r="H170" s="304">
        <v>6</v>
      </c>
      <c r="I170" s="195">
        <v>10</v>
      </c>
      <c r="J170" s="195">
        <v>12</v>
      </c>
      <c r="K170" s="195">
        <v>14</v>
      </c>
      <c r="L170" s="195">
        <v>14</v>
      </c>
      <c r="M170" s="195">
        <v>14</v>
      </c>
      <c r="N170" s="351">
        <f t="shared" si="2"/>
        <v>70</v>
      </c>
      <c r="O170" s="196" t="s">
        <v>547</v>
      </c>
      <c r="P170" s="196" t="s">
        <v>374</v>
      </c>
      <c r="Q170" s="236" t="s">
        <v>793</v>
      </c>
      <c r="R170" s="74">
        <v>168</v>
      </c>
    </row>
    <row r="171" spans="1:18" ht="27" customHeight="1">
      <c r="A171" s="545"/>
      <c r="B171" s="547" t="s">
        <v>794</v>
      </c>
      <c r="C171" s="548"/>
      <c r="D171" s="346" t="s">
        <v>425</v>
      </c>
      <c r="E171" s="319">
        <v>210150</v>
      </c>
      <c r="F171" s="59" t="s">
        <v>795</v>
      </c>
      <c r="G171" s="77" t="s">
        <v>796</v>
      </c>
      <c r="H171" s="273">
        <v>3</v>
      </c>
      <c r="I171" s="327">
        <v>4</v>
      </c>
      <c r="J171" s="327">
        <v>5</v>
      </c>
      <c r="K171" s="355"/>
      <c r="L171" s="355"/>
      <c r="M171" s="355"/>
      <c r="N171" s="327">
        <f t="shared" ref="N171:N216" si="3">H171+I171+J171+K171+L171+M171</f>
        <v>12</v>
      </c>
      <c r="O171" s="65" t="s">
        <v>355</v>
      </c>
      <c r="P171" s="65" t="s">
        <v>312</v>
      </c>
      <c r="Q171" s="135" t="s">
        <v>793</v>
      </c>
      <c r="R171" s="65">
        <v>169</v>
      </c>
    </row>
    <row r="172" spans="1:18" ht="27" customHeight="1" thickBot="1">
      <c r="A172" s="546"/>
      <c r="B172" s="569" t="s">
        <v>797</v>
      </c>
      <c r="C172" s="570"/>
      <c r="D172" s="147" t="s">
        <v>379</v>
      </c>
      <c r="E172" s="356">
        <v>100190</v>
      </c>
      <c r="F172" s="357" t="s">
        <v>798</v>
      </c>
      <c r="G172" s="358" t="s">
        <v>799</v>
      </c>
      <c r="H172" s="359">
        <v>11</v>
      </c>
      <c r="I172" s="360">
        <v>17</v>
      </c>
      <c r="J172" s="360">
        <v>18</v>
      </c>
      <c r="K172" s="360">
        <v>22</v>
      </c>
      <c r="L172" s="360">
        <v>22</v>
      </c>
      <c r="M172" s="360">
        <v>22</v>
      </c>
      <c r="N172" s="360">
        <f t="shared" si="3"/>
        <v>112</v>
      </c>
      <c r="O172" s="147" t="s">
        <v>355</v>
      </c>
      <c r="P172" s="147" t="s">
        <v>308</v>
      </c>
      <c r="Q172" s="361"/>
      <c r="R172" s="341">
        <v>170</v>
      </c>
    </row>
    <row r="173" spans="1:18" ht="27" customHeight="1">
      <c r="A173" s="572" t="s">
        <v>800</v>
      </c>
      <c r="B173" s="636" t="s">
        <v>60</v>
      </c>
      <c r="C173" s="636"/>
      <c r="D173" s="362" t="s">
        <v>405</v>
      </c>
      <c r="E173" s="363">
        <v>100510</v>
      </c>
      <c r="F173" s="364" t="s">
        <v>801</v>
      </c>
      <c r="G173" s="151" t="s">
        <v>802</v>
      </c>
      <c r="H173" s="152">
        <v>11</v>
      </c>
      <c r="I173" s="365">
        <v>17</v>
      </c>
      <c r="J173" s="365">
        <v>24</v>
      </c>
      <c r="K173" s="365">
        <v>28</v>
      </c>
      <c r="L173" s="365">
        <v>30</v>
      </c>
      <c r="M173" s="365">
        <v>30</v>
      </c>
      <c r="N173" s="365">
        <f t="shared" si="3"/>
        <v>140</v>
      </c>
      <c r="O173" s="345" t="s">
        <v>355</v>
      </c>
      <c r="P173" s="345" t="s">
        <v>384</v>
      </c>
      <c r="Q173" s="366"/>
      <c r="R173" s="345">
        <v>171</v>
      </c>
    </row>
    <row r="174" spans="1:18" ht="27" customHeight="1">
      <c r="A174" s="589"/>
      <c r="B174" s="579" t="s">
        <v>37</v>
      </c>
      <c r="C174" s="579"/>
      <c r="D174" s="92" t="s">
        <v>379</v>
      </c>
      <c r="E174" s="125">
        <v>100250</v>
      </c>
      <c r="F174" s="193" t="s">
        <v>803</v>
      </c>
      <c r="G174" s="127" t="s">
        <v>804</v>
      </c>
      <c r="H174" s="145"/>
      <c r="I174" s="184">
        <v>12</v>
      </c>
      <c r="J174" s="184">
        <v>14</v>
      </c>
      <c r="K174" s="184">
        <v>24</v>
      </c>
      <c r="L174" s="184">
        <v>25</v>
      </c>
      <c r="M174" s="184">
        <v>25</v>
      </c>
      <c r="N174" s="184">
        <f t="shared" si="3"/>
        <v>100</v>
      </c>
      <c r="O174" s="92" t="s">
        <v>363</v>
      </c>
      <c r="P174" s="92" t="s">
        <v>308</v>
      </c>
      <c r="Q174" s="367"/>
      <c r="R174" s="92">
        <v>172</v>
      </c>
    </row>
    <row r="175" spans="1:18" ht="27" customHeight="1">
      <c r="A175" s="589"/>
      <c r="B175" s="637" t="s">
        <v>138</v>
      </c>
      <c r="C175" s="637"/>
      <c r="D175" s="66" t="s">
        <v>352</v>
      </c>
      <c r="E175" s="119">
        <v>200720</v>
      </c>
      <c r="F175" s="334" t="s">
        <v>805</v>
      </c>
      <c r="G175" s="60" t="s">
        <v>806</v>
      </c>
      <c r="H175" s="204">
        <v>6</v>
      </c>
      <c r="I175" s="79">
        <v>10</v>
      </c>
      <c r="J175" s="79">
        <v>12</v>
      </c>
      <c r="K175" s="79">
        <v>15</v>
      </c>
      <c r="L175" s="79">
        <v>15</v>
      </c>
      <c r="M175" s="79">
        <v>15</v>
      </c>
      <c r="N175" s="79">
        <f t="shared" si="3"/>
        <v>73</v>
      </c>
      <c r="O175" s="60" t="s">
        <v>679</v>
      </c>
      <c r="P175" s="65" t="s">
        <v>384</v>
      </c>
      <c r="Q175" s="64"/>
      <c r="R175" s="65">
        <v>173</v>
      </c>
    </row>
    <row r="176" spans="1:18" ht="27" customHeight="1">
      <c r="A176" s="589"/>
      <c r="B176" s="638" t="s">
        <v>257</v>
      </c>
      <c r="C176" s="639"/>
      <c r="D176" s="66" t="s">
        <v>352</v>
      </c>
      <c r="E176" s="186">
        <v>201350</v>
      </c>
      <c r="F176" s="193" t="s">
        <v>807</v>
      </c>
      <c r="G176" s="69" t="s">
        <v>808</v>
      </c>
      <c r="H176" s="87"/>
      <c r="I176" s="88">
        <v>7</v>
      </c>
      <c r="J176" s="88">
        <v>9</v>
      </c>
      <c r="K176" s="88">
        <v>10</v>
      </c>
      <c r="L176" s="88">
        <v>10</v>
      </c>
      <c r="M176" s="88">
        <v>10</v>
      </c>
      <c r="N176" s="88">
        <f t="shared" si="3"/>
        <v>46</v>
      </c>
      <c r="O176" s="74" t="s">
        <v>363</v>
      </c>
      <c r="P176" s="74" t="s">
        <v>384</v>
      </c>
      <c r="Q176" s="73"/>
      <c r="R176" s="74">
        <v>174</v>
      </c>
    </row>
    <row r="177" spans="1:18" ht="27" customHeight="1">
      <c r="A177" s="589"/>
      <c r="B177" s="585" t="s">
        <v>72</v>
      </c>
      <c r="C177" s="585"/>
      <c r="D177" s="66" t="s">
        <v>352</v>
      </c>
      <c r="E177" s="119">
        <v>200080</v>
      </c>
      <c r="F177" s="334" t="s">
        <v>809</v>
      </c>
      <c r="G177" s="60" t="s">
        <v>810</v>
      </c>
      <c r="H177" s="204">
        <v>6</v>
      </c>
      <c r="I177" s="79">
        <v>11</v>
      </c>
      <c r="J177" s="79">
        <v>18</v>
      </c>
      <c r="K177" s="79">
        <v>21</v>
      </c>
      <c r="L177" s="79">
        <v>22</v>
      </c>
      <c r="M177" s="79">
        <v>22</v>
      </c>
      <c r="N177" s="79">
        <f t="shared" si="3"/>
        <v>100</v>
      </c>
      <c r="O177" s="65" t="s">
        <v>355</v>
      </c>
      <c r="P177" s="65" t="s">
        <v>306</v>
      </c>
      <c r="Q177" s="315"/>
      <c r="R177" s="65">
        <v>175</v>
      </c>
    </row>
    <row r="178" spans="1:18" ht="27" customHeight="1">
      <c r="A178" s="589"/>
      <c r="B178" s="555" t="s">
        <v>811</v>
      </c>
      <c r="C178" s="556"/>
      <c r="D178" s="66" t="s">
        <v>352</v>
      </c>
      <c r="E178" s="93">
        <v>201060</v>
      </c>
      <c r="F178" s="68" t="s">
        <v>812</v>
      </c>
      <c r="G178" s="95" t="s">
        <v>813</v>
      </c>
      <c r="H178" s="172">
        <v>6</v>
      </c>
      <c r="I178" s="168">
        <v>10</v>
      </c>
      <c r="J178" s="168">
        <v>12</v>
      </c>
      <c r="K178" s="168">
        <v>19</v>
      </c>
      <c r="L178" s="168">
        <v>19</v>
      </c>
      <c r="M178" s="168">
        <v>19</v>
      </c>
      <c r="N178" s="88">
        <f t="shared" si="3"/>
        <v>85</v>
      </c>
      <c r="O178" s="173" t="s">
        <v>547</v>
      </c>
      <c r="P178" s="173" t="s">
        <v>374</v>
      </c>
      <c r="Q178" s="99" t="s">
        <v>814</v>
      </c>
      <c r="R178" s="74">
        <v>176</v>
      </c>
    </row>
    <row r="179" spans="1:18" ht="27" customHeight="1">
      <c r="A179" s="589"/>
      <c r="B179" s="585" t="s">
        <v>815</v>
      </c>
      <c r="C179" s="585"/>
      <c r="D179" s="207" t="s">
        <v>425</v>
      </c>
      <c r="E179" s="75">
        <v>210160</v>
      </c>
      <c r="F179" s="104" t="s">
        <v>816</v>
      </c>
      <c r="G179" s="60" t="s">
        <v>817</v>
      </c>
      <c r="H179" s="204">
        <v>6</v>
      </c>
      <c r="I179" s="79">
        <v>6</v>
      </c>
      <c r="J179" s="79">
        <v>6</v>
      </c>
      <c r="K179" s="80"/>
      <c r="L179" s="80"/>
      <c r="M179" s="80"/>
      <c r="N179" s="79">
        <f t="shared" si="3"/>
        <v>18</v>
      </c>
      <c r="O179" s="65" t="s">
        <v>355</v>
      </c>
      <c r="P179" s="65" t="s">
        <v>308</v>
      </c>
      <c r="Q179" s="135" t="s">
        <v>814</v>
      </c>
      <c r="R179" s="65">
        <v>177</v>
      </c>
    </row>
    <row r="180" spans="1:18" ht="27" customHeight="1">
      <c r="A180" s="589"/>
      <c r="B180" s="634" t="s">
        <v>818</v>
      </c>
      <c r="C180" s="635"/>
      <c r="D180" s="66" t="s">
        <v>352</v>
      </c>
      <c r="E180" s="93">
        <v>200740</v>
      </c>
      <c r="F180" s="349" t="s">
        <v>819</v>
      </c>
      <c r="G180" s="69" t="s">
        <v>820</v>
      </c>
      <c r="H180" s="187">
        <v>9</v>
      </c>
      <c r="I180" s="88">
        <v>12</v>
      </c>
      <c r="J180" s="88">
        <v>12</v>
      </c>
      <c r="K180" s="88">
        <v>12</v>
      </c>
      <c r="L180" s="88">
        <v>12</v>
      </c>
      <c r="M180" s="88">
        <v>12</v>
      </c>
      <c r="N180" s="88">
        <f t="shared" si="3"/>
        <v>69</v>
      </c>
      <c r="O180" s="110" t="s">
        <v>355</v>
      </c>
      <c r="P180" s="74" t="s">
        <v>312</v>
      </c>
      <c r="Q180" s="323"/>
      <c r="R180" s="74">
        <v>178</v>
      </c>
    </row>
    <row r="181" spans="1:18" ht="27" customHeight="1">
      <c r="A181" s="589"/>
      <c r="B181" s="585" t="s">
        <v>73</v>
      </c>
      <c r="C181" s="585"/>
      <c r="D181" s="66" t="s">
        <v>352</v>
      </c>
      <c r="E181" s="119">
        <v>200090</v>
      </c>
      <c r="F181" s="104" t="s">
        <v>821</v>
      </c>
      <c r="G181" s="60" t="s">
        <v>822</v>
      </c>
      <c r="H181" s="204">
        <v>6</v>
      </c>
      <c r="I181" s="79">
        <v>11</v>
      </c>
      <c r="J181" s="79">
        <v>18</v>
      </c>
      <c r="K181" s="79">
        <v>21</v>
      </c>
      <c r="L181" s="79">
        <v>22</v>
      </c>
      <c r="M181" s="79">
        <v>22</v>
      </c>
      <c r="N181" s="79">
        <f t="shared" si="3"/>
        <v>100</v>
      </c>
      <c r="O181" s="65" t="s">
        <v>355</v>
      </c>
      <c r="P181" s="65" t="s">
        <v>306</v>
      </c>
      <c r="Q181" s="64"/>
      <c r="R181" s="65">
        <v>179</v>
      </c>
    </row>
    <row r="182" spans="1:18" ht="27" customHeight="1">
      <c r="A182" s="589"/>
      <c r="B182" s="577" t="s">
        <v>278</v>
      </c>
      <c r="C182" s="577"/>
      <c r="D182" s="207" t="s">
        <v>425</v>
      </c>
      <c r="E182" s="186">
        <v>210070</v>
      </c>
      <c r="F182" s="68" t="s">
        <v>823</v>
      </c>
      <c r="G182" s="69" t="s">
        <v>824</v>
      </c>
      <c r="H182" s="187">
        <v>5</v>
      </c>
      <c r="I182" s="88">
        <v>7</v>
      </c>
      <c r="J182" s="88">
        <v>7</v>
      </c>
      <c r="K182" s="87"/>
      <c r="L182" s="87"/>
      <c r="M182" s="87"/>
      <c r="N182" s="88">
        <f t="shared" si="3"/>
        <v>19</v>
      </c>
      <c r="O182" s="74" t="s">
        <v>355</v>
      </c>
      <c r="P182" s="74" t="s">
        <v>308</v>
      </c>
      <c r="Q182" s="185" t="s">
        <v>419</v>
      </c>
      <c r="R182" s="74">
        <v>180</v>
      </c>
    </row>
    <row r="183" spans="1:18" ht="27" customHeight="1">
      <c r="A183" s="589"/>
      <c r="B183" s="585" t="s">
        <v>825</v>
      </c>
      <c r="C183" s="585"/>
      <c r="D183" s="368" t="s">
        <v>352</v>
      </c>
      <c r="E183" s="119">
        <v>201070</v>
      </c>
      <c r="F183" s="104" t="s">
        <v>826</v>
      </c>
      <c r="G183" s="121" t="s">
        <v>827</v>
      </c>
      <c r="H183" s="369">
        <v>6</v>
      </c>
      <c r="I183" s="180">
        <v>10</v>
      </c>
      <c r="J183" s="180">
        <v>11</v>
      </c>
      <c r="K183" s="180">
        <v>14</v>
      </c>
      <c r="L183" s="180">
        <v>14</v>
      </c>
      <c r="M183" s="180">
        <v>14</v>
      </c>
      <c r="N183" s="79">
        <f t="shared" si="3"/>
        <v>69</v>
      </c>
      <c r="O183" s="232" t="s">
        <v>547</v>
      </c>
      <c r="P183" s="232" t="s">
        <v>374</v>
      </c>
      <c r="Q183" s="233"/>
      <c r="R183" s="65">
        <v>181</v>
      </c>
    </row>
    <row r="184" spans="1:18" ht="27" customHeight="1">
      <c r="A184" s="589"/>
      <c r="B184" s="577" t="s">
        <v>38</v>
      </c>
      <c r="C184" s="577"/>
      <c r="D184" s="92" t="s">
        <v>379</v>
      </c>
      <c r="E184" s="186">
        <v>100270</v>
      </c>
      <c r="F184" s="68" t="s">
        <v>828</v>
      </c>
      <c r="G184" s="69" t="s">
        <v>829</v>
      </c>
      <c r="H184" s="187">
        <v>10</v>
      </c>
      <c r="I184" s="88">
        <v>14</v>
      </c>
      <c r="J184" s="88">
        <v>17</v>
      </c>
      <c r="K184" s="88">
        <v>24</v>
      </c>
      <c r="L184" s="88">
        <v>28</v>
      </c>
      <c r="M184" s="88">
        <v>29</v>
      </c>
      <c r="N184" s="88">
        <f t="shared" si="3"/>
        <v>122</v>
      </c>
      <c r="O184" s="74" t="s">
        <v>355</v>
      </c>
      <c r="P184" s="74" t="s">
        <v>308</v>
      </c>
      <c r="Q184" s="73"/>
      <c r="R184" s="74">
        <v>182</v>
      </c>
    </row>
    <row r="185" spans="1:18" ht="27" customHeight="1">
      <c r="A185" s="589"/>
      <c r="B185" s="585" t="s">
        <v>830</v>
      </c>
      <c r="C185" s="585"/>
      <c r="D185" s="130" t="s">
        <v>405</v>
      </c>
      <c r="E185" s="119">
        <v>100520</v>
      </c>
      <c r="F185" s="104" t="s">
        <v>831</v>
      </c>
      <c r="G185" s="60" t="s">
        <v>832</v>
      </c>
      <c r="H185" s="204">
        <v>10</v>
      </c>
      <c r="I185" s="79">
        <v>14</v>
      </c>
      <c r="J185" s="79">
        <v>17</v>
      </c>
      <c r="K185" s="79">
        <v>22</v>
      </c>
      <c r="L185" s="79">
        <v>24</v>
      </c>
      <c r="M185" s="79">
        <v>24</v>
      </c>
      <c r="N185" s="79">
        <f t="shared" si="3"/>
        <v>111</v>
      </c>
      <c r="O185" s="65" t="s">
        <v>355</v>
      </c>
      <c r="P185" s="65" t="s">
        <v>384</v>
      </c>
      <c r="Q185" s="315"/>
      <c r="R185" s="65">
        <v>183</v>
      </c>
    </row>
    <row r="186" spans="1:18" ht="27" customHeight="1">
      <c r="A186" s="589"/>
      <c r="B186" s="587" t="s">
        <v>39</v>
      </c>
      <c r="C186" s="587"/>
      <c r="D186" s="92" t="s">
        <v>379</v>
      </c>
      <c r="E186" s="186">
        <v>100290</v>
      </c>
      <c r="F186" s="68" t="s">
        <v>833</v>
      </c>
      <c r="G186" s="69" t="s">
        <v>834</v>
      </c>
      <c r="H186" s="187">
        <v>11</v>
      </c>
      <c r="I186" s="88">
        <v>16</v>
      </c>
      <c r="J186" s="88">
        <v>18</v>
      </c>
      <c r="K186" s="88">
        <v>21</v>
      </c>
      <c r="L186" s="88">
        <v>21</v>
      </c>
      <c r="M186" s="88">
        <v>21</v>
      </c>
      <c r="N186" s="88">
        <f t="shared" si="3"/>
        <v>108</v>
      </c>
      <c r="O186" s="74" t="s">
        <v>355</v>
      </c>
      <c r="P186" s="74" t="s">
        <v>308</v>
      </c>
      <c r="Q186" s="73"/>
      <c r="R186" s="74">
        <v>184</v>
      </c>
    </row>
    <row r="187" spans="1:18" ht="27" customHeight="1">
      <c r="A187" s="589"/>
      <c r="B187" s="585" t="s">
        <v>835</v>
      </c>
      <c r="C187" s="585"/>
      <c r="D187" s="368" t="s">
        <v>352</v>
      </c>
      <c r="E187" s="119">
        <v>201080</v>
      </c>
      <c r="F187" s="104" t="s">
        <v>836</v>
      </c>
      <c r="G187" s="121" t="s">
        <v>837</v>
      </c>
      <c r="H187" s="370">
        <v>6</v>
      </c>
      <c r="I187" s="180">
        <v>10</v>
      </c>
      <c r="J187" s="180">
        <v>11</v>
      </c>
      <c r="K187" s="180">
        <v>12</v>
      </c>
      <c r="L187" s="180">
        <v>12</v>
      </c>
      <c r="M187" s="180">
        <v>12</v>
      </c>
      <c r="N187" s="79">
        <f t="shared" si="3"/>
        <v>63</v>
      </c>
      <c r="O187" s="232" t="s">
        <v>547</v>
      </c>
      <c r="P187" s="232" t="s">
        <v>838</v>
      </c>
      <c r="Q187" s="233"/>
      <c r="R187" s="65">
        <v>185</v>
      </c>
    </row>
    <row r="188" spans="1:18" ht="27" customHeight="1">
      <c r="A188" s="589"/>
      <c r="B188" s="638" t="s">
        <v>42</v>
      </c>
      <c r="C188" s="639"/>
      <c r="D188" s="130" t="s">
        <v>405</v>
      </c>
      <c r="E188" s="125">
        <v>100560</v>
      </c>
      <c r="F188" s="193" t="s">
        <v>839</v>
      </c>
      <c r="G188" s="127" t="s">
        <v>840</v>
      </c>
      <c r="H188" s="183">
        <v>9</v>
      </c>
      <c r="I188" s="184">
        <v>14</v>
      </c>
      <c r="J188" s="184">
        <v>19</v>
      </c>
      <c r="K188" s="184">
        <v>20</v>
      </c>
      <c r="L188" s="184">
        <v>20</v>
      </c>
      <c r="M188" s="184">
        <v>21</v>
      </c>
      <c r="N188" s="184">
        <f t="shared" si="3"/>
        <v>103</v>
      </c>
      <c r="O188" s="92" t="s">
        <v>355</v>
      </c>
      <c r="P188" s="92" t="s">
        <v>384</v>
      </c>
      <c r="Q188" s="367"/>
      <c r="R188" s="74">
        <v>186</v>
      </c>
    </row>
    <row r="189" spans="1:18" ht="27" customHeight="1">
      <c r="A189" s="589"/>
      <c r="B189" s="585" t="s">
        <v>841</v>
      </c>
      <c r="C189" s="585"/>
      <c r="D189" s="92" t="s">
        <v>379</v>
      </c>
      <c r="E189" s="119">
        <v>100310</v>
      </c>
      <c r="F189" s="104" t="s">
        <v>842</v>
      </c>
      <c r="G189" s="60" t="s">
        <v>843</v>
      </c>
      <c r="H189" s="80"/>
      <c r="I189" s="79">
        <v>12</v>
      </c>
      <c r="J189" s="79">
        <v>14</v>
      </c>
      <c r="K189" s="79">
        <v>14</v>
      </c>
      <c r="L189" s="245">
        <v>14</v>
      </c>
      <c r="M189" s="245">
        <v>15</v>
      </c>
      <c r="N189" s="245">
        <f t="shared" si="3"/>
        <v>69</v>
      </c>
      <c r="O189" s="65" t="s">
        <v>363</v>
      </c>
      <c r="P189" s="65" t="s">
        <v>308</v>
      </c>
      <c r="Q189" s="315"/>
      <c r="R189" s="65">
        <v>187</v>
      </c>
    </row>
    <row r="190" spans="1:18" ht="27" customHeight="1">
      <c r="A190" s="589"/>
      <c r="B190" s="577" t="s">
        <v>40</v>
      </c>
      <c r="C190" s="577"/>
      <c r="D190" s="92" t="s">
        <v>379</v>
      </c>
      <c r="E190" s="186">
        <v>100300</v>
      </c>
      <c r="F190" s="68" t="s">
        <v>844</v>
      </c>
      <c r="G190" s="69" t="s">
        <v>845</v>
      </c>
      <c r="H190" s="87"/>
      <c r="I190" s="88">
        <v>12</v>
      </c>
      <c r="J190" s="88">
        <v>14</v>
      </c>
      <c r="K190" s="88">
        <v>14</v>
      </c>
      <c r="L190" s="243">
        <v>14</v>
      </c>
      <c r="M190" s="243">
        <v>14</v>
      </c>
      <c r="N190" s="243">
        <f t="shared" si="3"/>
        <v>68</v>
      </c>
      <c r="O190" s="74" t="s">
        <v>363</v>
      </c>
      <c r="P190" s="74" t="s">
        <v>308</v>
      </c>
      <c r="Q190" s="73"/>
      <c r="R190" s="74">
        <v>188</v>
      </c>
    </row>
    <row r="191" spans="1:18" ht="27" customHeight="1">
      <c r="A191" s="589"/>
      <c r="B191" s="547" t="s">
        <v>141</v>
      </c>
      <c r="C191" s="548"/>
      <c r="D191" s="57" t="s">
        <v>352</v>
      </c>
      <c r="E191" s="119">
        <v>200760</v>
      </c>
      <c r="F191" s="104" t="s">
        <v>846</v>
      </c>
      <c r="G191" s="60" t="s">
        <v>847</v>
      </c>
      <c r="H191" s="371"/>
      <c r="I191" s="79">
        <v>30</v>
      </c>
      <c r="J191" s="79">
        <v>30</v>
      </c>
      <c r="K191" s="79">
        <v>30</v>
      </c>
      <c r="L191" s="79">
        <v>30</v>
      </c>
      <c r="M191" s="79">
        <v>30</v>
      </c>
      <c r="N191" s="79">
        <f t="shared" si="3"/>
        <v>150</v>
      </c>
      <c r="O191" s="65" t="s">
        <v>363</v>
      </c>
      <c r="P191" s="65" t="s">
        <v>384</v>
      </c>
      <c r="Q191" s="315"/>
      <c r="R191" s="65">
        <v>189</v>
      </c>
    </row>
    <row r="192" spans="1:18" ht="27" customHeight="1" thickBot="1">
      <c r="A192" s="642"/>
      <c r="B192" s="644" t="s">
        <v>149</v>
      </c>
      <c r="C192" s="644"/>
      <c r="D192" s="66" t="s">
        <v>352</v>
      </c>
      <c r="E192" s="372">
        <v>200890</v>
      </c>
      <c r="F192" s="373" t="s">
        <v>848</v>
      </c>
      <c r="G192" s="338" t="s">
        <v>849</v>
      </c>
      <c r="H192" s="374">
        <v>6</v>
      </c>
      <c r="I192" s="375">
        <v>10</v>
      </c>
      <c r="J192" s="375">
        <v>11</v>
      </c>
      <c r="K192" s="375">
        <v>11</v>
      </c>
      <c r="L192" s="375">
        <v>11</v>
      </c>
      <c r="M192" s="375">
        <v>11</v>
      </c>
      <c r="N192" s="375">
        <f t="shared" si="3"/>
        <v>60</v>
      </c>
      <c r="O192" s="341" t="s">
        <v>355</v>
      </c>
      <c r="P192" s="341" t="s">
        <v>416</v>
      </c>
      <c r="Q192" s="376"/>
      <c r="R192" s="341">
        <v>190</v>
      </c>
    </row>
    <row r="193" spans="1:18" ht="27" customHeight="1">
      <c r="A193" s="586" t="s">
        <v>850</v>
      </c>
      <c r="B193" s="640" t="s">
        <v>74</v>
      </c>
      <c r="C193" s="640"/>
      <c r="D193" s="66" t="s">
        <v>352</v>
      </c>
      <c r="E193" s="254">
        <v>200100</v>
      </c>
      <c r="F193" s="255" t="s">
        <v>851</v>
      </c>
      <c r="G193" s="256" t="s">
        <v>852</v>
      </c>
      <c r="H193" s="235">
        <v>9</v>
      </c>
      <c r="I193" s="257">
        <v>19</v>
      </c>
      <c r="J193" s="257">
        <v>19</v>
      </c>
      <c r="K193" s="257">
        <v>20</v>
      </c>
      <c r="L193" s="257">
        <v>20</v>
      </c>
      <c r="M193" s="257">
        <v>20</v>
      </c>
      <c r="N193" s="257">
        <f t="shared" si="3"/>
        <v>107</v>
      </c>
      <c r="O193" s="157" t="s">
        <v>355</v>
      </c>
      <c r="P193" s="157" t="s">
        <v>416</v>
      </c>
      <c r="Q193" s="377"/>
      <c r="R193" s="345">
        <v>191</v>
      </c>
    </row>
    <row r="194" spans="1:18" ht="27" customHeight="1">
      <c r="A194" s="589"/>
      <c r="B194" s="641" t="s">
        <v>853</v>
      </c>
      <c r="C194" s="641"/>
      <c r="D194" s="207" t="s">
        <v>425</v>
      </c>
      <c r="E194" s="186">
        <v>210110</v>
      </c>
      <c r="F194" s="68" t="s">
        <v>854</v>
      </c>
      <c r="G194" s="69" t="s">
        <v>855</v>
      </c>
      <c r="H194" s="183">
        <v>6</v>
      </c>
      <c r="I194" s="184">
        <v>6</v>
      </c>
      <c r="J194" s="184">
        <v>7</v>
      </c>
      <c r="K194" s="145"/>
      <c r="L194" s="145"/>
      <c r="M194" s="145"/>
      <c r="N194" s="184">
        <f t="shared" si="3"/>
        <v>19</v>
      </c>
      <c r="O194" s="92" t="s">
        <v>355</v>
      </c>
      <c r="P194" s="92" t="s">
        <v>308</v>
      </c>
      <c r="Q194" s="140" t="s">
        <v>856</v>
      </c>
      <c r="R194" s="74">
        <v>192</v>
      </c>
    </row>
    <row r="195" spans="1:18" ht="27" customHeight="1">
      <c r="A195" s="589"/>
      <c r="B195" s="565" t="s">
        <v>857</v>
      </c>
      <c r="C195" s="566"/>
      <c r="D195" s="118" t="s">
        <v>352</v>
      </c>
      <c r="E195" s="119">
        <v>201320</v>
      </c>
      <c r="F195" s="120" t="s">
        <v>858</v>
      </c>
      <c r="G195" s="121" t="s">
        <v>859</v>
      </c>
      <c r="H195" s="80"/>
      <c r="I195" s="122">
        <v>10</v>
      </c>
      <c r="J195" s="122">
        <v>12</v>
      </c>
      <c r="K195" s="122">
        <v>14</v>
      </c>
      <c r="L195" s="122">
        <v>14</v>
      </c>
      <c r="M195" s="122">
        <v>14</v>
      </c>
      <c r="N195" s="79">
        <f t="shared" si="3"/>
        <v>64</v>
      </c>
      <c r="O195" s="123" t="s">
        <v>402</v>
      </c>
      <c r="P195" s="124" t="s">
        <v>432</v>
      </c>
      <c r="Q195" s="64"/>
      <c r="R195" s="65">
        <v>193</v>
      </c>
    </row>
    <row r="196" spans="1:18" ht="27" customHeight="1">
      <c r="A196" s="589"/>
      <c r="B196" s="577" t="s">
        <v>43</v>
      </c>
      <c r="C196" s="577"/>
      <c r="D196" s="92" t="s">
        <v>379</v>
      </c>
      <c r="E196" s="186">
        <v>100330</v>
      </c>
      <c r="F196" s="68" t="s">
        <v>860</v>
      </c>
      <c r="G196" s="69" t="s">
        <v>861</v>
      </c>
      <c r="H196" s="87"/>
      <c r="I196" s="88">
        <v>14</v>
      </c>
      <c r="J196" s="88">
        <v>18</v>
      </c>
      <c r="K196" s="88">
        <v>20</v>
      </c>
      <c r="L196" s="88">
        <v>20</v>
      </c>
      <c r="M196" s="88">
        <v>20</v>
      </c>
      <c r="N196" s="88">
        <f t="shared" si="3"/>
        <v>92</v>
      </c>
      <c r="O196" s="74" t="s">
        <v>363</v>
      </c>
      <c r="P196" s="74" t="s">
        <v>308</v>
      </c>
      <c r="Q196" s="323"/>
      <c r="R196" s="74">
        <v>194</v>
      </c>
    </row>
    <row r="197" spans="1:18" ht="27" customHeight="1">
      <c r="A197" s="589"/>
      <c r="B197" s="585" t="s">
        <v>862</v>
      </c>
      <c r="C197" s="585"/>
      <c r="D197" s="66" t="s">
        <v>352</v>
      </c>
      <c r="E197" s="119">
        <v>201090</v>
      </c>
      <c r="F197" s="104" t="s">
        <v>863</v>
      </c>
      <c r="G197" s="121" t="s">
        <v>864</v>
      </c>
      <c r="H197" s="370">
        <v>6</v>
      </c>
      <c r="I197" s="180">
        <v>14</v>
      </c>
      <c r="J197" s="180">
        <v>14</v>
      </c>
      <c r="K197" s="180">
        <v>22</v>
      </c>
      <c r="L197" s="180">
        <v>22</v>
      </c>
      <c r="M197" s="180">
        <v>22</v>
      </c>
      <c r="N197" s="79">
        <f t="shared" si="3"/>
        <v>100</v>
      </c>
      <c r="O197" s="232" t="s">
        <v>547</v>
      </c>
      <c r="P197" s="232" t="s">
        <v>374</v>
      </c>
      <c r="Q197" s="135" t="s">
        <v>856</v>
      </c>
      <c r="R197" s="65">
        <v>195</v>
      </c>
    </row>
    <row r="198" spans="1:18" ht="27" customHeight="1">
      <c r="A198" s="589"/>
      <c r="B198" s="577" t="s">
        <v>865</v>
      </c>
      <c r="C198" s="577"/>
      <c r="D198" s="66" t="s">
        <v>352</v>
      </c>
      <c r="E198" s="186">
        <v>201100</v>
      </c>
      <c r="F198" s="68" t="s">
        <v>866</v>
      </c>
      <c r="G198" s="95" t="s">
        <v>867</v>
      </c>
      <c r="H198" s="378"/>
      <c r="I198" s="168">
        <v>10</v>
      </c>
      <c r="J198" s="168">
        <v>12</v>
      </c>
      <c r="K198" s="168">
        <v>12</v>
      </c>
      <c r="L198" s="168">
        <v>12</v>
      </c>
      <c r="M198" s="168">
        <v>12</v>
      </c>
      <c r="N198" s="88">
        <f t="shared" si="3"/>
        <v>58</v>
      </c>
      <c r="O198" s="173" t="s">
        <v>402</v>
      </c>
      <c r="P198" s="173" t="s">
        <v>374</v>
      </c>
      <c r="Q198" s="292"/>
      <c r="R198" s="74">
        <v>196</v>
      </c>
    </row>
    <row r="199" spans="1:18" ht="27" customHeight="1">
      <c r="A199" s="589"/>
      <c r="B199" s="588" t="s">
        <v>868</v>
      </c>
      <c r="C199" s="588"/>
      <c r="D199" s="66" t="s">
        <v>352</v>
      </c>
      <c r="E199" s="119">
        <v>201110</v>
      </c>
      <c r="F199" s="104" t="s">
        <v>869</v>
      </c>
      <c r="G199" s="121" t="s">
        <v>870</v>
      </c>
      <c r="H199" s="179"/>
      <c r="I199" s="122">
        <v>8</v>
      </c>
      <c r="J199" s="122">
        <v>10</v>
      </c>
      <c r="K199" s="122">
        <v>14</v>
      </c>
      <c r="L199" s="122">
        <v>14</v>
      </c>
      <c r="M199" s="122">
        <v>14</v>
      </c>
      <c r="N199" s="122">
        <f t="shared" si="3"/>
        <v>60</v>
      </c>
      <c r="O199" s="124" t="s">
        <v>402</v>
      </c>
      <c r="P199" s="124" t="s">
        <v>374</v>
      </c>
      <c r="Q199" s="233"/>
      <c r="R199" s="65">
        <v>197</v>
      </c>
    </row>
    <row r="200" spans="1:18" ht="27" customHeight="1">
      <c r="A200" s="589"/>
      <c r="B200" s="587" t="s">
        <v>54</v>
      </c>
      <c r="C200" s="587"/>
      <c r="D200" s="130" t="s">
        <v>405</v>
      </c>
      <c r="E200" s="186">
        <v>100450</v>
      </c>
      <c r="F200" s="68" t="s">
        <v>871</v>
      </c>
      <c r="G200" s="69" t="s">
        <v>872</v>
      </c>
      <c r="H200" s="187">
        <v>10</v>
      </c>
      <c r="I200" s="88">
        <v>13</v>
      </c>
      <c r="J200" s="88">
        <v>17</v>
      </c>
      <c r="K200" s="88">
        <v>22</v>
      </c>
      <c r="L200" s="88">
        <v>23</v>
      </c>
      <c r="M200" s="88">
        <v>24</v>
      </c>
      <c r="N200" s="88">
        <f t="shared" si="3"/>
        <v>109</v>
      </c>
      <c r="O200" s="74" t="s">
        <v>355</v>
      </c>
      <c r="P200" s="74" t="s">
        <v>384</v>
      </c>
      <c r="Q200" s="73"/>
      <c r="R200" s="74">
        <v>198</v>
      </c>
    </row>
    <row r="201" spans="1:18" ht="27" customHeight="1">
      <c r="A201" s="589"/>
      <c r="B201" s="588" t="s">
        <v>45</v>
      </c>
      <c r="C201" s="588"/>
      <c r="D201" s="74" t="s">
        <v>379</v>
      </c>
      <c r="E201" s="119">
        <v>100360</v>
      </c>
      <c r="F201" s="104" t="s">
        <v>873</v>
      </c>
      <c r="G201" s="60" t="s">
        <v>874</v>
      </c>
      <c r="H201" s="80"/>
      <c r="I201" s="79">
        <v>17</v>
      </c>
      <c r="J201" s="79">
        <v>18</v>
      </c>
      <c r="K201" s="79">
        <v>22</v>
      </c>
      <c r="L201" s="79">
        <v>23</v>
      </c>
      <c r="M201" s="79">
        <v>24</v>
      </c>
      <c r="N201" s="79">
        <f t="shared" si="3"/>
        <v>104</v>
      </c>
      <c r="O201" s="65" t="s">
        <v>363</v>
      </c>
      <c r="P201" s="65" t="s">
        <v>308</v>
      </c>
      <c r="Q201" s="315"/>
      <c r="R201" s="65">
        <v>199</v>
      </c>
    </row>
    <row r="202" spans="1:18" ht="27" customHeight="1">
      <c r="A202" s="589"/>
      <c r="B202" s="643" t="s">
        <v>62</v>
      </c>
      <c r="C202" s="643"/>
      <c r="D202" s="130" t="s">
        <v>405</v>
      </c>
      <c r="E202" s="186">
        <v>100530</v>
      </c>
      <c r="F202" s="68" t="s">
        <v>875</v>
      </c>
      <c r="G202" s="69" t="s">
        <v>876</v>
      </c>
      <c r="H202" s="187">
        <v>10</v>
      </c>
      <c r="I202" s="88">
        <v>14</v>
      </c>
      <c r="J202" s="88">
        <v>17</v>
      </c>
      <c r="K202" s="88">
        <v>19</v>
      </c>
      <c r="L202" s="184">
        <v>21</v>
      </c>
      <c r="M202" s="184">
        <v>21</v>
      </c>
      <c r="N202" s="184">
        <f t="shared" si="3"/>
        <v>102</v>
      </c>
      <c r="O202" s="92" t="s">
        <v>355</v>
      </c>
      <c r="P202" s="92" t="s">
        <v>384</v>
      </c>
      <c r="Q202" s="91"/>
      <c r="R202" s="74">
        <v>200</v>
      </c>
    </row>
    <row r="203" spans="1:18" ht="27" customHeight="1">
      <c r="A203" s="589"/>
      <c r="B203" s="588" t="s">
        <v>46</v>
      </c>
      <c r="C203" s="588"/>
      <c r="D203" s="74" t="s">
        <v>379</v>
      </c>
      <c r="E203" s="119">
        <v>100380</v>
      </c>
      <c r="F203" s="104" t="s">
        <v>877</v>
      </c>
      <c r="G203" s="60" t="s">
        <v>878</v>
      </c>
      <c r="H203" s="204">
        <v>20</v>
      </c>
      <c r="I203" s="79">
        <v>25</v>
      </c>
      <c r="J203" s="79">
        <v>25</v>
      </c>
      <c r="K203" s="80"/>
      <c r="L203" s="80"/>
      <c r="M203" s="80"/>
      <c r="N203" s="79">
        <f t="shared" si="3"/>
        <v>70</v>
      </c>
      <c r="O203" s="65" t="s">
        <v>355</v>
      </c>
      <c r="P203" s="65" t="s">
        <v>308</v>
      </c>
      <c r="Q203" s="315"/>
      <c r="R203" s="65">
        <v>201</v>
      </c>
    </row>
    <row r="204" spans="1:18" ht="27" customHeight="1">
      <c r="A204" s="589"/>
      <c r="B204" s="587" t="s">
        <v>150</v>
      </c>
      <c r="C204" s="587"/>
      <c r="D204" s="132" t="s">
        <v>352</v>
      </c>
      <c r="E204" s="186">
        <v>200900</v>
      </c>
      <c r="F204" s="68" t="s">
        <v>879</v>
      </c>
      <c r="G204" s="69" t="s">
        <v>880</v>
      </c>
      <c r="H204" s="87"/>
      <c r="I204" s="88">
        <v>11</v>
      </c>
      <c r="J204" s="88">
        <v>11</v>
      </c>
      <c r="K204" s="88">
        <v>11</v>
      </c>
      <c r="L204" s="88">
        <v>11</v>
      </c>
      <c r="M204" s="88">
        <v>11</v>
      </c>
      <c r="N204" s="88">
        <f t="shared" si="3"/>
        <v>55</v>
      </c>
      <c r="O204" s="74" t="s">
        <v>363</v>
      </c>
      <c r="P204" s="74" t="s">
        <v>359</v>
      </c>
      <c r="Q204" s="323"/>
      <c r="R204" s="74">
        <v>202</v>
      </c>
    </row>
    <row r="205" spans="1:18" ht="27" customHeight="1">
      <c r="A205" s="589"/>
      <c r="B205" s="588" t="s">
        <v>133</v>
      </c>
      <c r="C205" s="588"/>
      <c r="D205" s="132" t="s">
        <v>352</v>
      </c>
      <c r="E205" s="119">
        <v>200670</v>
      </c>
      <c r="F205" s="104" t="s">
        <v>881</v>
      </c>
      <c r="G205" s="60" t="s">
        <v>882</v>
      </c>
      <c r="H205" s="204">
        <v>6</v>
      </c>
      <c r="I205" s="79">
        <v>12</v>
      </c>
      <c r="J205" s="79">
        <v>18</v>
      </c>
      <c r="K205" s="79">
        <v>18</v>
      </c>
      <c r="L205" s="79">
        <v>18</v>
      </c>
      <c r="M205" s="79">
        <v>18</v>
      </c>
      <c r="N205" s="79">
        <f t="shared" si="3"/>
        <v>90</v>
      </c>
      <c r="O205" s="65" t="s">
        <v>355</v>
      </c>
      <c r="P205" s="65" t="s">
        <v>384</v>
      </c>
      <c r="Q205" s="64"/>
      <c r="R205" s="65">
        <v>203</v>
      </c>
    </row>
    <row r="206" spans="1:18" ht="27" customHeight="1">
      <c r="A206" s="589"/>
      <c r="B206" s="587" t="s">
        <v>75</v>
      </c>
      <c r="C206" s="587"/>
      <c r="D206" s="132" t="s">
        <v>352</v>
      </c>
      <c r="E206" s="186">
        <v>200110</v>
      </c>
      <c r="F206" s="68" t="s">
        <v>883</v>
      </c>
      <c r="G206" s="69" t="s">
        <v>884</v>
      </c>
      <c r="H206" s="187">
        <v>9</v>
      </c>
      <c r="I206" s="88">
        <v>12</v>
      </c>
      <c r="J206" s="88">
        <v>15</v>
      </c>
      <c r="K206" s="88">
        <v>18</v>
      </c>
      <c r="L206" s="88">
        <v>18</v>
      </c>
      <c r="M206" s="88">
        <v>18</v>
      </c>
      <c r="N206" s="88">
        <f t="shared" si="3"/>
        <v>90</v>
      </c>
      <c r="O206" s="74" t="s">
        <v>355</v>
      </c>
      <c r="P206" s="74" t="s">
        <v>306</v>
      </c>
      <c r="Q206" s="73"/>
      <c r="R206" s="74">
        <v>204</v>
      </c>
    </row>
    <row r="207" spans="1:18" ht="27" customHeight="1">
      <c r="A207" s="589"/>
      <c r="B207" s="588" t="s">
        <v>140</v>
      </c>
      <c r="C207" s="588"/>
      <c r="D207" s="368" t="s">
        <v>352</v>
      </c>
      <c r="E207" s="119">
        <v>200750</v>
      </c>
      <c r="F207" s="104" t="s">
        <v>885</v>
      </c>
      <c r="G207" s="60" t="s">
        <v>886</v>
      </c>
      <c r="H207" s="204">
        <v>6</v>
      </c>
      <c r="I207" s="79">
        <v>15</v>
      </c>
      <c r="J207" s="79">
        <v>18</v>
      </c>
      <c r="K207" s="79">
        <v>20</v>
      </c>
      <c r="L207" s="79">
        <v>20</v>
      </c>
      <c r="M207" s="79">
        <v>20</v>
      </c>
      <c r="N207" s="79">
        <f t="shared" si="3"/>
        <v>99</v>
      </c>
      <c r="O207" s="65" t="s">
        <v>355</v>
      </c>
      <c r="P207" s="65" t="s">
        <v>384</v>
      </c>
      <c r="Q207" s="315"/>
      <c r="R207" s="65">
        <v>205</v>
      </c>
    </row>
    <row r="208" spans="1:18" ht="27" customHeight="1">
      <c r="A208" s="589"/>
      <c r="B208" s="587" t="s">
        <v>44</v>
      </c>
      <c r="C208" s="587"/>
      <c r="D208" s="92" t="s">
        <v>379</v>
      </c>
      <c r="E208" s="186">
        <v>100340</v>
      </c>
      <c r="F208" s="68" t="s">
        <v>887</v>
      </c>
      <c r="G208" s="69" t="s">
        <v>888</v>
      </c>
      <c r="H208" s="87"/>
      <c r="I208" s="88">
        <v>16</v>
      </c>
      <c r="J208" s="88">
        <v>19</v>
      </c>
      <c r="K208" s="88">
        <v>20</v>
      </c>
      <c r="L208" s="88">
        <v>20</v>
      </c>
      <c r="M208" s="88">
        <v>22</v>
      </c>
      <c r="N208" s="88">
        <f t="shared" si="3"/>
        <v>97</v>
      </c>
      <c r="O208" s="74" t="s">
        <v>363</v>
      </c>
      <c r="P208" s="74" t="s">
        <v>308</v>
      </c>
      <c r="Q208" s="73"/>
      <c r="R208" s="74">
        <v>206</v>
      </c>
    </row>
    <row r="209" spans="1:18" ht="27" customHeight="1">
      <c r="A209" s="589"/>
      <c r="B209" s="588" t="s">
        <v>889</v>
      </c>
      <c r="C209" s="588"/>
      <c r="D209" s="205" t="s">
        <v>352</v>
      </c>
      <c r="E209" s="119">
        <v>200490</v>
      </c>
      <c r="F209" s="104" t="s">
        <v>890</v>
      </c>
      <c r="G209" s="60" t="s">
        <v>891</v>
      </c>
      <c r="H209" s="204">
        <v>6</v>
      </c>
      <c r="I209" s="79">
        <v>10</v>
      </c>
      <c r="J209" s="79">
        <v>11</v>
      </c>
      <c r="K209" s="79">
        <v>11</v>
      </c>
      <c r="L209" s="79">
        <v>11</v>
      </c>
      <c r="M209" s="79">
        <v>11</v>
      </c>
      <c r="N209" s="79">
        <f t="shared" si="3"/>
        <v>60</v>
      </c>
      <c r="O209" s="65" t="s">
        <v>355</v>
      </c>
      <c r="P209" s="65" t="s">
        <v>308</v>
      </c>
      <c r="Q209" s="315"/>
      <c r="R209" s="65">
        <v>207</v>
      </c>
    </row>
    <row r="210" spans="1:18" ht="27" customHeight="1">
      <c r="A210" s="589"/>
      <c r="B210" s="587" t="s">
        <v>58</v>
      </c>
      <c r="C210" s="587"/>
      <c r="D210" s="130" t="s">
        <v>405</v>
      </c>
      <c r="E210" s="186">
        <v>100490</v>
      </c>
      <c r="F210" s="68" t="s">
        <v>892</v>
      </c>
      <c r="G210" s="69" t="s">
        <v>893</v>
      </c>
      <c r="H210" s="187">
        <v>6</v>
      </c>
      <c r="I210" s="88">
        <v>15</v>
      </c>
      <c r="J210" s="88">
        <v>18</v>
      </c>
      <c r="K210" s="88">
        <v>20</v>
      </c>
      <c r="L210" s="88">
        <v>20</v>
      </c>
      <c r="M210" s="88">
        <v>21</v>
      </c>
      <c r="N210" s="88">
        <f t="shared" si="3"/>
        <v>100</v>
      </c>
      <c r="O210" s="74" t="s">
        <v>355</v>
      </c>
      <c r="P210" s="74" t="s">
        <v>384</v>
      </c>
      <c r="Q210" s="73"/>
      <c r="R210" s="74">
        <v>208</v>
      </c>
    </row>
    <row r="211" spans="1:18" ht="27" customHeight="1">
      <c r="A211" s="589"/>
      <c r="B211" s="588" t="s">
        <v>139</v>
      </c>
      <c r="C211" s="588"/>
      <c r="D211" s="205" t="s">
        <v>352</v>
      </c>
      <c r="E211" s="119">
        <v>200730</v>
      </c>
      <c r="F211" s="104" t="s">
        <v>894</v>
      </c>
      <c r="G211" s="60" t="s">
        <v>895</v>
      </c>
      <c r="H211" s="204">
        <v>6</v>
      </c>
      <c r="I211" s="79">
        <v>14</v>
      </c>
      <c r="J211" s="79">
        <v>15</v>
      </c>
      <c r="K211" s="79">
        <v>15</v>
      </c>
      <c r="L211" s="79">
        <v>15</v>
      </c>
      <c r="M211" s="79">
        <v>15</v>
      </c>
      <c r="N211" s="79">
        <f t="shared" si="3"/>
        <v>80</v>
      </c>
      <c r="O211" s="65" t="s">
        <v>355</v>
      </c>
      <c r="P211" s="65" t="s">
        <v>308</v>
      </c>
      <c r="Q211" s="315"/>
      <c r="R211" s="65">
        <v>209</v>
      </c>
    </row>
    <row r="212" spans="1:18" ht="27" customHeight="1">
      <c r="A212" s="589"/>
      <c r="B212" s="587" t="s">
        <v>47</v>
      </c>
      <c r="C212" s="587"/>
      <c r="D212" s="92" t="s">
        <v>379</v>
      </c>
      <c r="E212" s="186">
        <v>100390</v>
      </c>
      <c r="F212" s="68" t="s">
        <v>896</v>
      </c>
      <c r="G212" s="69" t="s">
        <v>897</v>
      </c>
      <c r="H212" s="187">
        <v>12</v>
      </c>
      <c r="I212" s="88">
        <v>17</v>
      </c>
      <c r="J212" s="88">
        <v>18</v>
      </c>
      <c r="K212" s="88">
        <v>24</v>
      </c>
      <c r="L212" s="88">
        <v>24</v>
      </c>
      <c r="M212" s="88">
        <v>24</v>
      </c>
      <c r="N212" s="88">
        <f t="shared" si="3"/>
        <v>119</v>
      </c>
      <c r="O212" s="74" t="s">
        <v>355</v>
      </c>
      <c r="P212" s="74" t="s">
        <v>308</v>
      </c>
      <c r="Q212" s="73"/>
      <c r="R212" s="74">
        <v>210</v>
      </c>
    </row>
    <row r="213" spans="1:18" ht="27" customHeight="1">
      <c r="A213" s="589"/>
      <c r="B213" s="588" t="s">
        <v>258</v>
      </c>
      <c r="C213" s="588"/>
      <c r="D213" s="66" t="s">
        <v>352</v>
      </c>
      <c r="E213" s="119">
        <v>201360</v>
      </c>
      <c r="F213" s="104" t="s">
        <v>898</v>
      </c>
      <c r="G213" s="60" t="s">
        <v>899</v>
      </c>
      <c r="H213" s="80"/>
      <c r="I213" s="79">
        <v>7</v>
      </c>
      <c r="J213" s="79">
        <v>9</v>
      </c>
      <c r="K213" s="79">
        <v>10</v>
      </c>
      <c r="L213" s="79">
        <v>10</v>
      </c>
      <c r="M213" s="79">
        <v>10</v>
      </c>
      <c r="N213" s="79">
        <f t="shared" si="3"/>
        <v>46</v>
      </c>
      <c r="O213" s="65" t="s">
        <v>363</v>
      </c>
      <c r="P213" s="65" t="s">
        <v>384</v>
      </c>
      <c r="Q213" s="64"/>
      <c r="R213" s="65">
        <v>211</v>
      </c>
    </row>
    <row r="214" spans="1:18" ht="27" customHeight="1">
      <c r="A214" s="589"/>
      <c r="B214" s="587" t="s">
        <v>76</v>
      </c>
      <c r="C214" s="587"/>
      <c r="D214" s="66" t="s">
        <v>352</v>
      </c>
      <c r="E214" s="186">
        <v>200120</v>
      </c>
      <c r="F214" s="68" t="s">
        <v>900</v>
      </c>
      <c r="G214" s="69" t="s">
        <v>901</v>
      </c>
      <c r="H214" s="87"/>
      <c r="I214" s="88">
        <v>9</v>
      </c>
      <c r="J214" s="88">
        <v>11</v>
      </c>
      <c r="K214" s="88">
        <v>15</v>
      </c>
      <c r="L214" s="88">
        <v>15</v>
      </c>
      <c r="M214" s="88">
        <v>15</v>
      </c>
      <c r="N214" s="88">
        <f t="shared" si="3"/>
        <v>65</v>
      </c>
      <c r="O214" s="74" t="s">
        <v>363</v>
      </c>
      <c r="P214" s="74" t="s">
        <v>310</v>
      </c>
      <c r="Q214" s="323"/>
      <c r="R214" s="74">
        <v>212</v>
      </c>
    </row>
    <row r="215" spans="1:18" ht="27" customHeight="1">
      <c r="A215" s="544"/>
      <c r="B215" s="588" t="s">
        <v>59</v>
      </c>
      <c r="C215" s="588"/>
      <c r="D215" s="130" t="s">
        <v>405</v>
      </c>
      <c r="E215" s="119">
        <v>100500</v>
      </c>
      <c r="F215" s="104" t="s">
        <v>902</v>
      </c>
      <c r="G215" s="60" t="s">
        <v>903</v>
      </c>
      <c r="H215" s="204">
        <v>9</v>
      </c>
      <c r="I215" s="79">
        <v>18</v>
      </c>
      <c r="J215" s="79">
        <v>20</v>
      </c>
      <c r="K215" s="79">
        <v>24</v>
      </c>
      <c r="L215" s="79">
        <v>24</v>
      </c>
      <c r="M215" s="79">
        <v>24</v>
      </c>
      <c r="N215" s="79">
        <f t="shared" si="3"/>
        <v>119</v>
      </c>
      <c r="O215" s="65" t="s">
        <v>355</v>
      </c>
      <c r="P215" s="65" t="s">
        <v>384</v>
      </c>
      <c r="Q215" s="64"/>
      <c r="R215" s="65">
        <v>213</v>
      </c>
    </row>
    <row r="216" spans="1:18" ht="27" customHeight="1">
      <c r="A216" s="589"/>
      <c r="B216" s="645" t="s">
        <v>904</v>
      </c>
      <c r="C216" s="646"/>
      <c r="D216" s="205" t="s">
        <v>352</v>
      </c>
      <c r="E216" s="379">
        <v>201400</v>
      </c>
      <c r="F216" s="380" t="s">
        <v>905</v>
      </c>
      <c r="G216" s="381" t="s">
        <v>906</v>
      </c>
      <c r="H216" s="382">
        <v>2</v>
      </c>
      <c r="I216" s="285">
        <v>9</v>
      </c>
      <c r="J216" s="285">
        <v>9</v>
      </c>
      <c r="K216" s="285">
        <v>10</v>
      </c>
      <c r="L216" s="285">
        <v>10</v>
      </c>
      <c r="M216" s="285">
        <v>10</v>
      </c>
      <c r="N216" s="285">
        <f t="shared" si="3"/>
        <v>50</v>
      </c>
      <c r="O216" s="383" t="s">
        <v>355</v>
      </c>
      <c r="P216" s="244" t="s">
        <v>359</v>
      </c>
      <c r="Q216" s="91"/>
      <c r="R216" s="92">
        <v>214</v>
      </c>
    </row>
  </sheetData>
  <autoFilter ref="A2:R216" xr:uid="{021262A2-5257-45E4-B437-8071469F8E81}"/>
  <mergeCells count="230">
    <mergeCell ref="B212:C212"/>
    <mergeCell ref="B213:C213"/>
    <mergeCell ref="B214:C214"/>
    <mergeCell ref="B215:C215"/>
    <mergeCell ref="B216:C216"/>
    <mergeCell ref="B205:C205"/>
    <mergeCell ref="B206:C206"/>
    <mergeCell ref="B207:C207"/>
    <mergeCell ref="B208:C208"/>
    <mergeCell ref="B209:C209"/>
    <mergeCell ref="B210:C210"/>
    <mergeCell ref="A193:A216"/>
    <mergeCell ref="B193:C193"/>
    <mergeCell ref="B194:C194"/>
    <mergeCell ref="B195:C195"/>
    <mergeCell ref="B196:C196"/>
    <mergeCell ref="B197:C197"/>
    <mergeCell ref="B198:C198"/>
    <mergeCell ref="B184:C184"/>
    <mergeCell ref="B185:C185"/>
    <mergeCell ref="B186:C186"/>
    <mergeCell ref="B187:C187"/>
    <mergeCell ref="B188:C188"/>
    <mergeCell ref="B189:C189"/>
    <mergeCell ref="A173:A192"/>
    <mergeCell ref="B199:C199"/>
    <mergeCell ref="B200:C200"/>
    <mergeCell ref="B201:C201"/>
    <mergeCell ref="B202:C202"/>
    <mergeCell ref="B203:C203"/>
    <mergeCell ref="B204:C204"/>
    <mergeCell ref="B190:C190"/>
    <mergeCell ref="B191:C191"/>
    <mergeCell ref="B192:C192"/>
    <mergeCell ref="B211:C211"/>
    <mergeCell ref="B180:C180"/>
    <mergeCell ref="B181:C181"/>
    <mergeCell ref="B182:C182"/>
    <mergeCell ref="B183:C183"/>
    <mergeCell ref="B169:C169"/>
    <mergeCell ref="B170:C170"/>
    <mergeCell ref="B171:C171"/>
    <mergeCell ref="B172:C172"/>
    <mergeCell ref="B173:C173"/>
    <mergeCell ref="B174:C174"/>
    <mergeCell ref="B175:C175"/>
    <mergeCell ref="B176:C176"/>
    <mergeCell ref="B177:C177"/>
    <mergeCell ref="A163:A172"/>
    <mergeCell ref="B163:C163"/>
    <mergeCell ref="B164:C164"/>
    <mergeCell ref="B165:C165"/>
    <mergeCell ref="B166:C166"/>
    <mergeCell ref="B167:C167"/>
    <mergeCell ref="B168:C168"/>
    <mergeCell ref="B178:C178"/>
    <mergeCell ref="B179:C179"/>
    <mergeCell ref="B151:C151"/>
    <mergeCell ref="B152:C152"/>
    <mergeCell ref="A153:A162"/>
    <mergeCell ref="B153:C153"/>
    <mergeCell ref="B154:C154"/>
    <mergeCell ref="B155:C155"/>
    <mergeCell ref="B156:C156"/>
    <mergeCell ref="B157:C157"/>
    <mergeCell ref="B158:C158"/>
    <mergeCell ref="B159:C159"/>
    <mergeCell ref="A129:A152"/>
    <mergeCell ref="B160:C160"/>
    <mergeCell ref="B161:C161"/>
    <mergeCell ref="B162:C162"/>
    <mergeCell ref="B145:C145"/>
    <mergeCell ref="B146:C146"/>
    <mergeCell ref="B147:C147"/>
    <mergeCell ref="B148:C148"/>
    <mergeCell ref="B149:C149"/>
    <mergeCell ref="B150:C150"/>
    <mergeCell ref="B139:C139"/>
    <mergeCell ref="B140:C140"/>
    <mergeCell ref="B141:C141"/>
    <mergeCell ref="B142:C142"/>
    <mergeCell ref="B143:C143"/>
    <mergeCell ref="B144:C144"/>
    <mergeCell ref="B133:C133"/>
    <mergeCell ref="B134:C134"/>
    <mergeCell ref="B135:C135"/>
    <mergeCell ref="B136:C136"/>
    <mergeCell ref="B137:C137"/>
    <mergeCell ref="B138:C138"/>
    <mergeCell ref="B124:C124"/>
    <mergeCell ref="B125:C125"/>
    <mergeCell ref="B126:C126"/>
    <mergeCell ref="B127:C127"/>
    <mergeCell ref="B128:C128"/>
    <mergeCell ref="B129:C129"/>
    <mergeCell ref="B130:C130"/>
    <mergeCell ref="B131:C131"/>
    <mergeCell ref="B132:C132"/>
    <mergeCell ref="B103:C103"/>
    <mergeCell ref="A104:A128"/>
    <mergeCell ref="B104:C104"/>
    <mergeCell ref="B105:C105"/>
    <mergeCell ref="B106:C106"/>
    <mergeCell ref="B107:C107"/>
    <mergeCell ref="B108:C108"/>
    <mergeCell ref="B109:C109"/>
    <mergeCell ref="B110:C110"/>
    <mergeCell ref="B111:C111"/>
    <mergeCell ref="B118:C118"/>
    <mergeCell ref="B119:C119"/>
    <mergeCell ref="B120:C120"/>
    <mergeCell ref="B121:C121"/>
    <mergeCell ref="B122:C122"/>
    <mergeCell ref="B123:C123"/>
    <mergeCell ref="B112:C112"/>
    <mergeCell ref="B113:C113"/>
    <mergeCell ref="B114:C114"/>
    <mergeCell ref="B115:C115"/>
    <mergeCell ref="B116:C116"/>
    <mergeCell ref="B117:C117"/>
    <mergeCell ref="B98:C98"/>
    <mergeCell ref="B99:C99"/>
    <mergeCell ref="B100:C100"/>
    <mergeCell ref="B101:C101"/>
    <mergeCell ref="B102:C102"/>
    <mergeCell ref="B91:C91"/>
    <mergeCell ref="B92:C92"/>
    <mergeCell ref="B93:C93"/>
    <mergeCell ref="B94:C94"/>
    <mergeCell ref="B95:C95"/>
    <mergeCell ref="B96:C96"/>
    <mergeCell ref="B70:C70"/>
    <mergeCell ref="B71:C71"/>
    <mergeCell ref="B72:C72"/>
    <mergeCell ref="B73:C73"/>
    <mergeCell ref="B74:C74"/>
    <mergeCell ref="A75:A103"/>
    <mergeCell ref="B75:C75"/>
    <mergeCell ref="B76:C76"/>
    <mergeCell ref="B77:C77"/>
    <mergeCell ref="B78:C78"/>
    <mergeCell ref="A59:A74"/>
    <mergeCell ref="B85:C85"/>
    <mergeCell ref="B86:C86"/>
    <mergeCell ref="B87:C87"/>
    <mergeCell ref="B88:C88"/>
    <mergeCell ref="B89:C89"/>
    <mergeCell ref="B90:C90"/>
    <mergeCell ref="B79:C79"/>
    <mergeCell ref="B80:C80"/>
    <mergeCell ref="B81:C81"/>
    <mergeCell ref="B82:C82"/>
    <mergeCell ref="B83:C83"/>
    <mergeCell ref="B84:C84"/>
    <mergeCell ref="B97:C97"/>
    <mergeCell ref="B64:C64"/>
    <mergeCell ref="B65:C65"/>
    <mergeCell ref="B66:C66"/>
    <mergeCell ref="B67:C67"/>
    <mergeCell ref="B68:C68"/>
    <mergeCell ref="B69:C69"/>
    <mergeCell ref="B55:C55"/>
    <mergeCell ref="B56:C56"/>
    <mergeCell ref="B57:C57"/>
    <mergeCell ref="B58:C58"/>
    <mergeCell ref="B59:C59"/>
    <mergeCell ref="B60:C60"/>
    <mergeCell ref="B61:C61"/>
    <mergeCell ref="B62:C62"/>
    <mergeCell ref="B63:C63"/>
    <mergeCell ref="B49:C49"/>
    <mergeCell ref="B50:C50"/>
    <mergeCell ref="B51:C51"/>
    <mergeCell ref="B52:C52"/>
    <mergeCell ref="B53:C53"/>
    <mergeCell ref="B54:C54"/>
    <mergeCell ref="B40:C40"/>
    <mergeCell ref="B41:C41"/>
    <mergeCell ref="A42:A58"/>
    <mergeCell ref="B42:C42"/>
    <mergeCell ref="B43:C43"/>
    <mergeCell ref="B44:C44"/>
    <mergeCell ref="B45:C45"/>
    <mergeCell ref="B46:C46"/>
    <mergeCell ref="B47:C47"/>
    <mergeCell ref="B48:C48"/>
    <mergeCell ref="B39:C39"/>
    <mergeCell ref="B25:C25"/>
    <mergeCell ref="B26:C26"/>
    <mergeCell ref="A27:A41"/>
    <mergeCell ref="B27:C27"/>
    <mergeCell ref="B28:C28"/>
    <mergeCell ref="B29:C29"/>
    <mergeCell ref="B30:C30"/>
    <mergeCell ref="B31:C31"/>
    <mergeCell ref="B32:C32"/>
    <mergeCell ref="B33:C33"/>
    <mergeCell ref="B15:C15"/>
    <mergeCell ref="B16:C16"/>
    <mergeCell ref="B17:C17"/>
    <mergeCell ref="B18:C18"/>
    <mergeCell ref="B34:C34"/>
    <mergeCell ref="B35:C35"/>
    <mergeCell ref="B36:C36"/>
    <mergeCell ref="B37:C37"/>
    <mergeCell ref="B38:C38"/>
    <mergeCell ref="G1:G2"/>
    <mergeCell ref="R1:R2"/>
    <mergeCell ref="A3:A26"/>
    <mergeCell ref="B3:C3"/>
    <mergeCell ref="B4:C4"/>
    <mergeCell ref="B5:C5"/>
    <mergeCell ref="B6:C6"/>
    <mergeCell ref="B7:C7"/>
    <mergeCell ref="B8:C8"/>
    <mergeCell ref="B9:C9"/>
    <mergeCell ref="B10:C10"/>
    <mergeCell ref="B11:C11"/>
    <mergeCell ref="B12:C12"/>
    <mergeCell ref="A1:A2"/>
    <mergeCell ref="E1:E2"/>
    <mergeCell ref="F1:F2"/>
    <mergeCell ref="B19:C19"/>
    <mergeCell ref="B20:C20"/>
    <mergeCell ref="B21:C21"/>
    <mergeCell ref="B22:C22"/>
    <mergeCell ref="B23:C23"/>
    <mergeCell ref="B24:C24"/>
    <mergeCell ref="B13:C13"/>
    <mergeCell ref="B14:C14"/>
  </mergeCells>
  <phoneticPr fontId="3"/>
  <dataValidations count="2">
    <dataValidation type="list" allowBlank="1" showInputMessage="1" showErrorMessage="1" sqref="O127 O137 O162" xr:uid="{33F07D08-656B-406D-AD89-FEAB4B627493}">
      <formula1>"57日～,1歳～"</formula1>
    </dataValidation>
    <dataValidation type="list" allowBlank="1" showInputMessage="1" showErrorMessage="1" sqref="O42 O51 O61 O69 O48 O143 O31 O17 O40 O46 O96 O122 P178 P183 P187 P197:P199 P170 O195" xr:uid="{3684CB65-28CF-4B21-B9B7-E5C2507731A0}">
      <formula1>"A,AⅡ,B,BⅡ,C,D,DⅡ,E,F"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【R9】保育所等利用申込の希望変更届</vt:lpstr>
      <vt:lpstr>施設コード一覧</vt:lpstr>
      <vt:lpstr>保育施設定員一覧表</vt:lpstr>
      <vt:lpstr>【R9】保育所等利用申込の希望変更届!Print_Area</vt:lpstr>
    </vt:vector>
  </TitlesOfParts>
  <Company>江東区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江東区</dc:creator>
  <cp:lastModifiedBy>大谷　直樹_江東区</cp:lastModifiedBy>
  <cp:lastPrinted>2026-09-03T07:17:51Z</cp:lastPrinted>
  <dcterms:created xsi:type="dcterms:W3CDTF">2003-12-02T05:12:32Z</dcterms:created>
  <dcterms:modified xsi:type="dcterms:W3CDTF">2026-09-17T00:32:40Z</dcterms:modified>
</cp:coreProperties>
</file>