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15180" windowHeight="3900" activeTab="0"/>
  </bookViews>
  <sheets>
    <sheet name="請求書" sheetId="1" r:id="rId1"/>
    <sheet name="請求書記入例" sheetId="2" r:id="rId2"/>
    <sheet name="明細書" sheetId="3" r:id="rId3"/>
    <sheet name="明細書記入例" sheetId="4" r:id="rId4"/>
  </sheets>
  <definedNames>
    <definedName name="_xlnm.Print_Area" localSheetId="0">'請求書'!$A$1:$AC$31</definedName>
    <definedName name="_xlnm.Print_Area" localSheetId="1">'請求書記入例'!$A$1:$AC$31</definedName>
    <definedName name="_xlnm.Print_Area" localSheetId="2">'明細書'!$A$1:$AJ$46</definedName>
    <definedName name="_xlnm.Print_Area" localSheetId="3">'明細書記入例'!$A$1:$AJ$46</definedName>
  </definedNames>
  <calcPr fullCalcOnLoad="1"/>
</workbook>
</file>

<file path=xl/sharedStrings.xml><?xml version="1.0" encoding="utf-8"?>
<sst xmlns="http://schemas.openxmlformats.org/spreadsheetml/2006/main" count="199" uniqueCount="101">
  <si>
    <t>平成</t>
  </si>
  <si>
    <t>年</t>
  </si>
  <si>
    <t>事業者及び
その事業所
の名称</t>
  </si>
  <si>
    <t>地域区分</t>
  </si>
  <si>
    <t>サービス単位</t>
  </si>
  <si>
    <t>円</t>
  </si>
  <si>
    <t>事業所番号</t>
  </si>
  <si>
    <t>月分</t>
  </si>
  <si>
    <t>受給者証番号</t>
  </si>
  <si>
    <t>支給決定障害者</t>
  </si>
  <si>
    <t>氏  名</t>
  </si>
  <si>
    <t>単　価</t>
  </si>
  <si>
    <t>金　　額</t>
  </si>
  <si>
    <t>国基準明細書の総費用額を記入する。</t>
  </si>
  <si>
    <t>各減算に該当する場合に使用する。</t>
  </si>
  <si>
    <t>該当の場合に使用する。</t>
  </si>
  <si>
    <t>都基本単価による総費用額
　　　　　　　　　　　　　　　　①</t>
  </si>
  <si>
    <t>都夜間加算　　　　　　　 　⑤</t>
  </si>
  <si>
    <t>通過型加算　　　　　　　　 ⑥</t>
  </si>
  <si>
    <t>単位数単価</t>
  </si>
  <si>
    <t>　　大規模減算　　　　　　 ④　　　　　　　　　</t>
  </si>
  <si>
    <t>　　職員欠如減算　　　　　③　　　　　　　　</t>
  </si>
  <si>
    <t>　　計画未作成減算　　　 ②　　　　　　　</t>
  </si>
  <si>
    <t>通過型加算請求額　C（⑥）　</t>
  </si>
  <si>
    <t>基準日数</t>
  </si>
  <si>
    <t>国単価による総費用額　　　　　⑧</t>
  </si>
  <si>
    <t>都夜間加算請求額　B（⑤－⑨）</t>
  </si>
  <si>
    <t>施設借上費請求額　D（⑦）　</t>
  </si>
  <si>
    <t>合　　　計　（A+B+C+D）</t>
  </si>
  <si>
    <t>月総日数</t>
  </si>
  <si>
    <t>施設借上費　⑦</t>
  </si>
  <si>
    <t>殿</t>
  </si>
  <si>
    <t>　　　</t>
  </si>
  <si>
    <t>請求金額</t>
  </si>
  <si>
    <t>十億</t>
  </si>
  <si>
    <t>百万</t>
  </si>
  <si>
    <t>千</t>
  </si>
  <si>
    <t>月分</t>
  </si>
  <si>
    <t>明細書件数</t>
  </si>
  <si>
    <t>上記のとおり請求します。</t>
  </si>
  <si>
    <t>平成　　年　　月　　日</t>
  </si>
  <si>
    <t>請求事業者</t>
  </si>
  <si>
    <t>住　所
（所在地）</t>
  </si>
  <si>
    <t>電話番号</t>
  </si>
  <si>
    <t>名　　称</t>
  </si>
  <si>
    <t>職・氏名</t>
  </si>
  <si>
    <t>区加算請求用</t>
  </si>
  <si>
    <t>江東区長</t>
  </si>
  <si>
    <t>\</t>
  </si>
  <si>
    <t>　　　</t>
  </si>
  <si>
    <t>都単価請求用</t>
  </si>
  <si>
    <t>1</t>
  </si>
  <si>
    <t>０</t>
  </si>
  <si>
    <t>0</t>
  </si>
  <si>
    <t>東京　一郎</t>
  </si>
  <si>
    <t>特別区</t>
  </si>
  <si>
    <t>基準日数欄には、都基準日数を記入する。</t>
  </si>
  <si>
    <t>算定
日数</t>
  </si>
  <si>
    <t>補助
基準額</t>
  </si>
  <si>
    <t>日割り額
ａ</t>
  </si>
  <si>
    <t>補足給付
ｂ</t>
  </si>
  <si>
    <t>（ア）
ａ－ｂ</t>
  </si>
  <si>
    <r>
      <t>請求額
(ｱ)(ｲ)</t>
    </r>
    <r>
      <rPr>
        <sz val="9"/>
        <rFont val="ＭＳ Ｐゴシック"/>
        <family val="3"/>
      </rPr>
      <t>の低い方の額</t>
    </r>
  </si>
  <si>
    <t>家賃額
ｃ</t>
  </si>
  <si>
    <r>
      <t>更新料・礼金</t>
    </r>
    <r>
      <rPr>
        <sz val="10"/>
        <rFont val="ＭＳ Ｐゴシック"/>
        <family val="3"/>
      </rPr>
      <t xml:space="preserve">
ｄ</t>
    </r>
  </si>
  <si>
    <t>住宅扶助
ｅ</t>
  </si>
  <si>
    <t>（イ）
ｃ＋ｄ－ｂ－ｅ</t>
  </si>
  <si>
    <t>国単価による夜間支援体制加算（Ⅰ）額　　⑨</t>
  </si>
  <si>
    <t>国基準明細書の給付費明細欄から「共生夜間支援体制加算Ⅰ」のサービス単位数を記入する。</t>
  </si>
  <si>
    <t>国単価による福祉・介護職員処遇改善（特別）加算額　⑩</t>
  </si>
  <si>
    <t>国基準明細書の給付費明細欄から福祉・介護職員処遇改善（特別）加算のサービス単位数を記入する。</t>
  </si>
  <si>
    <t>基本加算請求額　　 A（①-②-③-④-⑧+⑨+⑩）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</si>
  <si>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</si>
  <si>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</si>
  <si>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</si>
  <si>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</si>
  <si>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</si>
  <si>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</si>
  <si>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</si>
  <si>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</si>
  <si>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</si>
  <si>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</si>
  <si>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理事長　江東　太郎　印</t>
  </si>
  <si>
    <t>社会福祉法人○○会
グループホーム××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</si>
  <si>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</si>
  <si>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</si>
  <si>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</si>
  <si>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</si>
  <si>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</si>
  <si>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</si>
  <si>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</si>
  <si>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</si>
  <si>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</si>
  <si>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</si>
  <si>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〒１３５－８３８３
東京都江東区東陽４－１１－２８</t>
  </si>
  <si>
    <t>　　都夜間加算　　　　　 　⑤</t>
  </si>
  <si>
    <t>　　通過型加算　　　　　　 ⑥</t>
  </si>
  <si>
    <r>
      <t>都　単　価　請　求　書</t>
    </r>
    <r>
      <rPr>
        <sz val="14"/>
        <rFont val="ＭＳ Ｐゴシック"/>
        <family val="3"/>
      </rPr>
      <t xml:space="preserve">
（共同生活援助）</t>
    </r>
  </si>
  <si>
    <r>
      <t>都　単　価　明　細　書</t>
    </r>
    <r>
      <rPr>
        <sz val="14"/>
        <rFont val="ＭＳ Ｐゴシック"/>
        <family val="3"/>
      </rPr>
      <t xml:space="preserve">
（共同生活援助）</t>
    </r>
  </si>
  <si>
    <t>㊞</t>
  </si>
  <si>
    <t>03-1234-5678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</si>
</sst>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_ "/>
    <numFmt numFmtId="179" formatCode="\(#,#00\)"/>
    <numFmt numFmtId="180" formatCode="#,##0.0;[Red]\-#,##0.0"/>
    <numFmt numFmtId="181" formatCode="#,##0.000;[Red]\-#,##0.000"/>
    <numFmt numFmtId="182" formatCode="0_);[Red]\(0\)"/>
    <numFmt numFmtId="183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60" applyFont="1" applyFill="1">
      <alignment vertical="center"/>
      <protection/>
    </xf>
    <xf numFmtId="0" fontId="0" fillId="33" borderId="12" xfId="60" applyFont="1" applyFill="1" applyBorder="1">
      <alignment vertical="center"/>
      <protection/>
    </xf>
    <xf numFmtId="0" fontId="0" fillId="33" borderId="13" xfId="60" applyFont="1" applyFill="1" applyBorder="1">
      <alignment vertical="center"/>
      <protection/>
    </xf>
    <xf numFmtId="0" fontId="0" fillId="33" borderId="14" xfId="60" applyFont="1" applyFill="1" applyBorder="1">
      <alignment vertical="center"/>
      <protection/>
    </xf>
    <xf numFmtId="0" fontId="0" fillId="33" borderId="15" xfId="60" applyFont="1" applyFill="1" applyBorder="1">
      <alignment vertical="center"/>
      <protection/>
    </xf>
    <xf numFmtId="0" fontId="0" fillId="33" borderId="0" xfId="60" applyFont="1" applyFill="1" applyBorder="1">
      <alignment vertical="center"/>
      <protection/>
    </xf>
    <xf numFmtId="0" fontId="0" fillId="0" borderId="16" xfId="60" applyFont="1" applyFill="1" applyBorder="1">
      <alignment vertical="center"/>
      <protection/>
    </xf>
    <xf numFmtId="0" fontId="0" fillId="0" borderId="0" xfId="60" applyFont="1" applyFill="1">
      <alignment vertical="center"/>
      <protection/>
    </xf>
    <xf numFmtId="0" fontId="7" fillId="33" borderId="0" xfId="60" applyFont="1" applyFill="1">
      <alignment vertical="center"/>
      <protection/>
    </xf>
    <xf numFmtId="0" fontId="7" fillId="33" borderId="15" xfId="60" applyFont="1" applyFill="1" applyBorder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16" xfId="60" applyFont="1" applyFill="1" applyBorder="1">
      <alignment vertical="center"/>
      <protection/>
    </xf>
    <xf numFmtId="0" fontId="7" fillId="33" borderId="16" xfId="60" applyFont="1" applyFill="1" applyBorder="1" applyAlignment="1">
      <alignment vertical="center"/>
      <protection/>
    </xf>
    <xf numFmtId="0" fontId="7" fillId="33" borderId="0" xfId="60" applyFont="1" applyFill="1" applyBorder="1" applyAlignment="1">
      <alignment horizontal="left" vertical="center"/>
      <protection/>
    </xf>
    <xf numFmtId="49" fontId="7" fillId="33" borderId="17" xfId="60" applyNumberFormat="1" applyFont="1" applyFill="1" applyBorder="1" applyAlignment="1">
      <alignment horizontal="center" vertical="center"/>
      <protection/>
    </xf>
    <xf numFmtId="49" fontId="7" fillId="33" borderId="18" xfId="60" applyNumberFormat="1" applyFont="1" applyFill="1" applyBorder="1" applyAlignment="1">
      <alignment horizontal="center" vertical="center"/>
      <protection/>
    </xf>
    <xf numFmtId="49" fontId="7" fillId="33" borderId="19" xfId="60" applyNumberFormat="1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21" xfId="60" applyFont="1" applyFill="1" applyBorder="1">
      <alignment vertical="center"/>
      <protection/>
    </xf>
    <xf numFmtId="0" fontId="7" fillId="33" borderId="20" xfId="60" applyFont="1" applyFill="1" applyBorder="1">
      <alignment vertical="center"/>
      <protection/>
    </xf>
    <xf numFmtId="0" fontId="7" fillId="33" borderId="22" xfId="60" applyFont="1" applyFill="1" applyBorder="1">
      <alignment vertical="center"/>
      <protection/>
    </xf>
    <xf numFmtId="38" fontId="7" fillId="33" borderId="0" xfId="48" applyFont="1" applyFill="1" applyBorder="1" applyAlignment="1">
      <alignment horizontal="center" vertical="center"/>
    </xf>
    <xf numFmtId="0" fontId="7" fillId="33" borderId="0" xfId="60" applyFont="1" applyFill="1" applyBorder="1" applyAlignment="1">
      <alignment horizontal="left" vertical="center" wrapText="1"/>
      <protection/>
    </xf>
    <xf numFmtId="0" fontId="7" fillId="33" borderId="23" xfId="60" applyFont="1" applyFill="1" applyBorder="1">
      <alignment vertical="center"/>
      <protection/>
    </xf>
    <xf numFmtId="0" fontId="7" fillId="33" borderId="11" xfId="60" applyFont="1" applyFill="1" applyBorder="1">
      <alignment vertical="center"/>
      <protection/>
    </xf>
    <xf numFmtId="0" fontId="7" fillId="33" borderId="24" xfId="60" applyFont="1" applyFill="1" applyBorder="1">
      <alignment vertical="center"/>
      <protection/>
    </xf>
    <xf numFmtId="0" fontId="7" fillId="33" borderId="25" xfId="60" applyFont="1" applyFill="1" applyBorder="1">
      <alignment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left" vertical="center" wrapText="1"/>
      <protection/>
    </xf>
    <xf numFmtId="0" fontId="7" fillId="33" borderId="27" xfId="60" applyFont="1" applyFill="1" applyBorder="1">
      <alignment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38" fontId="7" fillId="33" borderId="11" xfId="48" applyFont="1" applyFill="1" applyBorder="1" applyAlignment="1">
      <alignment horizontal="center" vertical="center"/>
    </xf>
    <xf numFmtId="0" fontId="7" fillId="33" borderId="11" xfId="60" applyFont="1" applyFill="1" applyBorder="1" applyAlignment="1">
      <alignment horizontal="left" vertical="center" wrapText="1"/>
      <protection/>
    </xf>
    <xf numFmtId="0" fontId="7" fillId="33" borderId="24" xfId="60" applyFont="1" applyFill="1" applyBorder="1" applyAlignment="1">
      <alignment horizontal="left" vertical="center" wrapText="1"/>
      <protection/>
    </xf>
    <xf numFmtId="0" fontId="7" fillId="33" borderId="28" xfId="60" applyFont="1" applyFill="1" applyBorder="1">
      <alignment vertical="center"/>
      <protection/>
    </xf>
    <xf numFmtId="0" fontId="7" fillId="33" borderId="10" xfId="60" applyFont="1" applyFill="1" applyBorder="1">
      <alignment vertical="center"/>
      <protection/>
    </xf>
    <xf numFmtId="0" fontId="7" fillId="33" borderId="29" xfId="60" applyFont="1" applyFill="1" applyBorder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33" borderId="29" xfId="60" applyFont="1" applyFill="1" applyBorder="1" applyAlignment="1">
      <alignment horizontal="left" vertical="center" wrapText="1"/>
      <protection/>
    </xf>
    <xf numFmtId="0" fontId="7" fillId="33" borderId="30" xfId="60" applyFont="1" applyFill="1" applyBorder="1" applyAlignment="1">
      <alignment horizontal="left" vertical="center" wrapText="1"/>
      <protection/>
    </xf>
    <xf numFmtId="0" fontId="7" fillId="33" borderId="30" xfId="60" applyFont="1" applyFill="1" applyBorder="1" applyAlignment="1">
      <alignment horizontal="center" vertical="center" wrapText="1"/>
      <protection/>
    </xf>
    <xf numFmtId="49" fontId="7" fillId="33" borderId="0" xfId="60" applyNumberFormat="1" applyFont="1" applyFill="1" applyBorder="1" applyAlignment="1">
      <alignment horizontal="center" vertical="center"/>
      <protection/>
    </xf>
    <xf numFmtId="0" fontId="2" fillId="33" borderId="20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0" fontId="7" fillId="33" borderId="32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vertical="center"/>
      <protection/>
    </xf>
    <xf numFmtId="0" fontId="7" fillId="33" borderId="31" xfId="60" applyFont="1" applyFill="1" applyBorder="1" applyAlignment="1">
      <alignment vertical="center"/>
      <protection/>
    </xf>
    <xf numFmtId="0" fontId="0" fillId="0" borderId="35" xfId="0" applyBorder="1" applyAlignment="1">
      <alignment vertical="center" textRotation="255" shrinkToFit="1"/>
    </xf>
    <xf numFmtId="0" fontId="7" fillId="33" borderId="36" xfId="60" applyFont="1" applyFill="1" applyBorder="1" applyAlignment="1">
      <alignment vertical="center" textRotation="255" shrinkToFit="1"/>
      <protection/>
    </xf>
    <xf numFmtId="0" fontId="0" fillId="0" borderId="37" xfId="0" applyBorder="1" applyAlignment="1">
      <alignment vertical="center" textRotation="255" shrinkToFit="1"/>
    </xf>
    <xf numFmtId="0" fontId="7" fillId="33" borderId="38" xfId="60" applyFont="1" applyFill="1" applyBorder="1" applyAlignment="1">
      <alignment horizontal="center" vertical="center"/>
      <protection/>
    </xf>
    <xf numFmtId="38" fontId="7" fillId="33" borderId="38" xfId="48" applyFont="1" applyFill="1" applyBorder="1" applyAlignment="1">
      <alignment horizontal="center" vertical="center"/>
    </xf>
    <xf numFmtId="0" fontId="7" fillId="33" borderId="38" xfId="60" applyFont="1" applyFill="1" applyBorder="1" applyAlignment="1">
      <alignment vertical="center"/>
      <protection/>
    </xf>
    <xf numFmtId="0" fontId="7" fillId="33" borderId="38" xfId="60" applyFont="1" applyFill="1" applyBorder="1" applyAlignment="1">
      <alignment vertical="center" wrapText="1"/>
      <protection/>
    </xf>
    <xf numFmtId="0" fontId="7" fillId="33" borderId="15" xfId="60" applyFont="1" applyFill="1" applyBorder="1" applyAlignment="1">
      <alignment horizontal="left" vertical="center" wrapText="1"/>
      <protection/>
    </xf>
    <xf numFmtId="38" fontId="7" fillId="33" borderId="10" xfId="48" applyFont="1" applyFill="1" applyBorder="1" applyAlignment="1">
      <alignment horizontal="center" vertical="center"/>
    </xf>
    <xf numFmtId="0" fontId="7" fillId="33" borderId="10" xfId="60" applyFont="1" applyFill="1" applyBorder="1" applyAlignment="1">
      <alignment horizontal="center" vertical="center"/>
      <protection/>
    </xf>
    <xf numFmtId="0" fontId="0" fillId="33" borderId="3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39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58" fontId="0" fillId="33" borderId="0" xfId="0" applyNumberForma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/>
    </xf>
    <xf numFmtId="0" fontId="0" fillId="33" borderId="45" xfId="0" applyFill="1" applyBorder="1" applyAlignment="1">
      <alignment horizontal="left" vertical="top"/>
    </xf>
    <xf numFmtId="0" fontId="0" fillId="33" borderId="44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4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3" borderId="44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7" fillId="33" borderId="12" xfId="60" applyFont="1" applyFill="1" applyBorder="1" applyAlignment="1">
      <alignment horizontal="center" vertical="center" wrapText="1"/>
      <protection/>
    </xf>
    <xf numFmtId="0" fontId="7" fillId="33" borderId="13" xfId="60" applyFont="1" applyFill="1" applyBorder="1" applyAlignment="1">
      <alignment horizontal="center" vertical="center" wrapText="1"/>
      <protection/>
    </xf>
    <xf numFmtId="0" fontId="7" fillId="33" borderId="14" xfId="60" applyFont="1" applyFill="1" applyBorder="1" applyAlignment="1">
      <alignment horizontal="center" vertical="center" wrapText="1"/>
      <protection/>
    </xf>
    <xf numFmtId="0" fontId="7" fillId="33" borderId="15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 wrapText="1"/>
      <protection/>
    </xf>
    <xf numFmtId="0" fontId="7" fillId="33" borderId="16" xfId="60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vertical="center" wrapText="1"/>
      <protection/>
    </xf>
    <xf numFmtId="0" fontId="7" fillId="33" borderId="13" xfId="60" applyFont="1" applyFill="1" applyBorder="1" applyAlignment="1">
      <alignment vertical="center" wrapText="1"/>
      <protection/>
    </xf>
    <xf numFmtId="0" fontId="7" fillId="33" borderId="14" xfId="60" applyFont="1" applyFill="1" applyBorder="1" applyAlignment="1">
      <alignment vertical="center" wrapText="1"/>
      <protection/>
    </xf>
    <xf numFmtId="0" fontId="7" fillId="33" borderId="21" xfId="60" applyFont="1" applyFill="1" applyBorder="1" applyAlignment="1">
      <alignment vertical="center" wrapText="1"/>
      <protection/>
    </xf>
    <xf numFmtId="0" fontId="7" fillId="33" borderId="20" xfId="60" applyFont="1" applyFill="1" applyBorder="1" applyAlignment="1">
      <alignment vertical="center" wrapText="1"/>
      <protection/>
    </xf>
    <xf numFmtId="0" fontId="7" fillId="33" borderId="22" xfId="60" applyFont="1" applyFill="1" applyBorder="1" applyAlignment="1">
      <alignment vertical="center" wrapText="1"/>
      <protection/>
    </xf>
    <xf numFmtId="38" fontId="7" fillId="33" borderId="44" xfId="48" applyFont="1" applyFill="1" applyBorder="1" applyAlignment="1">
      <alignment horizontal="center" vertical="center"/>
    </xf>
    <xf numFmtId="38" fontId="7" fillId="33" borderId="38" xfId="48" applyFont="1" applyFill="1" applyBorder="1" applyAlignment="1">
      <alignment horizontal="center" vertical="center"/>
    </xf>
    <xf numFmtId="38" fontId="7" fillId="33" borderId="45" xfId="48" applyFont="1" applyFill="1" applyBorder="1" applyAlignment="1">
      <alignment horizontal="center" vertical="center"/>
    </xf>
    <xf numFmtId="0" fontId="7" fillId="33" borderId="15" xfId="60" applyFont="1" applyFill="1" applyBorder="1" applyAlignment="1">
      <alignment vertical="center" wrapText="1"/>
      <protection/>
    </xf>
    <xf numFmtId="0" fontId="7" fillId="33" borderId="0" xfId="60" applyFont="1" applyFill="1" applyBorder="1" applyAlignment="1">
      <alignment vertical="center" wrapText="1"/>
      <protection/>
    </xf>
    <xf numFmtId="0" fontId="7" fillId="33" borderId="16" xfId="60" applyFont="1" applyFill="1" applyBorder="1" applyAlignment="1">
      <alignment vertical="center" wrapText="1"/>
      <protection/>
    </xf>
    <xf numFmtId="0" fontId="7" fillId="33" borderId="44" xfId="60" applyFont="1" applyFill="1" applyBorder="1" applyAlignment="1">
      <alignment horizontal="center" vertical="center"/>
      <protection/>
    </xf>
    <xf numFmtId="0" fontId="7" fillId="33" borderId="38" xfId="60" applyFont="1" applyFill="1" applyBorder="1" applyAlignment="1">
      <alignment horizontal="center" vertical="center"/>
      <protection/>
    </xf>
    <xf numFmtId="0" fontId="7" fillId="33" borderId="45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7" fillId="33" borderId="46" xfId="60" applyFont="1" applyFill="1" applyBorder="1" applyAlignment="1">
      <alignment horizontal="center" vertical="center"/>
      <protection/>
    </xf>
    <xf numFmtId="0" fontId="7" fillId="33" borderId="47" xfId="60" applyFont="1" applyFill="1" applyBorder="1" applyAlignment="1">
      <alignment horizontal="center" vertical="center"/>
      <protection/>
    </xf>
    <xf numFmtId="0" fontId="7" fillId="33" borderId="48" xfId="60" applyFont="1" applyFill="1" applyBorder="1" applyAlignment="1">
      <alignment horizontal="center" vertical="center"/>
      <protection/>
    </xf>
    <xf numFmtId="0" fontId="7" fillId="33" borderId="49" xfId="60" applyFont="1" applyFill="1" applyBorder="1" applyAlignment="1">
      <alignment horizontal="center" vertical="center"/>
      <protection/>
    </xf>
    <xf numFmtId="49" fontId="7" fillId="33" borderId="48" xfId="60" applyNumberFormat="1" applyFont="1" applyFill="1" applyBorder="1" applyAlignment="1">
      <alignment horizontal="center" vertical="center"/>
      <protection/>
    </xf>
    <xf numFmtId="49" fontId="7" fillId="33" borderId="49" xfId="60" applyNumberFormat="1" applyFont="1" applyFill="1" applyBorder="1" applyAlignment="1">
      <alignment horizontal="center" vertical="center"/>
      <protection/>
    </xf>
    <xf numFmtId="49" fontId="7" fillId="33" borderId="50" xfId="60" applyNumberFormat="1" applyFont="1" applyFill="1" applyBorder="1" applyAlignment="1">
      <alignment horizontal="center" vertical="center"/>
      <protection/>
    </xf>
    <xf numFmtId="49" fontId="7" fillId="33" borderId="51" xfId="60" applyNumberFormat="1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distributed" vertical="center"/>
      <protection/>
    </xf>
    <xf numFmtId="0" fontId="7" fillId="33" borderId="13" xfId="60" applyFont="1" applyFill="1" applyBorder="1" applyAlignment="1">
      <alignment horizontal="distributed" vertical="center"/>
      <protection/>
    </xf>
    <xf numFmtId="0" fontId="7" fillId="33" borderId="14" xfId="60" applyFont="1" applyFill="1" applyBorder="1" applyAlignment="1">
      <alignment horizontal="distributed" vertical="center"/>
      <protection/>
    </xf>
    <xf numFmtId="0" fontId="7" fillId="33" borderId="21" xfId="60" applyFont="1" applyFill="1" applyBorder="1" applyAlignment="1">
      <alignment horizontal="distributed" vertical="center"/>
      <protection/>
    </xf>
    <xf numFmtId="0" fontId="7" fillId="33" borderId="20" xfId="60" applyFont="1" applyFill="1" applyBorder="1" applyAlignment="1">
      <alignment horizontal="distributed" vertical="center"/>
      <protection/>
    </xf>
    <xf numFmtId="0" fontId="7" fillId="33" borderId="22" xfId="60" applyFont="1" applyFill="1" applyBorder="1" applyAlignment="1">
      <alignment horizontal="distributed" vertical="center"/>
      <protection/>
    </xf>
    <xf numFmtId="49" fontId="7" fillId="33" borderId="52" xfId="60" applyNumberFormat="1" applyFont="1" applyFill="1" applyBorder="1" applyAlignment="1">
      <alignment horizontal="center" vertical="center"/>
      <protection/>
    </xf>
    <xf numFmtId="49" fontId="7" fillId="33" borderId="53" xfId="60" applyNumberFormat="1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distributed" vertical="center" wrapText="1"/>
      <protection/>
    </xf>
    <xf numFmtId="0" fontId="7" fillId="33" borderId="13" xfId="60" applyFont="1" applyFill="1" applyBorder="1" applyAlignment="1">
      <alignment horizontal="distributed" vertical="center" wrapText="1"/>
      <protection/>
    </xf>
    <xf numFmtId="0" fontId="7" fillId="33" borderId="14" xfId="60" applyFont="1" applyFill="1" applyBorder="1" applyAlignment="1">
      <alignment horizontal="distributed" vertical="center" wrapText="1"/>
      <protection/>
    </xf>
    <xf numFmtId="0" fontId="7" fillId="33" borderId="15" xfId="60" applyFont="1" applyFill="1" applyBorder="1" applyAlignment="1">
      <alignment horizontal="distributed" vertical="center" wrapText="1"/>
      <protection/>
    </xf>
    <xf numFmtId="0" fontId="7" fillId="33" borderId="0" xfId="60" applyFont="1" applyFill="1" applyBorder="1" applyAlignment="1">
      <alignment horizontal="distributed" vertical="center" wrapText="1"/>
      <protection/>
    </xf>
    <xf numFmtId="0" fontId="7" fillId="33" borderId="16" xfId="60" applyFont="1" applyFill="1" applyBorder="1" applyAlignment="1">
      <alignment horizontal="distributed" vertical="center" wrapText="1"/>
      <protection/>
    </xf>
    <xf numFmtId="0" fontId="7" fillId="33" borderId="21" xfId="60" applyFont="1" applyFill="1" applyBorder="1" applyAlignment="1">
      <alignment horizontal="distributed" vertical="center" wrapText="1"/>
      <protection/>
    </xf>
    <xf numFmtId="0" fontId="7" fillId="33" borderId="20" xfId="60" applyFont="1" applyFill="1" applyBorder="1" applyAlignment="1">
      <alignment horizontal="distributed" vertical="center" wrapText="1"/>
      <protection/>
    </xf>
    <xf numFmtId="0" fontId="7" fillId="33" borderId="22" xfId="60" applyFont="1" applyFill="1" applyBorder="1" applyAlignment="1">
      <alignment horizontal="distributed" vertical="center" wrapText="1"/>
      <protection/>
    </xf>
    <xf numFmtId="0" fontId="7" fillId="33" borderId="44" xfId="60" applyFont="1" applyFill="1" applyBorder="1" applyAlignment="1">
      <alignment vertical="center"/>
      <protection/>
    </xf>
    <xf numFmtId="0" fontId="7" fillId="33" borderId="38" xfId="60" applyFont="1" applyFill="1" applyBorder="1" applyAlignment="1">
      <alignment vertical="center"/>
      <protection/>
    </xf>
    <xf numFmtId="0" fontId="7" fillId="33" borderId="45" xfId="60" applyFont="1" applyFill="1" applyBorder="1" applyAlignment="1">
      <alignment vertical="center"/>
      <protection/>
    </xf>
    <xf numFmtId="38" fontId="0" fillId="0" borderId="38" xfId="48" applyFont="1" applyBorder="1" applyAlignment="1">
      <alignment/>
    </xf>
    <xf numFmtId="38" fontId="0" fillId="0" borderId="45" xfId="48" applyFont="1" applyBorder="1" applyAlignment="1">
      <alignment/>
    </xf>
    <xf numFmtId="0" fontId="7" fillId="33" borderId="39" xfId="60" applyFont="1" applyFill="1" applyBorder="1" applyAlignment="1">
      <alignment horizontal="left" vertical="center" wrapText="1"/>
      <protection/>
    </xf>
    <xf numFmtId="0" fontId="7" fillId="33" borderId="39" xfId="60" applyFont="1" applyFill="1" applyBorder="1" applyAlignment="1">
      <alignment horizontal="left" vertical="center"/>
      <protection/>
    </xf>
    <xf numFmtId="0" fontId="7" fillId="33" borderId="0" xfId="60" applyFont="1" applyFill="1" applyBorder="1" applyAlignment="1">
      <alignment horizontal="distributed" vertical="center"/>
      <protection/>
    </xf>
    <xf numFmtId="0" fontId="7" fillId="33" borderId="0" xfId="60" applyFont="1" applyFill="1" applyBorder="1" applyAlignment="1">
      <alignment horizontal="left" vertical="center"/>
      <protection/>
    </xf>
    <xf numFmtId="0" fontId="7" fillId="33" borderId="13" xfId="60" applyFont="1" applyFill="1" applyBorder="1" applyAlignment="1">
      <alignment vertical="center"/>
      <protection/>
    </xf>
    <xf numFmtId="0" fontId="7" fillId="33" borderId="14" xfId="60" applyFont="1" applyFill="1" applyBorder="1" applyAlignment="1">
      <alignment vertical="center"/>
      <protection/>
    </xf>
    <xf numFmtId="0" fontId="7" fillId="33" borderId="21" xfId="60" applyFont="1" applyFill="1" applyBorder="1" applyAlignment="1">
      <alignment vertical="center"/>
      <protection/>
    </xf>
    <xf numFmtId="0" fontId="7" fillId="33" borderId="20" xfId="60" applyFont="1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38" fontId="2" fillId="33" borderId="37" xfId="60" applyNumberFormat="1" applyFont="1" applyFill="1" applyBorder="1" applyAlignment="1">
      <alignment vertical="center"/>
      <protection/>
    </xf>
    <xf numFmtId="38" fontId="2" fillId="33" borderId="34" xfId="60" applyNumberFormat="1" applyFont="1" applyFill="1" applyBorder="1" applyAlignment="1">
      <alignment vertical="center"/>
      <protection/>
    </xf>
    <xf numFmtId="38" fontId="7" fillId="33" borderId="54" xfId="48" applyFont="1" applyFill="1" applyBorder="1" applyAlignment="1">
      <alignment horizontal="center" vertical="center"/>
    </xf>
    <xf numFmtId="38" fontId="7" fillId="0" borderId="55" xfId="48" applyFont="1" applyBorder="1" applyAlignment="1">
      <alignment vertical="center"/>
    </xf>
    <xf numFmtId="38" fontId="7" fillId="0" borderId="55" xfId="48" applyFont="1" applyBorder="1" applyAlignment="1">
      <alignment horizontal="center" vertical="center" shrinkToFit="1"/>
    </xf>
    <xf numFmtId="38" fontId="7" fillId="33" borderId="55" xfId="48" applyFont="1" applyFill="1" applyBorder="1" applyAlignment="1">
      <alignment horizontal="center" vertical="center" shrinkToFit="1"/>
    </xf>
    <xf numFmtId="38" fontId="7" fillId="33" borderId="56" xfId="48" applyFont="1" applyFill="1" applyBorder="1" applyAlignment="1">
      <alignment horizontal="center" vertical="center" shrinkToFit="1"/>
    </xf>
    <xf numFmtId="0" fontId="8" fillId="33" borderId="57" xfId="60" applyFont="1" applyFill="1" applyBorder="1" applyAlignment="1">
      <alignment horizontal="center" vertical="center" wrapText="1"/>
      <protection/>
    </xf>
    <xf numFmtId="0" fontId="8" fillId="0" borderId="5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8" fillId="33" borderId="58" xfId="60" applyFont="1" applyFill="1" applyBorder="1" applyAlignment="1">
      <alignment horizontal="center" vertical="center" wrapText="1"/>
      <protection/>
    </xf>
    <xf numFmtId="38" fontId="7" fillId="33" borderId="59" xfId="48" applyFont="1" applyFill="1" applyBorder="1" applyAlignment="1">
      <alignment horizontal="center" vertical="center" wrapText="1"/>
    </xf>
    <xf numFmtId="38" fontId="7" fillId="33" borderId="13" xfId="48" applyFont="1" applyFill="1" applyBorder="1" applyAlignment="1">
      <alignment horizontal="center" vertical="center" wrapText="1"/>
    </xf>
    <xf numFmtId="38" fontId="7" fillId="33" borderId="14" xfId="48" applyFont="1" applyFill="1" applyBorder="1" applyAlignment="1">
      <alignment horizontal="center" vertical="center" wrapText="1"/>
    </xf>
    <xf numFmtId="38" fontId="7" fillId="33" borderId="60" xfId="48" applyFont="1" applyFill="1" applyBorder="1" applyAlignment="1">
      <alignment horizontal="center" vertical="center" wrapText="1"/>
    </xf>
    <xf numFmtId="38" fontId="7" fillId="33" borderId="0" xfId="48" applyFont="1" applyFill="1" applyBorder="1" applyAlignment="1">
      <alignment horizontal="center" vertical="center" wrapText="1"/>
    </xf>
    <xf numFmtId="38" fontId="7" fillId="33" borderId="16" xfId="48" applyFont="1" applyFill="1" applyBorder="1" applyAlignment="1">
      <alignment horizontal="center" vertical="center" wrapText="1"/>
    </xf>
    <xf numFmtId="38" fontId="7" fillId="33" borderId="61" xfId="48" applyFont="1" applyFill="1" applyBorder="1" applyAlignment="1">
      <alignment horizontal="center" vertical="center" wrapText="1"/>
    </xf>
    <xf numFmtId="38" fontId="7" fillId="33" borderId="20" xfId="48" applyFont="1" applyFill="1" applyBorder="1" applyAlignment="1">
      <alignment horizontal="center" vertical="center" wrapText="1"/>
    </xf>
    <xf numFmtId="38" fontId="7" fillId="33" borderId="22" xfId="48" applyFont="1" applyFill="1" applyBorder="1" applyAlignment="1">
      <alignment horizontal="center" vertical="center" wrapText="1"/>
    </xf>
    <xf numFmtId="0" fontId="8" fillId="33" borderId="44" xfId="60" applyFont="1" applyFill="1" applyBorder="1" applyAlignment="1">
      <alignment horizontal="center" vertical="center" wrapText="1"/>
      <protection/>
    </xf>
    <xf numFmtId="0" fontId="8" fillId="0" borderId="45" xfId="0" applyFont="1" applyBorder="1" applyAlignment="1">
      <alignment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33" borderId="38" xfId="60" applyFont="1" applyFill="1" applyBorder="1" applyAlignment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33" borderId="63" xfId="60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 shrinkToFit="1"/>
      <protection/>
    </xf>
    <xf numFmtId="0" fontId="7" fillId="33" borderId="14" xfId="60" applyFont="1" applyFill="1" applyBorder="1" applyAlignment="1">
      <alignment horizontal="center" vertical="center" shrinkToFit="1"/>
      <protection/>
    </xf>
    <xf numFmtId="0" fontId="7" fillId="33" borderId="15" xfId="60" applyFont="1" applyFill="1" applyBorder="1" applyAlignment="1">
      <alignment horizontal="center" vertical="center" shrinkToFit="1"/>
      <protection/>
    </xf>
    <xf numFmtId="0" fontId="7" fillId="33" borderId="16" xfId="60" applyFont="1" applyFill="1" applyBorder="1" applyAlignment="1">
      <alignment horizontal="center" vertical="center" shrinkToFit="1"/>
      <protection/>
    </xf>
    <xf numFmtId="0" fontId="7" fillId="33" borderId="21" xfId="60" applyFont="1" applyFill="1" applyBorder="1" applyAlignment="1">
      <alignment horizontal="center" vertical="center" shrinkToFit="1"/>
      <protection/>
    </xf>
    <xf numFmtId="0" fontId="7" fillId="33" borderId="22" xfId="60" applyFont="1" applyFill="1" applyBorder="1" applyAlignment="1">
      <alignment horizontal="center" vertical="center" shrinkToFit="1"/>
      <protection/>
    </xf>
    <xf numFmtId="0" fontId="7" fillId="33" borderId="12" xfId="60" applyFont="1" applyFill="1" applyBorder="1" applyAlignment="1">
      <alignment horizontal="center" vertical="center" wrapText="1" shrinkToFit="1"/>
      <protection/>
    </xf>
    <xf numFmtId="0" fontId="7" fillId="33" borderId="64" xfId="60" applyFont="1" applyFill="1" applyBorder="1" applyAlignment="1">
      <alignment horizontal="center" vertical="center" wrapText="1" shrinkToFit="1"/>
      <protection/>
    </xf>
    <xf numFmtId="0" fontId="7" fillId="33" borderId="15" xfId="60" applyFont="1" applyFill="1" applyBorder="1" applyAlignment="1">
      <alignment horizontal="center" vertical="center" wrapText="1" shrinkToFit="1"/>
      <protection/>
    </xf>
    <xf numFmtId="0" fontId="7" fillId="33" borderId="65" xfId="60" applyFont="1" applyFill="1" applyBorder="1" applyAlignment="1">
      <alignment horizontal="center" vertical="center" wrapText="1" shrinkToFit="1"/>
      <protection/>
    </xf>
    <xf numFmtId="0" fontId="7" fillId="33" borderId="21" xfId="60" applyFont="1" applyFill="1" applyBorder="1" applyAlignment="1">
      <alignment horizontal="center" vertical="center" wrapText="1" shrinkToFit="1"/>
      <protection/>
    </xf>
    <xf numFmtId="0" fontId="7" fillId="33" borderId="66" xfId="60" applyFont="1" applyFill="1" applyBorder="1" applyAlignment="1">
      <alignment horizontal="center" vertical="center" wrapText="1" shrinkToFit="1"/>
      <protection/>
    </xf>
    <xf numFmtId="40" fontId="7" fillId="33" borderId="38" xfId="48" applyNumberFormat="1" applyFont="1" applyFill="1" applyBorder="1" applyAlignment="1">
      <alignment horizontal="center" vertical="center"/>
    </xf>
    <xf numFmtId="0" fontId="8" fillId="33" borderId="58" xfId="60" applyFont="1" applyFill="1" applyBorder="1" applyAlignment="1">
      <alignment horizontal="center" vertical="center"/>
      <protection/>
    </xf>
    <xf numFmtId="0" fontId="8" fillId="0" borderId="63" xfId="0" applyFont="1" applyBorder="1" applyAlignment="1">
      <alignment horizontal="center" vertical="center" wrapText="1"/>
    </xf>
    <xf numFmtId="38" fontId="7" fillId="33" borderId="55" xfId="48" applyFont="1" applyFill="1" applyBorder="1" applyAlignment="1">
      <alignment horizontal="center" vertical="center"/>
    </xf>
    <xf numFmtId="38" fontId="7" fillId="0" borderId="55" xfId="48" applyFont="1" applyBorder="1" applyAlignment="1">
      <alignment horizontal="center" vertical="center"/>
    </xf>
    <xf numFmtId="38" fontId="7" fillId="33" borderId="56" xfId="48" applyFont="1" applyFill="1" applyBorder="1" applyAlignment="1">
      <alignment horizontal="center" vertical="center"/>
    </xf>
    <xf numFmtId="0" fontId="7" fillId="33" borderId="44" xfId="60" applyFont="1" applyFill="1" applyBorder="1" applyAlignment="1">
      <alignment horizontal="center" vertical="center" shrinkToFit="1"/>
      <protection/>
    </xf>
    <xf numFmtId="0" fontId="7" fillId="33" borderId="38" xfId="60" applyFont="1" applyFill="1" applyBorder="1" applyAlignment="1">
      <alignment horizontal="center" vertical="center" shrinkToFit="1"/>
      <protection/>
    </xf>
    <xf numFmtId="0" fontId="7" fillId="33" borderId="45" xfId="60" applyFont="1" applyFill="1" applyBorder="1" applyAlignment="1">
      <alignment horizontal="center" vertical="center" shrinkToFit="1"/>
      <protection/>
    </xf>
    <xf numFmtId="0" fontId="7" fillId="33" borderId="44" xfId="60" applyFont="1" applyFill="1" applyBorder="1" applyAlignment="1">
      <alignment vertical="center" wrapText="1"/>
      <protection/>
    </xf>
    <xf numFmtId="0" fontId="7" fillId="33" borderId="38" xfId="60" applyFont="1" applyFill="1" applyBorder="1" applyAlignment="1">
      <alignment vertical="center" wrapText="1"/>
      <protection/>
    </xf>
    <xf numFmtId="0" fontId="7" fillId="33" borderId="45" xfId="60" applyFont="1" applyFill="1" applyBorder="1" applyAlignment="1">
      <alignment vertical="center" wrapText="1"/>
      <protection/>
    </xf>
    <xf numFmtId="0" fontId="10" fillId="33" borderId="12" xfId="60" applyFont="1" applyFill="1" applyBorder="1" applyAlignment="1">
      <alignment vertical="center" wrapText="1"/>
      <protection/>
    </xf>
    <xf numFmtId="0" fontId="10" fillId="33" borderId="13" xfId="60" applyFont="1" applyFill="1" applyBorder="1" applyAlignment="1">
      <alignment vertical="center" wrapText="1"/>
      <protection/>
    </xf>
    <xf numFmtId="0" fontId="10" fillId="33" borderId="14" xfId="60" applyFont="1" applyFill="1" applyBorder="1" applyAlignment="1">
      <alignment vertical="center" wrapText="1"/>
      <protection/>
    </xf>
    <xf numFmtId="0" fontId="10" fillId="33" borderId="21" xfId="60" applyFont="1" applyFill="1" applyBorder="1" applyAlignment="1">
      <alignment vertical="center" wrapText="1"/>
      <protection/>
    </xf>
    <xf numFmtId="0" fontId="10" fillId="33" borderId="20" xfId="60" applyFont="1" applyFill="1" applyBorder="1" applyAlignment="1">
      <alignment vertical="center" wrapText="1"/>
      <protection/>
    </xf>
    <xf numFmtId="0" fontId="10" fillId="33" borderId="22" xfId="60" applyFont="1" applyFill="1" applyBorder="1" applyAlignment="1">
      <alignment vertical="center" wrapText="1"/>
      <protection/>
    </xf>
    <xf numFmtId="0" fontId="2" fillId="33" borderId="34" xfId="60" applyFont="1" applyFill="1" applyBorder="1" applyAlignment="1">
      <alignment vertical="center"/>
      <protection/>
    </xf>
    <xf numFmtId="0" fontId="7" fillId="33" borderId="37" xfId="60" applyFont="1" applyFill="1" applyBorder="1" applyAlignment="1">
      <alignment horizontal="center" vertical="center"/>
      <protection/>
    </xf>
    <xf numFmtId="0" fontId="7" fillId="33" borderId="34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/>
      <protection/>
    </xf>
    <xf numFmtId="38" fontId="2" fillId="33" borderId="37" xfId="60" applyNumberFormat="1" applyFont="1" applyFill="1" applyBorder="1" applyAlignment="1">
      <alignment horizontal="right" vertical="center"/>
      <protection/>
    </xf>
    <xf numFmtId="0" fontId="2" fillId="33" borderId="34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月課長会提示資料（請求事務）180301.ppt の ワークシー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5</xdr:row>
      <xdr:rowOff>0</xdr:rowOff>
    </xdr:from>
    <xdr:to>
      <xdr:col>26</xdr:col>
      <xdr:colOff>200025</xdr:colOff>
      <xdr:row>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810000" y="1638300"/>
          <a:ext cx="2743200" cy="438150"/>
        </a:xfrm>
        <a:prstGeom prst="wedgeRoundRectCallout">
          <a:avLst>
            <a:gd name="adj1" fmla="val -2430"/>
            <a:gd name="adj2" fmla="val 11739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明細書の合計金額をご記入ください。</a:t>
          </a:r>
        </a:p>
      </xdr:txBody>
    </xdr:sp>
    <xdr:clientData/>
  </xdr:twoCellAnchor>
  <xdr:twoCellAnchor>
    <xdr:from>
      <xdr:col>11</xdr:col>
      <xdr:colOff>228600</xdr:colOff>
      <xdr:row>16</xdr:row>
      <xdr:rowOff>114300</xdr:rowOff>
    </xdr:from>
    <xdr:to>
      <xdr:col>23</xdr:col>
      <xdr:colOff>180975</xdr:colOff>
      <xdr:row>17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2867025" y="6019800"/>
          <a:ext cx="2924175" cy="276225"/>
        </a:xfrm>
        <a:prstGeom prst="wedgeRoundRectCallout">
          <a:avLst>
            <a:gd name="adj1" fmla="val 8305"/>
            <a:gd name="adj2" fmla="val 12241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１０桁の事業者番号をご記入ください。</a:t>
          </a:r>
        </a:p>
      </xdr:txBody>
    </xdr:sp>
    <xdr:clientData/>
  </xdr:twoCellAnchor>
  <xdr:twoCellAnchor>
    <xdr:from>
      <xdr:col>1</xdr:col>
      <xdr:colOff>66675</xdr:colOff>
      <xdr:row>18</xdr:row>
      <xdr:rowOff>333375</xdr:rowOff>
    </xdr:from>
    <xdr:to>
      <xdr:col>8</xdr:col>
      <xdr:colOff>95250</xdr:colOff>
      <xdr:row>19</xdr:row>
      <xdr:rowOff>619125</xdr:rowOff>
    </xdr:to>
    <xdr:sp>
      <xdr:nvSpPr>
        <xdr:cNvPr id="3" name="AutoShape 3"/>
        <xdr:cNvSpPr>
          <a:spLocks/>
        </xdr:cNvSpPr>
      </xdr:nvSpPr>
      <xdr:spPr>
        <a:xfrm>
          <a:off x="228600" y="6829425"/>
          <a:ext cx="1762125" cy="647700"/>
        </a:xfrm>
        <a:prstGeom prst="wedgeRoundRectCallout">
          <a:avLst>
            <a:gd name="adj1" fmla="val 117569"/>
            <a:gd name="adj2" fmla="val 6470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事業所の郵便番号・住所・電話番号・名称をご記入ください。</a:t>
          </a:r>
        </a:p>
      </xdr:txBody>
    </xdr:sp>
    <xdr:clientData/>
  </xdr:twoCellAnchor>
  <xdr:twoCellAnchor>
    <xdr:from>
      <xdr:col>1</xdr:col>
      <xdr:colOff>0</xdr:colOff>
      <xdr:row>21</xdr:row>
      <xdr:rowOff>333375</xdr:rowOff>
    </xdr:from>
    <xdr:to>
      <xdr:col>8</xdr:col>
      <xdr:colOff>95250</xdr:colOff>
      <xdr:row>22</xdr:row>
      <xdr:rowOff>295275</xdr:rowOff>
    </xdr:to>
    <xdr:sp>
      <xdr:nvSpPr>
        <xdr:cNvPr id="4" name="AutoShape 4"/>
        <xdr:cNvSpPr>
          <a:spLocks/>
        </xdr:cNvSpPr>
      </xdr:nvSpPr>
      <xdr:spPr>
        <a:xfrm>
          <a:off x="161925" y="8229600"/>
          <a:ext cx="1828800" cy="504825"/>
        </a:xfrm>
        <a:prstGeom prst="wedgeRoundRectCallout">
          <a:avLst>
            <a:gd name="adj1" fmla="val 111458"/>
            <a:gd name="adj2" fmla="val 33018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代表者の職・氏名をご記入ください。</a:t>
          </a:r>
        </a:p>
      </xdr:txBody>
    </xdr:sp>
    <xdr:clientData/>
  </xdr:twoCellAnchor>
  <xdr:twoCellAnchor>
    <xdr:from>
      <xdr:col>2</xdr:col>
      <xdr:colOff>161925</xdr:colOff>
      <xdr:row>2</xdr:row>
      <xdr:rowOff>9525</xdr:rowOff>
    </xdr:from>
    <xdr:to>
      <xdr:col>7</xdr:col>
      <xdr:colOff>123825</xdr:colOff>
      <xdr:row>2</xdr:row>
      <xdr:rowOff>342900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71500" y="371475"/>
          <a:ext cx="1200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66675</xdr:rowOff>
    </xdr:from>
    <xdr:to>
      <xdr:col>6</xdr:col>
      <xdr:colOff>0</xdr:colOff>
      <xdr:row>40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33375" y="9048750"/>
          <a:ext cx="771525" cy="952500"/>
        </a:xfrm>
        <a:prstGeom prst="wedgeRectCallout">
          <a:avLst>
            <a:gd name="adj1" fmla="val 545060"/>
            <a:gd name="adj2" fmla="val -122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国「介護給付費・訓練等給付費等明細書」から転記</a:t>
          </a:r>
        </a:p>
      </xdr:txBody>
    </xdr:sp>
    <xdr:clientData/>
  </xdr:twoCellAnchor>
  <xdr:twoCellAnchor>
    <xdr:from>
      <xdr:col>26</xdr:col>
      <xdr:colOff>19050</xdr:colOff>
      <xdr:row>23</xdr:row>
      <xdr:rowOff>95250</xdr:rowOff>
    </xdr:from>
    <xdr:to>
      <xdr:col>30</xdr:col>
      <xdr:colOff>114300</xdr:colOff>
      <xdr:row>25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00650" y="5886450"/>
          <a:ext cx="1047750" cy="381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都外施設は該当しません</a:t>
          </a:r>
        </a:p>
      </xdr:txBody>
    </xdr:sp>
    <xdr:clientData/>
  </xdr:twoCellAnchor>
  <xdr:twoCellAnchor>
    <xdr:from>
      <xdr:col>27</xdr:col>
      <xdr:colOff>38100</xdr:colOff>
      <xdr:row>26</xdr:row>
      <xdr:rowOff>85725</xdr:rowOff>
    </xdr:from>
    <xdr:to>
      <xdr:col>32</xdr:col>
      <xdr:colOff>104775</xdr:colOff>
      <xdr:row>27</xdr:row>
      <xdr:rowOff>238125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57825" y="6715125"/>
          <a:ext cx="125730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都外施設は該当しません</a:t>
          </a:r>
        </a:p>
      </xdr:txBody>
    </xdr:sp>
    <xdr:clientData/>
  </xdr:twoCellAnchor>
  <xdr:twoCellAnchor>
    <xdr:from>
      <xdr:col>2</xdr:col>
      <xdr:colOff>76200</xdr:colOff>
      <xdr:row>40</xdr:row>
      <xdr:rowOff>304800</xdr:rowOff>
    </xdr:from>
    <xdr:to>
      <xdr:col>6</xdr:col>
      <xdr:colOff>47625</xdr:colOff>
      <xdr:row>43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381000" y="10201275"/>
          <a:ext cx="771525" cy="895350"/>
        </a:xfrm>
        <a:prstGeom prst="wedgeRectCallout">
          <a:avLst>
            <a:gd name="adj1" fmla="val 427777"/>
            <a:gd name="adj2" fmla="val -15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国「介護給付費・訓練等給付費等明細書」から転記</a:t>
          </a:r>
        </a:p>
      </xdr:txBody>
    </xdr:sp>
    <xdr:clientData/>
  </xdr:twoCellAnchor>
  <xdr:twoCellAnchor>
    <xdr:from>
      <xdr:col>31</xdr:col>
      <xdr:colOff>28575</xdr:colOff>
      <xdr:row>39</xdr:row>
      <xdr:rowOff>85725</xdr:rowOff>
    </xdr:from>
    <xdr:to>
      <xdr:col>34</xdr:col>
      <xdr:colOff>133350</xdr:colOff>
      <xdr:row>40</xdr:row>
      <xdr:rowOff>323850</xdr:rowOff>
    </xdr:to>
    <xdr:sp>
      <xdr:nvSpPr>
        <xdr:cNvPr id="5" name="AutoShape 5"/>
        <xdr:cNvSpPr>
          <a:spLocks/>
        </xdr:cNvSpPr>
      </xdr:nvSpPr>
      <xdr:spPr>
        <a:xfrm rot="10800000">
          <a:off x="6400800" y="9810750"/>
          <a:ext cx="819150" cy="409575"/>
        </a:xfrm>
        <a:prstGeom prst="wedgeRectCallout">
          <a:avLst>
            <a:gd name="adj1" fmla="val 208138"/>
            <a:gd name="adj2" fmla="val 12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円未満切捨て</a:t>
          </a:r>
        </a:p>
      </xdr:txBody>
    </xdr:sp>
    <xdr:clientData/>
  </xdr:twoCellAnchor>
  <xdr:twoCellAnchor>
    <xdr:from>
      <xdr:col>15</xdr:col>
      <xdr:colOff>0</xdr:colOff>
      <xdr:row>29</xdr:row>
      <xdr:rowOff>66675</xdr:rowOff>
    </xdr:from>
    <xdr:to>
      <xdr:col>26</xdr:col>
      <xdr:colOff>209550</xdr:colOff>
      <xdr:row>32</xdr:row>
      <xdr:rowOff>85725</xdr:rowOff>
    </xdr:to>
    <xdr:sp>
      <xdr:nvSpPr>
        <xdr:cNvPr id="6" name="AutoShape 7"/>
        <xdr:cNvSpPr>
          <a:spLocks/>
        </xdr:cNvSpPr>
      </xdr:nvSpPr>
      <xdr:spPr>
        <a:xfrm rot="10800000">
          <a:off x="2905125" y="7677150"/>
          <a:ext cx="2486025" cy="390525"/>
        </a:xfrm>
        <a:prstGeom prst="wedgeRectCallout">
          <a:avLst>
            <a:gd name="adj1" fmla="val 64175"/>
            <a:gd name="adj2" fmla="val 93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月の途中で入退居があった場合は、日割りの金額とする。</a:t>
          </a:r>
        </a:p>
      </xdr:txBody>
    </xdr:sp>
    <xdr:clientData/>
  </xdr:twoCellAnchor>
  <xdr:twoCellAnchor>
    <xdr:from>
      <xdr:col>4</xdr:col>
      <xdr:colOff>19050</xdr:colOff>
      <xdr:row>2</xdr:row>
      <xdr:rowOff>133350</xdr:rowOff>
    </xdr:from>
    <xdr:to>
      <xdr:col>10</xdr:col>
      <xdr:colOff>19050</xdr:colOff>
      <xdr:row>3</xdr:row>
      <xdr:rowOff>19050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23900" y="371475"/>
          <a:ext cx="1200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6"/>
  <sheetViews>
    <sheetView tabSelected="1" zoomScalePageLayoutView="0" workbookViewId="0" topLeftCell="A1">
      <selection activeCell="AE20" sqref="AE20"/>
    </sheetView>
  </sheetViews>
  <sheetFormatPr defaultColWidth="9.00390625" defaultRowHeight="13.5"/>
  <cols>
    <col min="1" max="1" width="2.125" style="71" customWidth="1"/>
    <col min="2" max="27" width="3.25390625" style="71" customWidth="1"/>
    <col min="28" max="28" width="2.125" style="71" customWidth="1"/>
    <col min="29" max="61" width="3.00390625" style="71" customWidth="1"/>
    <col min="62" max="16384" width="9.00390625" style="71" customWidth="1"/>
  </cols>
  <sheetData>
    <row r="1" s="64" customFormat="1" ht="14.25" customHeight="1"/>
    <row r="2" spans="1:28" s="64" customFormat="1" ht="14.25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1:41" ht="38.2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82" t="s">
        <v>46</v>
      </c>
      <c r="U3" s="83"/>
      <c r="V3" s="83"/>
      <c r="W3" s="83"/>
      <c r="X3" s="83"/>
      <c r="Y3" s="83"/>
      <c r="Z3" s="83"/>
      <c r="AA3" s="84"/>
      <c r="AB3" s="70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28" s="64" customFormat="1" ht="48.75" customHeight="1">
      <c r="A4" s="68"/>
      <c r="B4" s="69"/>
      <c r="C4" s="69"/>
      <c r="D4" s="69"/>
      <c r="E4" s="69"/>
      <c r="F4" s="85" t="s">
        <v>97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69"/>
      <c r="X4" s="69"/>
      <c r="Y4" s="69"/>
      <c r="Z4" s="69"/>
      <c r="AA4" s="69"/>
      <c r="AB4" s="70"/>
    </row>
    <row r="5" spans="1:28" s="64" customFormat="1" ht="13.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s="64" customFormat="1" ht="13.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s="64" customFormat="1" ht="28.5" customHeight="1">
      <c r="A7" s="68"/>
      <c r="B7" s="69"/>
      <c r="C7" s="69"/>
      <c r="D7" s="87" t="s">
        <v>47</v>
      </c>
      <c r="E7" s="87"/>
      <c r="F7" s="87"/>
      <c r="G7" s="87"/>
      <c r="H7" s="87"/>
      <c r="I7" s="69"/>
      <c r="J7" s="69"/>
      <c r="K7" s="69" t="s">
        <v>31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70"/>
    </row>
    <row r="8" spans="1:28" s="64" customFormat="1" ht="13.5">
      <c r="A8" s="68" t="s">
        <v>49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</row>
    <row r="9" spans="1:28" s="64" customFormat="1" ht="11.25" customHeight="1">
      <c r="A9" s="68"/>
      <c r="B9" s="88" t="s">
        <v>33</v>
      </c>
      <c r="C9" s="89"/>
      <c r="D9" s="89"/>
      <c r="E9" s="90"/>
      <c r="F9" s="80" t="s">
        <v>34</v>
      </c>
      <c r="G9" s="81"/>
      <c r="H9" s="72"/>
      <c r="I9" s="73"/>
      <c r="J9" s="72"/>
      <c r="K9" s="73"/>
      <c r="L9" s="80" t="s">
        <v>35</v>
      </c>
      <c r="M9" s="81"/>
      <c r="N9" s="72"/>
      <c r="O9" s="73"/>
      <c r="P9" s="72"/>
      <c r="Q9" s="73"/>
      <c r="R9" s="80" t="s">
        <v>36</v>
      </c>
      <c r="S9" s="81"/>
      <c r="T9" s="72"/>
      <c r="U9" s="73"/>
      <c r="V9" s="72"/>
      <c r="W9" s="73"/>
      <c r="X9" s="80" t="s">
        <v>5</v>
      </c>
      <c r="Y9" s="81"/>
      <c r="Z9" s="69"/>
      <c r="AA9" s="69"/>
      <c r="AB9" s="70"/>
    </row>
    <row r="10" spans="1:28" s="64" customFormat="1" ht="32.25" customHeight="1">
      <c r="A10" s="68"/>
      <c r="B10" s="91"/>
      <c r="C10" s="92"/>
      <c r="D10" s="92"/>
      <c r="E10" s="93"/>
      <c r="F10" s="91"/>
      <c r="G10" s="93"/>
      <c r="H10" s="91"/>
      <c r="I10" s="93"/>
      <c r="J10" s="91"/>
      <c r="K10" s="93"/>
      <c r="L10" s="91"/>
      <c r="M10" s="93"/>
      <c r="N10" s="97"/>
      <c r="O10" s="98"/>
      <c r="P10" s="97"/>
      <c r="Q10" s="98"/>
      <c r="R10" s="97"/>
      <c r="S10" s="98"/>
      <c r="T10" s="97"/>
      <c r="U10" s="98"/>
      <c r="V10" s="97"/>
      <c r="W10" s="98"/>
      <c r="X10" s="97"/>
      <c r="Y10" s="98"/>
      <c r="Z10" s="69"/>
      <c r="AA10" s="69"/>
      <c r="AB10" s="70"/>
    </row>
    <row r="11" spans="1:28" s="64" customFormat="1" ht="42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70"/>
    </row>
    <row r="12" spans="1:28" s="64" customFormat="1" ht="27" customHeight="1">
      <c r="A12" s="68"/>
      <c r="B12" s="94" t="s">
        <v>0</v>
      </c>
      <c r="C12" s="94"/>
      <c r="D12" s="74"/>
      <c r="E12" s="74"/>
      <c r="F12" s="74" t="s">
        <v>1</v>
      </c>
      <c r="G12" s="74"/>
      <c r="H12" s="74"/>
      <c r="I12" s="75" t="s">
        <v>37</v>
      </c>
      <c r="J12" s="75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</row>
    <row r="13" spans="1:28" s="64" customFormat="1" ht="54.75" customHeight="1">
      <c r="A13" s="68"/>
      <c r="B13" s="63"/>
      <c r="C13" s="63"/>
      <c r="D13" s="76"/>
      <c r="E13" s="76"/>
      <c r="F13" s="76"/>
      <c r="G13" s="76"/>
      <c r="H13" s="76"/>
      <c r="I13" s="66"/>
      <c r="J13" s="66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/>
    </row>
    <row r="14" spans="1:28" s="64" customFormat="1" ht="28.5" customHeight="1">
      <c r="A14" s="68"/>
      <c r="B14" s="95" t="s">
        <v>38</v>
      </c>
      <c r="C14" s="95"/>
      <c r="D14" s="95"/>
      <c r="E14" s="95"/>
      <c r="F14" s="95"/>
      <c r="G14" s="95"/>
      <c r="H14" s="95"/>
      <c r="I14" s="94"/>
      <c r="J14" s="94"/>
      <c r="K14" s="94"/>
      <c r="L14" s="94"/>
      <c r="M14" s="94"/>
      <c r="N14" s="94"/>
      <c r="O14" s="94"/>
      <c r="P14" s="94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</row>
    <row r="15" spans="1:28" s="64" customFormat="1" ht="57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</row>
    <row r="16" spans="1:28" s="64" customFormat="1" ht="27.75" customHeight="1">
      <c r="A16" s="68"/>
      <c r="B16" s="69" t="s">
        <v>39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96" t="s">
        <v>40</v>
      </c>
      <c r="T16" s="96"/>
      <c r="U16" s="96"/>
      <c r="V16" s="96"/>
      <c r="W16" s="96"/>
      <c r="X16" s="96"/>
      <c r="Y16" s="96"/>
      <c r="Z16" s="69"/>
      <c r="AA16" s="69"/>
      <c r="AB16" s="70"/>
    </row>
    <row r="17" spans="1:28" s="64" customFormat="1" ht="13.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</row>
    <row r="18" spans="1:28" s="64" customFormat="1" ht="33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</row>
    <row r="19" spans="1:28" s="64" customFormat="1" ht="28.5" customHeight="1">
      <c r="A19" s="68"/>
      <c r="B19" s="69"/>
      <c r="C19" s="69"/>
      <c r="D19" s="69"/>
      <c r="E19" s="69"/>
      <c r="F19" s="69"/>
      <c r="G19" s="69"/>
      <c r="H19" s="69"/>
      <c r="I19" s="69"/>
      <c r="J19" s="94" t="s">
        <v>6</v>
      </c>
      <c r="K19" s="94"/>
      <c r="L19" s="94"/>
      <c r="M19" s="94"/>
      <c r="N19" s="94"/>
      <c r="O19" s="94"/>
      <c r="P19" s="94"/>
      <c r="Q19" s="18"/>
      <c r="R19" s="19"/>
      <c r="S19" s="19"/>
      <c r="T19" s="19"/>
      <c r="U19" s="19"/>
      <c r="V19" s="19"/>
      <c r="W19" s="19"/>
      <c r="X19" s="19"/>
      <c r="Y19" s="19"/>
      <c r="Z19" s="20"/>
      <c r="AA19" s="69"/>
      <c r="AB19" s="70"/>
    </row>
    <row r="20" spans="1:28" s="64" customFormat="1" ht="56.25" customHeight="1">
      <c r="A20" s="68"/>
      <c r="B20" s="69"/>
      <c r="C20" s="69"/>
      <c r="D20" s="69"/>
      <c r="E20" s="69"/>
      <c r="F20" s="69"/>
      <c r="G20" s="69"/>
      <c r="I20" s="69"/>
      <c r="J20" s="88" t="s">
        <v>41</v>
      </c>
      <c r="K20" s="89"/>
      <c r="L20" s="89"/>
      <c r="M20" s="90"/>
      <c r="N20" s="102" t="s">
        <v>42</v>
      </c>
      <c r="O20" s="94"/>
      <c r="P20" s="94"/>
      <c r="Q20" s="103"/>
      <c r="R20" s="104"/>
      <c r="S20" s="104"/>
      <c r="T20" s="104"/>
      <c r="U20" s="104"/>
      <c r="V20" s="104"/>
      <c r="W20" s="104"/>
      <c r="X20" s="104"/>
      <c r="Y20" s="104"/>
      <c r="Z20" s="105"/>
      <c r="AA20" s="69"/>
      <c r="AB20" s="70"/>
    </row>
    <row r="21" spans="1:28" s="64" customFormat="1" ht="25.5" customHeight="1">
      <c r="A21" s="68"/>
      <c r="B21" s="69"/>
      <c r="C21" s="69"/>
      <c r="D21" s="69"/>
      <c r="E21" s="69"/>
      <c r="F21" s="69"/>
      <c r="G21" s="69"/>
      <c r="I21" s="69"/>
      <c r="J21" s="99"/>
      <c r="K21" s="100"/>
      <c r="L21" s="100"/>
      <c r="M21" s="101"/>
      <c r="N21" s="94" t="s">
        <v>43</v>
      </c>
      <c r="O21" s="94"/>
      <c r="P21" s="94"/>
      <c r="Q21" s="109"/>
      <c r="R21" s="107"/>
      <c r="S21" s="107"/>
      <c r="T21" s="107"/>
      <c r="U21" s="107"/>
      <c r="V21" s="107"/>
      <c r="W21" s="107"/>
      <c r="X21" s="107"/>
      <c r="Y21" s="107"/>
      <c r="Z21" s="108"/>
      <c r="AA21" s="69"/>
      <c r="AB21" s="70"/>
    </row>
    <row r="22" spans="1:28" s="64" customFormat="1" ht="42.75" customHeight="1">
      <c r="A22" s="68"/>
      <c r="B22" s="69"/>
      <c r="C22" s="69"/>
      <c r="D22" s="69"/>
      <c r="E22" s="69"/>
      <c r="F22" s="69"/>
      <c r="G22" s="69"/>
      <c r="I22" s="69"/>
      <c r="J22" s="99"/>
      <c r="K22" s="100"/>
      <c r="L22" s="100"/>
      <c r="M22" s="101"/>
      <c r="N22" s="94" t="s">
        <v>44</v>
      </c>
      <c r="O22" s="94"/>
      <c r="P22" s="94"/>
      <c r="Q22" s="106"/>
      <c r="R22" s="107"/>
      <c r="S22" s="107"/>
      <c r="T22" s="107"/>
      <c r="U22" s="107"/>
      <c r="V22" s="107"/>
      <c r="W22" s="107"/>
      <c r="X22" s="107"/>
      <c r="Y22" s="107"/>
      <c r="Z22" s="108"/>
      <c r="AA22" s="69"/>
      <c r="AB22" s="70"/>
    </row>
    <row r="23" spans="1:28" s="64" customFormat="1" ht="42.75" customHeight="1">
      <c r="A23" s="68"/>
      <c r="B23" s="69"/>
      <c r="C23" s="69"/>
      <c r="D23" s="69"/>
      <c r="E23" s="69"/>
      <c r="F23" s="69"/>
      <c r="G23" s="69"/>
      <c r="I23" s="69"/>
      <c r="J23" s="91"/>
      <c r="K23" s="92"/>
      <c r="L23" s="92"/>
      <c r="M23" s="93"/>
      <c r="N23" s="94" t="s">
        <v>45</v>
      </c>
      <c r="O23" s="94"/>
      <c r="P23" s="94"/>
      <c r="Q23" s="110" t="s">
        <v>99</v>
      </c>
      <c r="R23" s="111"/>
      <c r="S23" s="111"/>
      <c r="T23" s="111"/>
      <c r="U23" s="111"/>
      <c r="V23" s="111"/>
      <c r="W23" s="111"/>
      <c r="X23" s="111"/>
      <c r="Y23" s="111"/>
      <c r="Z23" s="112"/>
      <c r="AA23" s="69"/>
      <c r="AB23" s="70"/>
    </row>
    <row r="24" spans="1:28" s="64" customFormat="1" ht="13.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</row>
    <row r="25" spans="1:28" s="64" customFormat="1" ht="13.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</row>
    <row r="26" spans="1:28" s="64" customFormat="1" ht="13.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</row>
    <row r="27" s="64" customFormat="1" ht="13.5"/>
    <row r="28" s="64" customFormat="1" ht="13.5"/>
    <row r="29" s="64" customFormat="1" ht="13.5"/>
    <row r="30" s="64" customFormat="1" ht="13.5"/>
    <row r="31" s="64" customFormat="1" ht="13.5"/>
    <row r="32" s="64" customFormat="1" ht="13.5"/>
    <row r="33" s="64" customFormat="1" ht="13.5"/>
    <row r="34" s="64" customFormat="1" ht="13.5"/>
    <row r="35" s="64" customFormat="1" ht="13.5"/>
    <row r="36" s="64" customFormat="1" ht="13.5"/>
    <row r="37" s="64" customFormat="1" ht="13.5"/>
    <row r="38" s="64" customFormat="1" ht="13.5"/>
    <row r="39" s="64" customFormat="1" ht="13.5"/>
    <row r="40" s="64" customFormat="1" ht="13.5"/>
  </sheetData>
  <sheetProtection/>
  <mergeCells count="32">
    <mergeCell ref="V10:W10"/>
    <mergeCell ref="X10:Y10"/>
    <mergeCell ref="N23:P23"/>
    <mergeCell ref="Q23:Z23"/>
    <mergeCell ref="J19:P19"/>
    <mergeCell ref="J20:M23"/>
    <mergeCell ref="N20:P20"/>
    <mergeCell ref="Q20:Z20"/>
    <mergeCell ref="N22:P22"/>
    <mergeCell ref="Q22:Z22"/>
    <mergeCell ref="N21:P21"/>
    <mergeCell ref="Q21:Z21"/>
    <mergeCell ref="B12:C12"/>
    <mergeCell ref="B14:H14"/>
    <mergeCell ref="I14:P14"/>
    <mergeCell ref="S16:Y16"/>
    <mergeCell ref="R10:S10"/>
    <mergeCell ref="T10:U10"/>
    <mergeCell ref="N10:O10"/>
    <mergeCell ref="P10:Q10"/>
    <mergeCell ref="J10:K10"/>
    <mergeCell ref="L10:M10"/>
    <mergeCell ref="R9:S9"/>
    <mergeCell ref="X9:Y9"/>
    <mergeCell ref="T3:AA3"/>
    <mergeCell ref="F4:V4"/>
    <mergeCell ref="D7:H7"/>
    <mergeCell ref="B9:E10"/>
    <mergeCell ref="F9:G9"/>
    <mergeCell ref="L9:M9"/>
    <mergeCell ref="F10:G10"/>
    <mergeCell ref="H10:I1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26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.125" style="71" customWidth="1"/>
    <col min="2" max="27" width="3.25390625" style="71" customWidth="1"/>
    <col min="28" max="28" width="2.125" style="71" customWidth="1"/>
    <col min="29" max="61" width="3.00390625" style="71" customWidth="1"/>
    <col min="62" max="16384" width="9.00390625" style="71" customWidth="1"/>
  </cols>
  <sheetData>
    <row r="1" s="64" customFormat="1" ht="14.25" customHeight="1"/>
    <row r="2" spans="1:28" s="64" customFormat="1" ht="14.25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1:41" ht="38.25" customHeight="1" thickBo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82" t="s">
        <v>46</v>
      </c>
      <c r="U3" s="83"/>
      <c r="V3" s="83"/>
      <c r="W3" s="83"/>
      <c r="X3" s="83"/>
      <c r="Y3" s="83"/>
      <c r="Z3" s="83"/>
      <c r="AA3" s="84"/>
      <c r="AB3" s="70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28" s="64" customFormat="1" ht="48.75" customHeight="1">
      <c r="A4" s="68"/>
      <c r="B4" s="69"/>
      <c r="C4" s="69"/>
      <c r="D4" s="69"/>
      <c r="E4" s="69"/>
      <c r="F4" s="85" t="s">
        <v>97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69"/>
      <c r="X4" s="69"/>
      <c r="Y4" s="69"/>
      <c r="Z4" s="69"/>
      <c r="AA4" s="69"/>
      <c r="AB4" s="70"/>
    </row>
    <row r="5" spans="1:28" s="64" customFormat="1" ht="13.5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s="64" customFormat="1" ht="13.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</row>
    <row r="7" spans="1:28" s="64" customFormat="1" ht="28.5" customHeight="1">
      <c r="A7" s="68"/>
      <c r="B7" s="69"/>
      <c r="C7" s="69"/>
      <c r="D7" s="87" t="s">
        <v>47</v>
      </c>
      <c r="E7" s="87"/>
      <c r="F7" s="87"/>
      <c r="G7" s="87"/>
      <c r="H7" s="87"/>
      <c r="I7" s="69"/>
      <c r="J7" s="69"/>
      <c r="K7" s="69" t="s">
        <v>31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70"/>
    </row>
    <row r="8" spans="1:28" s="64" customFormat="1" ht="13.5">
      <c r="A8" s="68" t="s">
        <v>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</row>
    <row r="9" spans="1:28" s="64" customFormat="1" ht="11.25" customHeight="1">
      <c r="A9" s="68"/>
      <c r="B9" s="88" t="s">
        <v>33</v>
      </c>
      <c r="C9" s="89"/>
      <c r="D9" s="89"/>
      <c r="E9" s="90"/>
      <c r="F9" s="80" t="s">
        <v>34</v>
      </c>
      <c r="G9" s="81"/>
      <c r="H9" s="72"/>
      <c r="I9" s="73"/>
      <c r="J9" s="72"/>
      <c r="K9" s="73"/>
      <c r="L9" s="80" t="s">
        <v>35</v>
      </c>
      <c r="M9" s="81"/>
      <c r="N9" s="72"/>
      <c r="O9" s="73"/>
      <c r="P9" s="72"/>
      <c r="Q9" s="73"/>
      <c r="R9" s="80" t="s">
        <v>36</v>
      </c>
      <c r="S9" s="81"/>
      <c r="T9" s="72"/>
      <c r="U9" s="73"/>
      <c r="V9" s="72"/>
      <c r="W9" s="73"/>
      <c r="X9" s="80" t="s">
        <v>5</v>
      </c>
      <c r="Y9" s="81"/>
      <c r="Z9" s="69"/>
      <c r="AA9" s="69"/>
      <c r="AB9" s="70"/>
    </row>
    <row r="10" spans="1:28" s="64" customFormat="1" ht="32.25" customHeight="1">
      <c r="A10" s="68"/>
      <c r="B10" s="91"/>
      <c r="C10" s="92"/>
      <c r="D10" s="92"/>
      <c r="E10" s="93"/>
      <c r="F10" s="91"/>
      <c r="G10" s="93"/>
      <c r="H10" s="91"/>
      <c r="I10" s="93"/>
      <c r="J10" s="91"/>
      <c r="K10" s="93"/>
      <c r="L10" s="91"/>
      <c r="M10" s="93"/>
      <c r="N10" s="97" t="s">
        <v>48</v>
      </c>
      <c r="O10" s="98"/>
      <c r="P10" s="97">
        <v>3</v>
      </c>
      <c r="Q10" s="98"/>
      <c r="R10" s="97">
        <v>8</v>
      </c>
      <c r="S10" s="98"/>
      <c r="T10" s="97">
        <v>3</v>
      </c>
      <c r="U10" s="98"/>
      <c r="V10" s="97">
        <v>2</v>
      </c>
      <c r="W10" s="98"/>
      <c r="X10" s="97">
        <v>0</v>
      </c>
      <c r="Y10" s="98"/>
      <c r="Z10" s="69"/>
      <c r="AA10" s="69"/>
      <c r="AB10" s="70"/>
    </row>
    <row r="11" spans="1:28" s="64" customFormat="1" ht="42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70"/>
    </row>
    <row r="12" spans="1:28" s="64" customFormat="1" ht="27" customHeight="1">
      <c r="A12" s="68"/>
      <c r="B12" s="94" t="s">
        <v>0</v>
      </c>
      <c r="C12" s="94"/>
      <c r="D12" s="74"/>
      <c r="E12" s="74"/>
      <c r="F12" s="74" t="s">
        <v>1</v>
      </c>
      <c r="G12" s="74"/>
      <c r="H12" s="74"/>
      <c r="I12" s="75" t="s">
        <v>37</v>
      </c>
      <c r="J12" s="75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</row>
    <row r="13" spans="1:28" s="64" customFormat="1" ht="54.75" customHeight="1">
      <c r="A13" s="68"/>
      <c r="B13" s="63"/>
      <c r="C13" s="63"/>
      <c r="D13" s="76"/>
      <c r="E13" s="76"/>
      <c r="F13" s="76"/>
      <c r="G13" s="76"/>
      <c r="H13" s="76"/>
      <c r="I13" s="66"/>
      <c r="J13" s="66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0"/>
    </row>
    <row r="14" spans="1:28" s="64" customFormat="1" ht="28.5" customHeight="1">
      <c r="A14" s="68"/>
      <c r="B14" s="95" t="s">
        <v>38</v>
      </c>
      <c r="C14" s="95"/>
      <c r="D14" s="95"/>
      <c r="E14" s="95"/>
      <c r="F14" s="95"/>
      <c r="G14" s="95"/>
      <c r="H14" s="95"/>
      <c r="I14" s="94">
        <v>1</v>
      </c>
      <c r="J14" s="94"/>
      <c r="K14" s="94"/>
      <c r="L14" s="94"/>
      <c r="M14" s="94"/>
      <c r="N14" s="94"/>
      <c r="O14" s="94"/>
      <c r="P14" s="94"/>
      <c r="Q14" s="69"/>
      <c r="R14" s="69"/>
      <c r="S14" s="69"/>
      <c r="T14" s="69"/>
      <c r="U14" s="69"/>
      <c r="W14" s="69"/>
      <c r="X14" s="69"/>
      <c r="Y14" s="69"/>
      <c r="Z14" s="69"/>
      <c r="AA14" s="69"/>
      <c r="AB14" s="70"/>
    </row>
    <row r="15" spans="1:28" s="64" customFormat="1" ht="57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0"/>
    </row>
    <row r="16" spans="1:28" s="64" customFormat="1" ht="27.75" customHeight="1">
      <c r="A16" s="68"/>
      <c r="B16" s="69" t="s">
        <v>39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96" t="s">
        <v>40</v>
      </c>
      <c r="T16" s="96"/>
      <c r="U16" s="96"/>
      <c r="V16" s="96"/>
      <c r="W16" s="96"/>
      <c r="X16" s="96"/>
      <c r="Y16" s="96"/>
      <c r="Z16" s="69"/>
      <c r="AA16" s="69"/>
      <c r="AB16" s="70"/>
    </row>
    <row r="17" spans="1:28" s="64" customFormat="1" ht="13.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0"/>
    </row>
    <row r="18" spans="1:28" s="64" customFormat="1" ht="33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0"/>
    </row>
    <row r="19" spans="1:28" s="64" customFormat="1" ht="28.5" customHeight="1">
      <c r="A19" s="68"/>
      <c r="B19" s="69"/>
      <c r="C19" s="69"/>
      <c r="D19" s="69"/>
      <c r="E19" s="69"/>
      <c r="F19" s="69"/>
      <c r="G19" s="69"/>
      <c r="H19" s="69"/>
      <c r="I19" s="69"/>
      <c r="J19" s="94" t="s">
        <v>6</v>
      </c>
      <c r="K19" s="94"/>
      <c r="L19" s="94"/>
      <c r="M19" s="94"/>
      <c r="N19" s="94"/>
      <c r="O19" s="94"/>
      <c r="P19" s="94"/>
      <c r="Q19" s="18" t="s">
        <v>72</v>
      </c>
      <c r="R19" s="19" t="s">
        <v>73</v>
      </c>
      <c r="S19" s="19" t="s">
        <v>74</v>
      </c>
      <c r="T19" s="19" t="s">
        <v>75</v>
      </c>
      <c r="U19" s="19" t="s">
        <v>76</v>
      </c>
      <c r="V19" s="19" t="s">
        <v>77</v>
      </c>
      <c r="W19" s="19" t="s">
        <v>78</v>
      </c>
      <c r="X19" s="19" t="s">
        <v>79</v>
      </c>
      <c r="Y19" s="19" t="s">
        <v>80</v>
      </c>
      <c r="Z19" s="20" t="s">
        <v>81</v>
      </c>
      <c r="AA19" s="69"/>
      <c r="AB19" s="70"/>
    </row>
    <row r="20" spans="1:28" s="64" customFormat="1" ht="56.25" customHeight="1">
      <c r="A20" s="68"/>
      <c r="B20" s="69"/>
      <c r="C20" s="69"/>
      <c r="D20" s="69"/>
      <c r="E20" s="69"/>
      <c r="F20" s="69"/>
      <c r="G20" s="69"/>
      <c r="I20" s="69"/>
      <c r="J20" s="88" t="s">
        <v>41</v>
      </c>
      <c r="K20" s="89"/>
      <c r="L20" s="89"/>
      <c r="M20" s="90"/>
      <c r="N20" s="102" t="s">
        <v>42</v>
      </c>
      <c r="O20" s="94"/>
      <c r="P20" s="94"/>
      <c r="Q20" s="113" t="s">
        <v>94</v>
      </c>
      <c r="R20" s="114"/>
      <c r="S20" s="114"/>
      <c r="T20" s="114"/>
      <c r="U20" s="114"/>
      <c r="V20" s="114"/>
      <c r="W20" s="114"/>
      <c r="X20" s="114"/>
      <c r="Y20" s="114"/>
      <c r="Z20" s="115"/>
      <c r="AA20" s="69"/>
      <c r="AB20" s="70"/>
    </row>
    <row r="21" spans="1:28" s="64" customFormat="1" ht="25.5" customHeight="1">
      <c r="A21" s="68"/>
      <c r="B21" s="69"/>
      <c r="C21" s="69"/>
      <c r="D21" s="69"/>
      <c r="E21" s="69"/>
      <c r="F21" s="69"/>
      <c r="G21" s="69"/>
      <c r="I21" s="69"/>
      <c r="J21" s="99"/>
      <c r="K21" s="100"/>
      <c r="L21" s="100"/>
      <c r="M21" s="101"/>
      <c r="N21" s="94" t="s">
        <v>43</v>
      </c>
      <c r="O21" s="94"/>
      <c r="P21" s="94"/>
      <c r="Q21" s="109" t="s">
        <v>100</v>
      </c>
      <c r="R21" s="107"/>
      <c r="S21" s="107"/>
      <c r="T21" s="107"/>
      <c r="U21" s="107"/>
      <c r="V21" s="107"/>
      <c r="W21" s="107"/>
      <c r="X21" s="107"/>
      <c r="Y21" s="107"/>
      <c r="Z21" s="108"/>
      <c r="AA21" s="69"/>
      <c r="AB21" s="70"/>
    </row>
    <row r="22" spans="1:28" s="64" customFormat="1" ht="42.75" customHeight="1">
      <c r="A22" s="68"/>
      <c r="B22" s="69"/>
      <c r="C22" s="69"/>
      <c r="D22" s="69"/>
      <c r="E22" s="69"/>
      <c r="F22" s="69"/>
      <c r="G22" s="69"/>
      <c r="I22" s="69"/>
      <c r="J22" s="99"/>
      <c r="K22" s="100"/>
      <c r="L22" s="100"/>
      <c r="M22" s="101"/>
      <c r="N22" s="94" t="s">
        <v>44</v>
      </c>
      <c r="O22" s="94"/>
      <c r="P22" s="94"/>
      <c r="Q22" s="106" t="s">
        <v>83</v>
      </c>
      <c r="R22" s="107"/>
      <c r="S22" s="107"/>
      <c r="T22" s="107"/>
      <c r="U22" s="107"/>
      <c r="V22" s="107"/>
      <c r="W22" s="107"/>
      <c r="X22" s="107"/>
      <c r="Y22" s="107"/>
      <c r="Z22" s="108"/>
      <c r="AA22" s="69"/>
      <c r="AB22" s="70"/>
    </row>
    <row r="23" spans="1:28" s="64" customFormat="1" ht="42.75" customHeight="1">
      <c r="A23" s="68"/>
      <c r="B23" s="69"/>
      <c r="C23" s="69"/>
      <c r="D23" s="69"/>
      <c r="E23" s="69"/>
      <c r="F23" s="69"/>
      <c r="G23" s="69"/>
      <c r="I23" s="69"/>
      <c r="J23" s="91"/>
      <c r="K23" s="92"/>
      <c r="L23" s="92"/>
      <c r="M23" s="93"/>
      <c r="N23" s="94" t="s">
        <v>45</v>
      </c>
      <c r="O23" s="94"/>
      <c r="P23" s="94"/>
      <c r="Q23" s="109" t="s">
        <v>82</v>
      </c>
      <c r="R23" s="107"/>
      <c r="S23" s="107"/>
      <c r="T23" s="107"/>
      <c r="U23" s="107"/>
      <c r="V23" s="107"/>
      <c r="W23" s="107"/>
      <c r="X23" s="107"/>
      <c r="Y23" s="107"/>
      <c r="Z23" s="108"/>
      <c r="AA23" s="69"/>
      <c r="AB23" s="70"/>
    </row>
    <row r="24" spans="1:28" s="64" customFormat="1" ht="13.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</row>
    <row r="25" spans="1:28" s="64" customFormat="1" ht="13.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</row>
    <row r="26" spans="1:28" s="64" customFormat="1" ht="13.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</row>
    <row r="27" s="64" customFormat="1" ht="13.5"/>
    <row r="28" s="64" customFormat="1" ht="13.5"/>
    <row r="29" s="64" customFormat="1" ht="13.5"/>
    <row r="30" s="64" customFormat="1" ht="13.5"/>
    <row r="31" s="64" customFormat="1" ht="13.5"/>
    <row r="32" s="64" customFormat="1" ht="13.5"/>
    <row r="33" s="64" customFormat="1" ht="13.5"/>
    <row r="34" s="64" customFormat="1" ht="13.5"/>
    <row r="35" s="64" customFormat="1" ht="13.5"/>
    <row r="36" s="64" customFormat="1" ht="13.5"/>
    <row r="37" s="64" customFormat="1" ht="13.5"/>
    <row r="38" s="64" customFormat="1" ht="13.5"/>
    <row r="39" s="64" customFormat="1" ht="13.5"/>
    <row r="40" s="64" customFormat="1" ht="13.5"/>
  </sheetData>
  <sheetProtection/>
  <mergeCells count="32">
    <mergeCell ref="T3:AA3"/>
    <mergeCell ref="F4:V4"/>
    <mergeCell ref="D7:H7"/>
    <mergeCell ref="B9:E10"/>
    <mergeCell ref="F9:G9"/>
    <mergeCell ref="L9:M9"/>
    <mergeCell ref="R9:S9"/>
    <mergeCell ref="X9:Y9"/>
    <mergeCell ref="V10:W10"/>
    <mergeCell ref="X10:Y10"/>
    <mergeCell ref="B12:C12"/>
    <mergeCell ref="B14:H14"/>
    <mergeCell ref="I14:P14"/>
    <mergeCell ref="F10:G10"/>
    <mergeCell ref="H10:I10"/>
    <mergeCell ref="R10:S10"/>
    <mergeCell ref="S16:Y16"/>
    <mergeCell ref="J10:K10"/>
    <mergeCell ref="L10:M10"/>
    <mergeCell ref="N10:O10"/>
    <mergeCell ref="P10:Q10"/>
    <mergeCell ref="J19:P19"/>
    <mergeCell ref="T10:U10"/>
    <mergeCell ref="J20:M23"/>
    <mergeCell ref="N20:P20"/>
    <mergeCell ref="Q20:Z20"/>
    <mergeCell ref="N21:P21"/>
    <mergeCell ref="Q21:Z21"/>
    <mergeCell ref="N22:P22"/>
    <mergeCell ref="Q22:Z22"/>
    <mergeCell ref="N23:P23"/>
    <mergeCell ref="Q23:Z2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G89"/>
  <sheetViews>
    <sheetView view="pageBreakPreview" zoomScaleSheetLayoutView="100" zoomScalePageLayoutView="0" workbookViewId="0" topLeftCell="B1">
      <selection activeCell="B5" sqref="B5"/>
    </sheetView>
  </sheetViews>
  <sheetFormatPr defaultColWidth="9.00390625" defaultRowHeight="13.5"/>
  <cols>
    <col min="1" max="1" width="1.37890625" style="11" customWidth="1"/>
    <col min="2" max="24" width="2.625" style="11" customWidth="1"/>
    <col min="25" max="34" width="3.125" style="11" customWidth="1"/>
    <col min="35" max="35" width="2.625" style="11" customWidth="1"/>
    <col min="36" max="36" width="1.625" style="11" customWidth="1"/>
    <col min="37" max="76" width="2.625" style="11" customWidth="1"/>
    <col min="77" max="16384" width="9.00390625" style="11" customWidth="1"/>
  </cols>
  <sheetData>
    <row r="1" s="4" customFormat="1" ht="4.5" customHeight="1"/>
    <row r="2" spans="2:36" s="4" customFormat="1" ht="14.25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57" ht="35.25" customHeight="1" thickBot="1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2" t="s">
        <v>50</v>
      </c>
      <c r="AC3" s="83"/>
      <c r="AD3" s="83"/>
      <c r="AE3" s="83"/>
      <c r="AF3" s="83"/>
      <c r="AG3" s="83"/>
      <c r="AH3" s="84"/>
      <c r="AI3" s="42"/>
      <c r="AJ3" s="1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2:59" ht="33.75" customHeight="1">
      <c r="B4" s="146" t="s">
        <v>98</v>
      </c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36" s="12" customFormat="1" ht="13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/>
    </row>
    <row r="6" spans="2:36" s="12" customFormat="1" ht="13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V6" s="14"/>
      <c r="W6" s="14"/>
      <c r="X6" s="14"/>
      <c r="Y6" s="122" t="s">
        <v>0</v>
      </c>
      <c r="Z6" s="124"/>
      <c r="AA6" s="150"/>
      <c r="AB6" s="152"/>
      <c r="AC6" s="122" t="s">
        <v>1</v>
      </c>
      <c r="AD6" s="124"/>
      <c r="AE6" s="150"/>
      <c r="AF6" s="154"/>
      <c r="AG6" s="122" t="s">
        <v>7</v>
      </c>
      <c r="AH6" s="124"/>
      <c r="AI6" s="22"/>
      <c r="AJ6" s="16"/>
    </row>
    <row r="7" spans="2:36" s="12" customFormat="1" ht="12.7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V7" s="14"/>
      <c r="W7" s="14"/>
      <c r="X7" s="14"/>
      <c r="Y7" s="128"/>
      <c r="Z7" s="130"/>
      <c r="AA7" s="151"/>
      <c r="AB7" s="153"/>
      <c r="AC7" s="128"/>
      <c r="AD7" s="130"/>
      <c r="AE7" s="151"/>
      <c r="AF7" s="155"/>
      <c r="AG7" s="128"/>
      <c r="AH7" s="130"/>
      <c r="AI7" s="22"/>
      <c r="AJ7" s="16"/>
    </row>
    <row r="8" spans="2:36" s="12" customFormat="1" ht="19.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</row>
    <row r="9" spans="2:36" s="12" customFormat="1" ht="22.5" customHeight="1">
      <c r="B9" s="13"/>
      <c r="C9" s="15"/>
      <c r="D9" s="158" t="s">
        <v>8</v>
      </c>
      <c r="E9" s="159"/>
      <c r="F9" s="159"/>
      <c r="G9" s="159"/>
      <c r="H9" s="159"/>
      <c r="I9" s="160"/>
      <c r="J9" s="164"/>
      <c r="K9" s="156"/>
      <c r="L9" s="156"/>
      <c r="M9" s="156"/>
      <c r="N9" s="156"/>
      <c r="O9" s="156"/>
      <c r="P9" s="156"/>
      <c r="Q9" s="156"/>
      <c r="R9" s="156"/>
      <c r="S9" s="154"/>
      <c r="T9" s="17"/>
      <c r="U9" s="143" t="s">
        <v>6</v>
      </c>
      <c r="V9" s="144"/>
      <c r="W9" s="144"/>
      <c r="X9" s="145"/>
      <c r="Y9" s="18"/>
      <c r="Z9" s="19"/>
      <c r="AA9" s="19"/>
      <c r="AB9" s="19"/>
      <c r="AC9" s="19"/>
      <c r="AD9" s="19"/>
      <c r="AE9" s="19"/>
      <c r="AF9" s="19"/>
      <c r="AG9" s="19"/>
      <c r="AH9" s="20"/>
      <c r="AI9" s="46"/>
      <c r="AJ9" s="15"/>
    </row>
    <row r="10" spans="2:36" s="12" customFormat="1" ht="22.5" customHeight="1">
      <c r="B10" s="13"/>
      <c r="C10" s="15"/>
      <c r="D10" s="161"/>
      <c r="E10" s="162"/>
      <c r="F10" s="162"/>
      <c r="G10" s="162"/>
      <c r="H10" s="162"/>
      <c r="I10" s="163"/>
      <c r="J10" s="165"/>
      <c r="K10" s="157"/>
      <c r="L10" s="157"/>
      <c r="M10" s="157"/>
      <c r="N10" s="157"/>
      <c r="O10" s="157"/>
      <c r="P10" s="157"/>
      <c r="Q10" s="157"/>
      <c r="R10" s="157"/>
      <c r="S10" s="155"/>
      <c r="T10" s="17"/>
      <c r="U10" s="166" t="s">
        <v>2</v>
      </c>
      <c r="V10" s="167"/>
      <c r="W10" s="167"/>
      <c r="X10" s="168"/>
      <c r="Y10" s="180"/>
      <c r="Z10" s="181"/>
      <c r="AA10" s="181"/>
      <c r="AB10" s="181"/>
      <c r="AC10" s="181"/>
      <c r="AD10" s="181"/>
      <c r="AE10" s="181"/>
      <c r="AF10" s="181"/>
      <c r="AG10" s="181"/>
      <c r="AH10" s="181"/>
      <c r="AI10" s="17"/>
      <c r="AJ10" s="16"/>
    </row>
    <row r="11" spans="2:36" s="12" customFormat="1" ht="18.75" customHeight="1">
      <c r="B11" s="13"/>
      <c r="C11" s="15"/>
      <c r="D11" s="158" t="s">
        <v>9</v>
      </c>
      <c r="E11" s="159"/>
      <c r="F11" s="159"/>
      <c r="G11" s="159"/>
      <c r="H11" s="159"/>
      <c r="I11" s="160"/>
      <c r="J11" s="122"/>
      <c r="K11" s="123"/>
      <c r="L11" s="123"/>
      <c r="M11" s="123"/>
      <c r="N11" s="123"/>
      <c r="O11" s="123"/>
      <c r="P11" s="123"/>
      <c r="Q11" s="123"/>
      <c r="R11" s="123"/>
      <c r="S11" s="124"/>
      <c r="T11" s="17"/>
      <c r="U11" s="169"/>
      <c r="V11" s="170"/>
      <c r="W11" s="170"/>
      <c r="X11" s="17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7"/>
      <c r="AJ11" s="16"/>
    </row>
    <row r="12" spans="2:36" s="12" customFormat="1" ht="18.75" customHeight="1">
      <c r="B12" s="13"/>
      <c r="C12" s="15"/>
      <c r="D12" s="161" t="s">
        <v>10</v>
      </c>
      <c r="E12" s="162"/>
      <c r="F12" s="162"/>
      <c r="G12" s="162"/>
      <c r="H12" s="162"/>
      <c r="I12" s="163"/>
      <c r="J12" s="128"/>
      <c r="K12" s="129"/>
      <c r="L12" s="129"/>
      <c r="M12" s="129"/>
      <c r="N12" s="129"/>
      <c r="O12" s="129"/>
      <c r="P12" s="129"/>
      <c r="Q12" s="129"/>
      <c r="R12" s="129"/>
      <c r="S12" s="130"/>
      <c r="T12" s="17"/>
      <c r="U12" s="169"/>
      <c r="V12" s="170"/>
      <c r="W12" s="170"/>
      <c r="X12" s="17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7"/>
      <c r="AJ12" s="16"/>
    </row>
    <row r="13" spans="2:36" s="12" customFormat="1" ht="18.75" customHeight="1">
      <c r="B13" s="13"/>
      <c r="C13" s="14"/>
      <c r="D13" s="182"/>
      <c r="E13" s="182"/>
      <c r="F13" s="182"/>
      <c r="G13" s="182"/>
      <c r="H13" s="182"/>
      <c r="I13" s="182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7"/>
      <c r="U13" s="169"/>
      <c r="V13" s="170"/>
      <c r="W13" s="170"/>
      <c r="X13" s="17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7"/>
      <c r="AJ13" s="16"/>
    </row>
    <row r="14" spans="2:36" s="12" customFormat="1" ht="22.5" customHeight="1">
      <c r="B14" s="13"/>
      <c r="C14" s="14"/>
      <c r="D14" s="182"/>
      <c r="E14" s="182"/>
      <c r="F14" s="182"/>
      <c r="G14" s="182"/>
      <c r="H14" s="182"/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7"/>
      <c r="U14" s="172"/>
      <c r="V14" s="173"/>
      <c r="W14" s="173"/>
      <c r="X14" s="174"/>
      <c r="Y14" s="143" t="s">
        <v>3</v>
      </c>
      <c r="Z14" s="144"/>
      <c r="AA14" s="145"/>
      <c r="AB14" s="143"/>
      <c r="AC14" s="144"/>
      <c r="AD14" s="144"/>
      <c r="AE14" s="144"/>
      <c r="AF14" s="144"/>
      <c r="AG14" s="144"/>
      <c r="AH14" s="145"/>
      <c r="AI14" s="22"/>
      <c r="AJ14" s="15"/>
    </row>
    <row r="15" spans="2:36" s="12" customFormat="1" ht="10.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</row>
    <row r="16" spans="2:36" s="12" customFormat="1" ht="10.5" customHeight="1" thickBo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</row>
    <row r="17" spans="2:36" s="12" customFormat="1" ht="9.75" customHeight="1">
      <c r="B17" s="13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15"/>
    </row>
    <row r="18" spans="2:36" s="12" customFormat="1" ht="19.5" customHeight="1">
      <c r="B18" s="13"/>
      <c r="C18" s="31"/>
      <c r="D18" s="131" t="s">
        <v>16</v>
      </c>
      <c r="E18" s="184"/>
      <c r="F18" s="184"/>
      <c r="G18" s="184"/>
      <c r="H18" s="184"/>
      <c r="I18" s="184"/>
      <c r="J18" s="184"/>
      <c r="K18" s="184"/>
      <c r="L18" s="185"/>
      <c r="M18" s="143" t="s">
        <v>11</v>
      </c>
      <c r="N18" s="144"/>
      <c r="O18" s="144"/>
      <c r="P18" s="144"/>
      <c r="Q18" s="145"/>
      <c r="R18" s="143" t="s">
        <v>24</v>
      </c>
      <c r="S18" s="144"/>
      <c r="T18" s="144"/>
      <c r="U18" s="144"/>
      <c r="V18" s="145"/>
      <c r="W18" s="143" t="s">
        <v>12</v>
      </c>
      <c r="X18" s="144"/>
      <c r="Y18" s="144"/>
      <c r="Z18" s="144"/>
      <c r="AA18" s="144"/>
      <c r="AB18" s="144"/>
      <c r="AC18" s="145"/>
      <c r="AD18" s="131" t="s">
        <v>56</v>
      </c>
      <c r="AE18" s="132"/>
      <c r="AF18" s="132"/>
      <c r="AG18" s="132"/>
      <c r="AH18" s="133"/>
      <c r="AI18" s="44"/>
      <c r="AJ18" s="15"/>
    </row>
    <row r="19" spans="2:36" s="12" customFormat="1" ht="27" customHeight="1">
      <c r="B19" s="13"/>
      <c r="C19" s="31"/>
      <c r="D19" s="186"/>
      <c r="E19" s="187"/>
      <c r="F19" s="187"/>
      <c r="G19" s="187"/>
      <c r="H19" s="187"/>
      <c r="I19" s="187"/>
      <c r="J19" s="187"/>
      <c r="K19" s="187"/>
      <c r="L19" s="188"/>
      <c r="M19" s="137"/>
      <c r="N19" s="178"/>
      <c r="O19" s="178"/>
      <c r="P19" s="178"/>
      <c r="Q19" s="179"/>
      <c r="R19" s="122"/>
      <c r="S19" s="123"/>
      <c r="T19" s="123"/>
      <c r="U19" s="123"/>
      <c r="V19" s="124"/>
      <c r="W19" s="137"/>
      <c r="X19" s="138"/>
      <c r="Y19" s="138"/>
      <c r="Z19" s="138"/>
      <c r="AA19" s="138"/>
      <c r="AB19" s="138"/>
      <c r="AC19" s="139"/>
      <c r="AD19" s="134"/>
      <c r="AE19" s="135"/>
      <c r="AF19" s="135"/>
      <c r="AG19" s="135"/>
      <c r="AH19" s="136"/>
      <c r="AI19" s="44"/>
      <c r="AJ19" s="15"/>
    </row>
    <row r="20" spans="2:36" s="12" customFormat="1" ht="27" customHeight="1">
      <c r="B20" s="13"/>
      <c r="C20" s="31"/>
      <c r="D20" s="175" t="s">
        <v>22</v>
      </c>
      <c r="E20" s="176"/>
      <c r="F20" s="176"/>
      <c r="G20" s="176"/>
      <c r="H20" s="176"/>
      <c r="I20" s="176"/>
      <c r="J20" s="176"/>
      <c r="K20" s="176"/>
      <c r="L20" s="177"/>
      <c r="M20" s="137">
        <v>280</v>
      </c>
      <c r="N20" s="178"/>
      <c r="O20" s="178"/>
      <c r="P20" s="178"/>
      <c r="Q20" s="179"/>
      <c r="R20" s="125"/>
      <c r="S20" s="126"/>
      <c r="T20" s="126"/>
      <c r="U20" s="126"/>
      <c r="V20" s="127"/>
      <c r="W20" s="137"/>
      <c r="X20" s="138"/>
      <c r="Y20" s="138"/>
      <c r="Z20" s="138"/>
      <c r="AA20" s="138"/>
      <c r="AB20" s="138"/>
      <c r="AC20" s="139"/>
      <c r="AD20" s="131" t="s">
        <v>14</v>
      </c>
      <c r="AE20" s="132"/>
      <c r="AF20" s="132"/>
      <c r="AG20" s="132"/>
      <c r="AH20" s="133"/>
      <c r="AI20" s="44"/>
      <c r="AJ20" s="15"/>
    </row>
    <row r="21" spans="2:36" s="12" customFormat="1" ht="27" customHeight="1">
      <c r="B21" s="13"/>
      <c r="C21" s="31"/>
      <c r="D21" s="175" t="s">
        <v>21</v>
      </c>
      <c r="E21" s="176"/>
      <c r="F21" s="176"/>
      <c r="G21" s="176"/>
      <c r="H21" s="176"/>
      <c r="I21" s="176"/>
      <c r="J21" s="176"/>
      <c r="K21" s="176"/>
      <c r="L21" s="177"/>
      <c r="M21" s="137">
        <v>1550</v>
      </c>
      <c r="N21" s="178"/>
      <c r="O21" s="178"/>
      <c r="P21" s="178"/>
      <c r="Q21" s="179"/>
      <c r="R21" s="125"/>
      <c r="S21" s="126"/>
      <c r="T21" s="126"/>
      <c r="U21" s="126"/>
      <c r="V21" s="127"/>
      <c r="W21" s="137"/>
      <c r="X21" s="138"/>
      <c r="Y21" s="138"/>
      <c r="Z21" s="138"/>
      <c r="AA21" s="138"/>
      <c r="AB21" s="138"/>
      <c r="AC21" s="139"/>
      <c r="AD21" s="140"/>
      <c r="AE21" s="141"/>
      <c r="AF21" s="141"/>
      <c r="AG21" s="141"/>
      <c r="AH21" s="142"/>
      <c r="AI21" s="44"/>
      <c r="AJ21" s="15"/>
    </row>
    <row r="22" spans="2:36" s="12" customFormat="1" ht="27" customHeight="1">
      <c r="B22" s="13"/>
      <c r="C22" s="31"/>
      <c r="D22" s="175" t="s">
        <v>20</v>
      </c>
      <c r="E22" s="176"/>
      <c r="F22" s="176"/>
      <c r="G22" s="176"/>
      <c r="H22" s="176"/>
      <c r="I22" s="176"/>
      <c r="J22" s="176"/>
      <c r="K22" s="176"/>
      <c r="L22" s="177"/>
      <c r="M22" s="137">
        <v>260</v>
      </c>
      <c r="N22" s="178"/>
      <c r="O22" s="178"/>
      <c r="P22" s="178"/>
      <c r="Q22" s="179"/>
      <c r="R22" s="125"/>
      <c r="S22" s="126"/>
      <c r="T22" s="126"/>
      <c r="U22" s="126"/>
      <c r="V22" s="127"/>
      <c r="W22" s="137"/>
      <c r="X22" s="138"/>
      <c r="Y22" s="138"/>
      <c r="Z22" s="138"/>
      <c r="AA22" s="138"/>
      <c r="AB22" s="138"/>
      <c r="AC22" s="139"/>
      <c r="AD22" s="134"/>
      <c r="AE22" s="135"/>
      <c r="AF22" s="135"/>
      <c r="AG22" s="135"/>
      <c r="AH22" s="136"/>
      <c r="AI22" s="44"/>
      <c r="AJ22" s="15"/>
    </row>
    <row r="23" spans="2:36" s="12" customFormat="1" ht="27" customHeight="1">
      <c r="B23" s="13"/>
      <c r="C23" s="31"/>
      <c r="D23" s="175" t="s">
        <v>95</v>
      </c>
      <c r="E23" s="176"/>
      <c r="F23" s="176"/>
      <c r="G23" s="176"/>
      <c r="H23" s="176"/>
      <c r="I23" s="176"/>
      <c r="J23" s="176"/>
      <c r="K23" s="176"/>
      <c r="L23" s="177"/>
      <c r="M23" s="137">
        <v>991</v>
      </c>
      <c r="N23" s="178"/>
      <c r="O23" s="178"/>
      <c r="P23" s="178"/>
      <c r="Q23" s="179"/>
      <c r="R23" s="125"/>
      <c r="S23" s="126"/>
      <c r="T23" s="126"/>
      <c r="U23" s="126"/>
      <c r="V23" s="127"/>
      <c r="W23" s="137"/>
      <c r="X23" s="138"/>
      <c r="Y23" s="138"/>
      <c r="Z23" s="138"/>
      <c r="AA23" s="138"/>
      <c r="AB23" s="138"/>
      <c r="AC23" s="139"/>
      <c r="AD23" s="116" t="s">
        <v>15</v>
      </c>
      <c r="AE23" s="117"/>
      <c r="AF23" s="117"/>
      <c r="AG23" s="117"/>
      <c r="AH23" s="118"/>
      <c r="AI23" s="44"/>
      <c r="AJ23" s="15"/>
    </row>
    <row r="24" spans="2:36" s="12" customFormat="1" ht="27" customHeight="1">
      <c r="B24" s="13"/>
      <c r="C24" s="31"/>
      <c r="D24" s="175" t="s">
        <v>96</v>
      </c>
      <c r="E24" s="176"/>
      <c r="F24" s="176"/>
      <c r="G24" s="176"/>
      <c r="H24" s="176"/>
      <c r="I24" s="176"/>
      <c r="J24" s="176"/>
      <c r="K24" s="176"/>
      <c r="L24" s="177"/>
      <c r="M24" s="137">
        <v>926</v>
      </c>
      <c r="N24" s="178"/>
      <c r="O24" s="178"/>
      <c r="P24" s="178"/>
      <c r="Q24" s="179"/>
      <c r="R24" s="128"/>
      <c r="S24" s="129"/>
      <c r="T24" s="129"/>
      <c r="U24" s="129"/>
      <c r="V24" s="130"/>
      <c r="W24" s="137"/>
      <c r="X24" s="138"/>
      <c r="Y24" s="138"/>
      <c r="Z24" s="138"/>
      <c r="AA24" s="138"/>
      <c r="AB24" s="138"/>
      <c r="AC24" s="139"/>
      <c r="AD24" s="119"/>
      <c r="AE24" s="120"/>
      <c r="AF24" s="120"/>
      <c r="AG24" s="120"/>
      <c r="AH24" s="121"/>
      <c r="AI24" s="60"/>
      <c r="AJ24" s="31"/>
    </row>
    <row r="25" spans="2:36" s="12" customFormat="1" ht="9.75" customHeight="1" thickBot="1">
      <c r="B25" s="13"/>
      <c r="C25" s="39"/>
      <c r="D25" s="56"/>
      <c r="E25" s="56"/>
      <c r="F25" s="56"/>
      <c r="G25" s="56"/>
      <c r="H25" s="56"/>
      <c r="I25" s="56"/>
      <c r="J25" s="56"/>
      <c r="K25" s="56"/>
      <c r="L25" s="56"/>
      <c r="M25" s="26"/>
      <c r="N25" s="26"/>
      <c r="O25" s="26"/>
      <c r="P25" s="26"/>
      <c r="Q25" s="26"/>
      <c r="R25" s="58"/>
      <c r="S25" s="58"/>
      <c r="T25" s="58"/>
      <c r="U25" s="58"/>
      <c r="V25" s="58"/>
      <c r="W25" s="57"/>
      <c r="X25" s="26"/>
      <c r="Y25" s="26"/>
      <c r="Z25" s="26"/>
      <c r="AA25" s="26"/>
      <c r="AB25" s="26"/>
      <c r="AC25" s="26"/>
      <c r="AD25" s="59"/>
      <c r="AE25" s="59"/>
      <c r="AF25" s="59"/>
      <c r="AG25" s="59"/>
      <c r="AH25" s="59"/>
      <c r="AI25" s="27"/>
      <c r="AJ25" s="31"/>
    </row>
    <row r="26" spans="2:36" s="12" customFormat="1" ht="29.25" customHeight="1" thickTop="1">
      <c r="B26" s="13"/>
      <c r="C26" s="31"/>
      <c r="D26" s="122" t="s">
        <v>30</v>
      </c>
      <c r="E26" s="123"/>
      <c r="F26" s="123"/>
      <c r="G26" s="123"/>
      <c r="H26" s="124"/>
      <c r="I26" s="209" t="s">
        <v>57</v>
      </c>
      <c r="J26" s="210"/>
      <c r="K26" s="209" t="s">
        <v>29</v>
      </c>
      <c r="L26" s="211"/>
      <c r="M26" s="196" t="s">
        <v>58</v>
      </c>
      <c r="N26" s="197"/>
      <c r="O26" s="197"/>
      <c r="P26" s="212" t="s">
        <v>59</v>
      </c>
      <c r="Q26" s="197"/>
      <c r="R26" s="197"/>
      <c r="S26" s="197"/>
      <c r="T26" s="199" t="s">
        <v>60</v>
      </c>
      <c r="U26" s="197"/>
      <c r="V26" s="197"/>
      <c r="W26" s="199" t="s">
        <v>61</v>
      </c>
      <c r="X26" s="199"/>
      <c r="Y26" s="199"/>
      <c r="Z26" s="199"/>
      <c r="AA26" s="199"/>
      <c r="AB26" s="199"/>
      <c r="AC26" s="216"/>
      <c r="AD26" s="213" t="s">
        <v>62</v>
      </c>
      <c r="AE26" s="214"/>
      <c r="AF26" s="214"/>
      <c r="AG26" s="214"/>
      <c r="AH26" s="215"/>
      <c r="AI26" s="44"/>
      <c r="AJ26" s="15"/>
    </row>
    <row r="27" spans="2:36" s="12" customFormat="1" ht="24" customHeight="1" thickBot="1">
      <c r="B27" s="13"/>
      <c r="C27" s="31"/>
      <c r="D27" s="125"/>
      <c r="E27" s="126"/>
      <c r="F27" s="126"/>
      <c r="G27" s="126"/>
      <c r="H27" s="127"/>
      <c r="I27" s="217"/>
      <c r="J27" s="218"/>
      <c r="K27" s="223"/>
      <c r="L27" s="224"/>
      <c r="M27" s="191">
        <v>69800</v>
      </c>
      <c r="N27" s="192"/>
      <c r="O27" s="192"/>
      <c r="P27" s="193"/>
      <c r="Q27" s="193"/>
      <c r="R27" s="193"/>
      <c r="S27" s="193"/>
      <c r="T27" s="194"/>
      <c r="U27" s="194"/>
      <c r="V27" s="194"/>
      <c r="W27" s="194"/>
      <c r="X27" s="194"/>
      <c r="Y27" s="194"/>
      <c r="Z27" s="194"/>
      <c r="AA27" s="194"/>
      <c r="AB27" s="194"/>
      <c r="AC27" s="195"/>
      <c r="AD27" s="200"/>
      <c r="AE27" s="201"/>
      <c r="AF27" s="201"/>
      <c r="AG27" s="201"/>
      <c r="AH27" s="202"/>
      <c r="AI27" s="44"/>
      <c r="AJ27" s="15"/>
    </row>
    <row r="28" spans="2:36" s="12" customFormat="1" ht="29.25" customHeight="1" thickTop="1">
      <c r="B28" s="13"/>
      <c r="C28" s="31"/>
      <c r="D28" s="125"/>
      <c r="E28" s="126"/>
      <c r="F28" s="126"/>
      <c r="G28" s="126"/>
      <c r="H28" s="127"/>
      <c r="I28" s="219"/>
      <c r="J28" s="220"/>
      <c r="K28" s="225"/>
      <c r="L28" s="226"/>
      <c r="M28" s="196" t="s">
        <v>63</v>
      </c>
      <c r="N28" s="197"/>
      <c r="O28" s="197"/>
      <c r="P28" s="198" t="s">
        <v>64</v>
      </c>
      <c r="Q28" s="197"/>
      <c r="R28" s="197"/>
      <c r="S28" s="197"/>
      <c r="T28" s="199" t="s">
        <v>60</v>
      </c>
      <c r="U28" s="197"/>
      <c r="V28" s="197"/>
      <c r="W28" s="199" t="s">
        <v>65</v>
      </c>
      <c r="X28" s="230"/>
      <c r="Y28" s="230"/>
      <c r="Z28" s="212" t="s">
        <v>66</v>
      </c>
      <c r="AA28" s="212"/>
      <c r="AB28" s="212"/>
      <c r="AC28" s="231"/>
      <c r="AD28" s="203"/>
      <c r="AE28" s="204"/>
      <c r="AF28" s="204"/>
      <c r="AG28" s="204"/>
      <c r="AH28" s="205"/>
      <c r="AI28" s="44"/>
      <c r="AJ28" s="15"/>
    </row>
    <row r="29" spans="2:36" s="12" customFormat="1" ht="24" customHeight="1" thickBot="1">
      <c r="B29" s="13"/>
      <c r="C29" s="31"/>
      <c r="D29" s="128"/>
      <c r="E29" s="129"/>
      <c r="F29" s="129"/>
      <c r="G29" s="129"/>
      <c r="H29" s="130"/>
      <c r="I29" s="221"/>
      <c r="J29" s="222"/>
      <c r="K29" s="227"/>
      <c r="L29" s="228"/>
      <c r="M29" s="191"/>
      <c r="N29" s="232"/>
      <c r="O29" s="232"/>
      <c r="P29" s="233"/>
      <c r="Q29" s="233"/>
      <c r="R29" s="233"/>
      <c r="S29" s="233"/>
      <c r="T29" s="232"/>
      <c r="U29" s="232"/>
      <c r="V29" s="232"/>
      <c r="W29" s="232"/>
      <c r="X29" s="232"/>
      <c r="Y29" s="232"/>
      <c r="Z29" s="232"/>
      <c r="AA29" s="232"/>
      <c r="AB29" s="232"/>
      <c r="AC29" s="234"/>
      <c r="AD29" s="206"/>
      <c r="AE29" s="207"/>
      <c r="AF29" s="207"/>
      <c r="AG29" s="207"/>
      <c r="AH29" s="208"/>
      <c r="AJ29" s="31"/>
    </row>
    <row r="30" spans="2:36" s="12" customFormat="1" ht="9.75" customHeight="1" thickBot="1" thickTop="1">
      <c r="B30" s="13"/>
      <c r="C30" s="34"/>
      <c r="D30" s="32"/>
      <c r="E30" s="32"/>
      <c r="F30" s="32"/>
      <c r="G30" s="32"/>
      <c r="H30" s="32"/>
      <c r="I30" s="32"/>
      <c r="J30" s="32"/>
      <c r="K30" s="32"/>
      <c r="L30" s="32"/>
      <c r="M30" s="61"/>
      <c r="N30" s="61"/>
      <c r="O30" s="61"/>
      <c r="P30" s="61"/>
      <c r="Q30" s="61"/>
      <c r="R30" s="62"/>
      <c r="S30" s="1"/>
      <c r="T30" s="1"/>
      <c r="U30" s="1"/>
      <c r="V30" s="1"/>
      <c r="W30" s="61"/>
      <c r="X30" s="61"/>
      <c r="Y30" s="61"/>
      <c r="Z30" s="61"/>
      <c r="AA30" s="61"/>
      <c r="AB30" s="61"/>
      <c r="AC30" s="61"/>
      <c r="AD30" s="33"/>
      <c r="AE30" s="33"/>
      <c r="AF30" s="33"/>
      <c r="AG30" s="33"/>
      <c r="AH30" s="33"/>
      <c r="AI30" s="43"/>
      <c r="AJ30" s="15"/>
    </row>
    <row r="31" spans="2:36" s="12" customFormat="1" ht="9.75" customHeight="1" thickBot="1">
      <c r="B31" s="13"/>
      <c r="C31" s="14"/>
      <c r="D31" s="22"/>
      <c r="E31" s="22"/>
      <c r="F31" s="22"/>
      <c r="G31" s="22"/>
      <c r="H31" s="22"/>
      <c r="I31" s="22"/>
      <c r="J31" s="22"/>
      <c r="K31" s="22"/>
      <c r="L31" s="22"/>
      <c r="M31" s="26"/>
      <c r="N31" s="26"/>
      <c r="O31" s="26"/>
      <c r="P31" s="26"/>
      <c r="Q31" s="26"/>
      <c r="R31" s="22"/>
      <c r="S31" s="3"/>
      <c r="T31" s="3"/>
      <c r="U31" s="3"/>
      <c r="V31" s="3"/>
      <c r="W31" s="26"/>
      <c r="X31" s="26"/>
      <c r="Y31" s="26"/>
      <c r="Z31" s="26"/>
      <c r="AA31" s="26"/>
      <c r="AB31" s="26"/>
      <c r="AC31" s="26"/>
      <c r="AD31" s="27"/>
      <c r="AE31" s="27"/>
      <c r="AF31" s="27"/>
      <c r="AG31" s="27"/>
      <c r="AH31" s="27"/>
      <c r="AI31" s="27"/>
      <c r="AJ31" s="15"/>
    </row>
    <row r="32" spans="2:36" s="12" customFormat="1" ht="9.75" customHeight="1">
      <c r="B32" s="13"/>
      <c r="C32" s="28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36"/>
      <c r="O32" s="36"/>
      <c r="P32" s="36"/>
      <c r="Q32" s="36"/>
      <c r="R32" s="35"/>
      <c r="S32" s="2"/>
      <c r="T32" s="2"/>
      <c r="U32" s="2"/>
      <c r="V32" s="2"/>
      <c r="W32" s="36"/>
      <c r="X32" s="36"/>
      <c r="Y32" s="36"/>
      <c r="Z32" s="36"/>
      <c r="AA32" s="36"/>
      <c r="AB32" s="36"/>
      <c r="AC32" s="36"/>
      <c r="AD32" s="37"/>
      <c r="AE32" s="37"/>
      <c r="AF32" s="37"/>
      <c r="AG32" s="37"/>
      <c r="AH32" s="37"/>
      <c r="AI32" s="38"/>
      <c r="AJ32" s="15"/>
    </row>
    <row r="33" spans="2:36" s="12" customFormat="1" ht="39.75" customHeight="1">
      <c r="B33" s="13"/>
      <c r="C33" s="39"/>
      <c r="D33" s="143" t="s">
        <v>25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137"/>
      <c r="X33" s="138"/>
      <c r="Y33" s="138"/>
      <c r="Z33" s="138"/>
      <c r="AA33" s="138"/>
      <c r="AB33" s="138"/>
      <c r="AC33" s="139"/>
      <c r="AD33" s="238" t="s">
        <v>13</v>
      </c>
      <c r="AE33" s="239"/>
      <c r="AF33" s="239"/>
      <c r="AG33" s="239"/>
      <c r="AH33" s="240"/>
      <c r="AI33" s="44"/>
      <c r="AJ33" s="15"/>
    </row>
    <row r="34" spans="2:36" s="12" customFormat="1" ht="19.5" customHeight="1">
      <c r="B34" s="13"/>
      <c r="C34" s="39"/>
      <c r="D34" s="131" t="s">
        <v>67</v>
      </c>
      <c r="E34" s="132"/>
      <c r="F34" s="132"/>
      <c r="G34" s="132"/>
      <c r="H34" s="132"/>
      <c r="I34" s="132"/>
      <c r="J34" s="132"/>
      <c r="K34" s="132"/>
      <c r="L34" s="133"/>
      <c r="M34" s="143" t="s">
        <v>4</v>
      </c>
      <c r="N34" s="144"/>
      <c r="O34" s="144"/>
      <c r="P34" s="144"/>
      <c r="Q34" s="145"/>
      <c r="R34" s="235" t="s">
        <v>19</v>
      </c>
      <c r="S34" s="236"/>
      <c r="T34" s="236"/>
      <c r="U34" s="236"/>
      <c r="V34" s="237"/>
      <c r="W34" s="143" t="s">
        <v>12</v>
      </c>
      <c r="X34" s="144"/>
      <c r="Y34" s="144"/>
      <c r="Z34" s="144"/>
      <c r="AA34" s="144"/>
      <c r="AB34" s="144"/>
      <c r="AC34" s="145"/>
      <c r="AD34" s="241" t="s">
        <v>68</v>
      </c>
      <c r="AE34" s="242"/>
      <c r="AF34" s="242"/>
      <c r="AG34" s="242"/>
      <c r="AH34" s="243"/>
      <c r="AI34" s="45"/>
      <c r="AJ34" s="15"/>
    </row>
    <row r="35" spans="2:36" s="12" customFormat="1" ht="19.5" customHeight="1">
      <c r="B35" s="13"/>
      <c r="C35" s="39"/>
      <c r="D35" s="134"/>
      <c r="E35" s="135"/>
      <c r="F35" s="135"/>
      <c r="G35" s="135"/>
      <c r="H35" s="135"/>
      <c r="I35" s="135"/>
      <c r="J35" s="135"/>
      <c r="K35" s="135"/>
      <c r="L35" s="136"/>
      <c r="M35" s="137"/>
      <c r="N35" s="138"/>
      <c r="O35" s="138"/>
      <c r="P35" s="138"/>
      <c r="Q35" s="139"/>
      <c r="R35" s="229"/>
      <c r="S35" s="229"/>
      <c r="T35" s="229"/>
      <c r="U35" s="229"/>
      <c r="V35" s="229"/>
      <c r="W35" s="137"/>
      <c r="X35" s="138"/>
      <c r="Y35" s="138"/>
      <c r="Z35" s="138"/>
      <c r="AA35" s="138"/>
      <c r="AB35" s="138"/>
      <c r="AC35" s="139"/>
      <c r="AD35" s="244"/>
      <c r="AE35" s="245"/>
      <c r="AF35" s="245"/>
      <c r="AG35" s="245"/>
      <c r="AH35" s="246"/>
      <c r="AI35" s="45"/>
      <c r="AJ35" s="15"/>
    </row>
    <row r="36" spans="2:36" s="12" customFormat="1" ht="19.5" customHeight="1">
      <c r="B36" s="13"/>
      <c r="C36" s="39"/>
      <c r="D36" s="131" t="s">
        <v>69</v>
      </c>
      <c r="E36" s="132"/>
      <c r="F36" s="132"/>
      <c r="G36" s="132"/>
      <c r="H36" s="132"/>
      <c r="I36" s="132"/>
      <c r="J36" s="132"/>
      <c r="K36" s="132"/>
      <c r="L36" s="133"/>
      <c r="M36" s="143" t="s">
        <v>4</v>
      </c>
      <c r="N36" s="144"/>
      <c r="O36" s="144"/>
      <c r="P36" s="144"/>
      <c r="Q36" s="145"/>
      <c r="R36" s="235" t="s">
        <v>19</v>
      </c>
      <c r="S36" s="236"/>
      <c r="T36" s="236"/>
      <c r="U36" s="236"/>
      <c r="V36" s="237"/>
      <c r="W36" s="143" t="s">
        <v>12</v>
      </c>
      <c r="X36" s="144"/>
      <c r="Y36" s="144"/>
      <c r="Z36" s="144"/>
      <c r="AA36" s="144"/>
      <c r="AB36" s="144"/>
      <c r="AC36" s="145"/>
      <c r="AD36" s="241" t="s">
        <v>70</v>
      </c>
      <c r="AE36" s="242"/>
      <c r="AF36" s="242"/>
      <c r="AG36" s="242"/>
      <c r="AH36" s="243"/>
      <c r="AI36" s="45"/>
      <c r="AJ36" s="15"/>
    </row>
    <row r="37" spans="2:36" s="12" customFormat="1" ht="19.5" customHeight="1">
      <c r="B37" s="13"/>
      <c r="C37" s="39"/>
      <c r="D37" s="134"/>
      <c r="E37" s="135"/>
      <c r="F37" s="135"/>
      <c r="G37" s="135"/>
      <c r="H37" s="135"/>
      <c r="I37" s="135"/>
      <c r="J37" s="135"/>
      <c r="K37" s="135"/>
      <c r="L37" s="136"/>
      <c r="M37" s="137"/>
      <c r="N37" s="138"/>
      <c r="O37" s="138"/>
      <c r="P37" s="138"/>
      <c r="Q37" s="139"/>
      <c r="R37" s="229"/>
      <c r="S37" s="229"/>
      <c r="T37" s="229"/>
      <c r="U37" s="229"/>
      <c r="V37" s="229"/>
      <c r="W37" s="137"/>
      <c r="X37" s="138"/>
      <c r="Y37" s="138"/>
      <c r="Z37" s="138"/>
      <c r="AA37" s="138"/>
      <c r="AB37" s="138"/>
      <c r="AC37" s="139"/>
      <c r="AD37" s="244"/>
      <c r="AE37" s="245"/>
      <c r="AF37" s="245"/>
      <c r="AG37" s="245"/>
      <c r="AH37" s="246"/>
      <c r="AI37" s="45"/>
      <c r="AJ37" s="15"/>
    </row>
    <row r="38" spans="2:36" s="12" customFormat="1" ht="9.75" customHeight="1" thickBot="1">
      <c r="B38" s="13"/>
      <c r="C38" s="3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15"/>
    </row>
    <row r="39" spans="2:36" s="12" customFormat="1" ht="9.75" customHeight="1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5"/>
    </row>
    <row r="40" spans="2:36" s="12" customFormat="1" ht="13.5" thickBot="1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5"/>
    </row>
    <row r="41" spans="2:36" s="12" customFormat="1" ht="27" customHeight="1" thickBot="1" thickTop="1">
      <c r="B41" s="13"/>
      <c r="C41" s="14"/>
      <c r="D41" s="14"/>
      <c r="E41" s="14"/>
      <c r="F41" s="14"/>
      <c r="G41" s="14"/>
      <c r="H41" s="54"/>
      <c r="I41" s="51" t="s">
        <v>71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2"/>
      <c r="X41" s="189"/>
      <c r="Y41" s="190"/>
      <c r="Z41" s="190"/>
      <c r="AA41" s="190"/>
      <c r="AB41" s="190"/>
      <c r="AC41" s="190"/>
      <c r="AD41" s="49" t="s">
        <v>5</v>
      </c>
      <c r="AE41" s="14"/>
      <c r="AF41" s="14"/>
      <c r="AG41" s="14"/>
      <c r="AH41" s="14"/>
      <c r="AI41" s="14"/>
      <c r="AJ41" s="15"/>
    </row>
    <row r="42" spans="2:36" s="12" customFormat="1" ht="27" customHeight="1" thickBot="1" thickTop="1">
      <c r="B42" s="13"/>
      <c r="C42" s="14"/>
      <c r="D42" s="14"/>
      <c r="E42" s="14"/>
      <c r="F42" s="14"/>
      <c r="G42" s="14"/>
      <c r="H42" s="55"/>
      <c r="I42" s="51" t="s">
        <v>26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189"/>
      <c r="Y42" s="247"/>
      <c r="Z42" s="247"/>
      <c r="AA42" s="247"/>
      <c r="AB42" s="247"/>
      <c r="AC42" s="247"/>
      <c r="AD42" s="48" t="s">
        <v>5</v>
      </c>
      <c r="AE42" s="14"/>
      <c r="AF42" s="14"/>
      <c r="AG42" s="14"/>
      <c r="AH42" s="14"/>
      <c r="AI42" s="14"/>
      <c r="AJ42" s="15"/>
    </row>
    <row r="43" spans="2:36" s="12" customFormat="1" ht="27" customHeight="1" thickBot="1" thickTop="1">
      <c r="B43" s="13"/>
      <c r="C43" s="14"/>
      <c r="D43" s="14"/>
      <c r="E43" s="14"/>
      <c r="F43" s="14"/>
      <c r="G43" s="14"/>
      <c r="H43" s="53"/>
      <c r="I43" s="51" t="s">
        <v>23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  <c r="X43" s="189"/>
      <c r="Y43" s="247"/>
      <c r="Z43" s="247"/>
      <c r="AA43" s="247"/>
      <c r="AB43" s="247"/>
      <c r="AC43" s="247"/>
      <c r="AD43" s="50" t="s">
        <v>5</v>
      </c>
      <c r="AE43" s="14"/>
      <c r="AF43" s="14"/>
      <c r="AG43" s="14"/>
      <c r="AH43" s="14"/>
      <c r="AI43" s="14"/>
      <c r="AJ43" s="15"/>
    </row>
    <row r="44" spans="2:36" s="12" customFormat="1" ht="27" customHeight="1" thickBot="1" thickTop="1">
      <c r="B44" s="13"/>
      <c r="C44" s="14"/>
      <c r="D44" s="14"/>
      <c r="E44" s="14"/>
      <c r="F44" s="14"/>
      <c r="G44" s="14"/>
      <c r="H44" s="53"/>
      <c r="I44" s="51" t="s">
        <v>27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189"/>
      <c r="Y44" s="247"/>
      <c r="Z44" s="247"/>
      <c r="AA44" s="247"/>
      <c r="AB44" s="247"/>
      <c r="AC44" s="247"/>
      <c r="AD44" s="50" t="s">
        <v>5</v>
      </c>
      <c r="AE44" s="14"/>
      <c r="AF44" s="14"/>
      <c r="AG44" s="14"/>
      <c r="AH44" s="14"/>
      <c r="AI44" s="14"/>
      <c r="AJ44" s="15"/>
    </row>
    <row r="45" spans="2:36" s="12" customFormat="1" ht="27" customHeight="1" thickBot="1" thickTop="1">
      <c r="B45" s="13"/>
      <c r="C45" s="14"/>
      <c r="D45" s="14"/>
      <c r="E45" s="14"/>
      <c r="F45" s="14"/>
      <c r="G45" s="14"/>
      <c r="H45" s="248" t="s">
        <v>28</v>
      </c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50"/>
      <c r="X45" s="251"/>
      <c r="Y45" s="252"/>
      <c r="Z45" s="252"/>
      <c r="AA45" s="252"/>
      <c r="AB45" s="252"/>
      <c r="AC45" s="252"/>
      <c r="AD45" s="50" t="s">
        <v>5</v>
      </c>
      <c r="AE45" s="14"/>
      <c r="AF45" s="14"/>
      <c r="AG45" s="14"/>
      <c r="AH45" s="14"/>
      <c r="AI45" s="14"/>
      <c r="AJ45" s="15"/>
    </row>
    <row r="46" spans="2:43" s="12" customFormat="1" ht="4.5" customHeight="1" thickTop="1">
      <c r="B46" s="23"/>
      <c r="C46" s="24"/>
      <c r="D46" s="24"/>
      <c r="E46" s="24"/>
      <c r="F46" s="24"/>
      <c r="G46" s="24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47"/>
      <c r="Y46" s="47"/>
      <c r="Z46" s="47"/>
      <c r="AA46" s="47"/>
      <c r="AB46" s="47"/>
      <c r="AC46" s="47"/>
      <c r="AD46" s="21"/>
      <c r="AE46" s="24"/>
      <c r="AF46" s="24"/>
      <c r="AG46" s="24"/>
      <c r="AH46" s="24"/>
      <c r="AI46" s="24"/>
      <c r="AJ46" s="25"/>
      <c r="AM46" s="4"/>
      <c r="AN46" s="4"/>
      <c r="AO46" s="4"/>
      <c r="AP46" s="4"/>
      <c r="AQ46" s="4"/>
    </row>
    <row r="47" spans="4:35" s="4" customFormat="1" ht="13.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pans="39:43" s="4" customFormat="1" ht="13.5">
      <c r="AM89" s="11"/>
      <c r="AN89" s="11"/>
      <c r="AO89" s="11"/>
      <c r="AP89" s="11"/>
      <c r="AQ89" s="11"/>
    </row>
  </sheetData>
  <sheetProtection/>
  <mergeCells count="106">
    <mergeCell ref="X42:AC42"/>
    <mergeCell ref="X43:AC43"/>
    <mergeCell ref="X44:AC44"/>
    <mergeCell ref="H45:W45"/>
    <mergeCell ref="X45:AC45"/>
    <mergeCell ref="AD36:AH37"/>
    <mergeCell ref="M37:Q37"/>
    <mergeCell ref="R37:V37"/>
    <mergeCell ref="W37:AC37"/>
    <mergeCell ref="D36:L37"/>
    <mergeCell ref="M36:Q36"/>
    <mergeCell ref="R36:V36"/>
    <mergeCell ref="W36:AC36"/>
    <mergeCell ref="D33:V33"/>
    <mergeCell ref="AD33:AH33"/>
    <mergeCell ref="D34:L35"/>
    <mergeCell ref="M34:Q34"/>
    <mergeCell ref="R34:V34"/>
    <mergeCell ref="W34:AC34"/>
    <mergeCell ref="AD34:AH35"/>
    <mergeCell ref="M35:Q35"/>
    <mergeCell ref="R35:V35"/>
    <mergeCell ref="W35:AC35"/>
    <mergeCell ref="W28:Y28"/>
    <mergeCell ref="Z28:AC28"/>
    <mergeCell ref="M29:O29"/>
    <mergeCell ref="P29:S29"/>
    <mergeCell ref="T29:V29"/>
    <mergeCell ref="W29:Y29"/>
    <mergeCell ref="Z29:AC29"/>
    <mergeCell ref="AD27:AH29"/>
    <mergeCell ref="I26:J26"/>
    <mergeCell ref="K26:L26"/>
    <mergeCell ref="M26:O26"/>
    <mergeCell ref="P26:S26"/>
    <mergeCell ref="T26:V26"/>
    <mergeCell ref="AD26:AH26"/>
    <mergeCell ref="W26:AC26"/>
    <mergeCell ref="I27:J29"/>
    <mergeCell ref="K27:L29"/>
    <mergeCell ref="W22:AC22"/>
    <mergeCell ref="D23:L23"/>
    <mergeCell ref="M23:Q23"/>
    <mergeCell ref="W23:AC23"/>
    <mergeCell ref="D22:L22"/>
    <mergeCell ref="M22:Q22"/>
    <mergeCell ref="X41:AC41"/>
    <mergeCell ref="W33:AC33"/>
    <mergeCell ref="M27:O27"/>
    <mergeCell ref="D26:H29"/>
    <mergeCell ref="P27:S27"/>
    <mergeCell ref="T27:V27"/>
    <mergeCell ref="W27:AC27"/>
    <mergeCell ref="M28:O28"/>
    <mergeCell ref="P28:S28"/>
    <mergeCell ref="T28:V28"/>
    <mergeCell ref="D18:L19"/>
    <mergeCell ref="M20:Q20"/>
    <mergeCell ref="D20:L20"/>
    <mergeCell ref="M19:Q19"/>
    <mergeCell ref="M18:Q18"/>
    <mergeCell ref="M21:Q21"/>
    <mergeCell ref="D21:L21"/>
    <mergeCell ref="D24:L24"/>
    <mergeCell ref="M24:Q24"/>
    <mergeCell ref="Y10:AH13"/>
    <mergeCell ref="D11:I11"/>
    <mergeCell ref="J11:S12"/>
    <mergeCell ref="D12:I12"/>
    <mergeCell ref="D13:I13"/>
    <mergeCell ref="J13:S14"/>
    <mergeCell ref="D14:I14"/>
    <mergeCell ref="Y14:AA14"/>
    <mergeCell ref="AB14:AH14"/>
    <mergeCell ref="Q9:Q10"/>
    <mergeCell ref="R9:R10"/>
    <mergeCell ref="S9:S10"/>
    <mergeCell ref="U9:X9"/>
    <mergeCell ref="U10:X14"/>
    <mergeCell ref="M9:M10"/>
    <mergeCell ref="N9:N10"/>
    <mergeCell ref="O9:O10"/>
    <mergeCell ref="P9:P10"/>
    <mergeCell ref="D9:I10"/>
    <mergeCell ref="J9:J10"/>
    <mergeCell ref="K9:K10"/>
    <mergeCell ref="L9:L10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AD23:AH24"/>
    <mergeCell ref="R19:V24"/>
    <mergeCell ref="AD18:AH19"/>
    <mergeCell ref="W19:AC19"/>
    <mergeCell ref="AD20:AH22"/>
    <mergeCell ref="R18:V18"/>
    <mergeCell ref="W18:AC18"/>
    <mergeCell ref="W20:AC20"/>
    <mergeCell ref="W21:AC21"/>
    <mergeCell ref="W24:AC2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89"/>
  <sheetViews>
    <sheetView view="pageBreakPreview" zoomScaleSheetLayoutView="100" zoomScalePageLayoutView="0" workbookViewId="0" topLeftCell="A1">
      <selection activeCell="R35" sqref="R35:V35"/>
    </sheetView>
  </sheetViews>
  <sheetFormatPr defaultColWidth="9.00390625" defaultRowHeight="13.5"/>
  <cols>
    <col min="1" max="1" width="1.37890625" style="11" customWidth="1"/>
    <col min="2" max="24" width="2.625" style="11" customWidth="1"/>
    <col min="25" max="34" width="3.125" style="11" customWidth="1"/>
    <col min="35" max="35" width="2.625" style="11" customWidth="1"/>
    <col min="36" max="36" width="1.625" style="11" customWidth="1"/>
    <col min="37" max="76" width="2.625" style="11" customWidth="1"/>
    <col min="77" max="16384" width="9.00390625" style="11" customWidth="1"/>
  </cols>
  <sheetData>
    <row r="1" s="4" customFormat="1" ht="4.5" customHeight="1"/>
    <row r="2" spans="2:36" s="4" customFormat="1" ht="14.25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57" ht="35.25" customHeight="1" thickBot="1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2" t="s">
        <v>50</v>
      </c>
      <c r="AC3" s="83"/>
      <c r="AD3" s="83"/>
      <c r="AE3" s="83"/>
      <c r="AF3" s="83"/>
      <c r="AG3" s="83"/>
      <c r="AH3" s="84"/>
      <c r="AI3" s="42"/>
      <c r="AJ3" s="1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2:59" ht="33.75" customHeight="1">
      <c r="B4" s="146" t="s">
        <v>98</v>
      </c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9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36" s="12" customFormat="1" ht="13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/>
    </row>
    <row r="6" spans="2:36" s="12" customFormat="1" ht="13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V6" s="14"/>
      <c r="W6" s="14"/>
      <c r="X6" s="14"/>
      <c r="Y6" s="122" t="s">
        <v>0</v>
      </c>
      <c r="Z6" s="124"/>
      <c r="AA6" s="150"/>
      <c r="AB6" s="152"/>
      <c r="AC6" s="122" t="s">
        <v>1</v>
      </c>
      <c r="AD6" s="124"/>
      <c r="AE6" s="150"/>
      <c r="AF6" s="154"/>
      <c r="AG6" s="122" t="s">
        <v>7</v>
      </c>
      <c r="AH6" s="124"/>
      <c r="AI6" s="22"/>
      <c r="AJ6" s="16"/>
    </row>
    <row r="7" spans="2:36" s="12" customFormat="1" ht="12.7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V7" s="14"/>
      <c r="W7" s="14"/>
      <c r="X7" s="14"/>
      <c r="Y7" s="128"/>
      <c r="Z7" s="130"/>
      <c r="AA7" s="151"/>
      <c r="AB7" s="153"/>
      <c r="AC7" s="128"/>
      <c r="AD7" s="130"/>
      <c r="AE7" s="151"/>
      <c r="AF7" s="155"/>
      <c r="AG7" s="128"/>
      <c r="AH7" s="130"/>
      <c r="AI7" s="22"/>
      <c r="AJ7" s="16"/>
    </row>
    <row r="8" spans="2:36" s="12" customFormat="1" ht="19.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</row>
    <row r="9" spans="2:36" s="12" customFormat="1" ht="22.5" customHeight="1">
      <c r="B9" s="13"/>
      <c r="C9" s="15"/>
      <c r="D9" s="158" t="s">
        <v>8</v>
      </c>
      <c r="E9" s="159"/>
      <c r="F9" s="159"/>
      <c r="G9" s="159"/>
      <c r="H9" s="159"/>
      <c r="I9" s="160"/>
      <c r="J9" s="164" t="s">
        <v>51</v>
      </c>
      <c r="K9" s="156" t="s">
        <v>52</v>
      </c>
      <c r="L9" s="156" t="s">
        <v>52</v>
      </c>
      <c r="M9" s="156" t="s">
        <v>52</v>
      </c>
      <c r="N9" s="156" t="s">
        <v>52</v>
      </c>
      <c r="O9" s="156" t="s">
        <v>52</v>
      </c>
      <c r="P9" s="156" t="s">
        <v>52</v>
      </c>
      <c r="Q9" s="156" t="s">
        <v>52</v>
      </c>
      <c r="R9" s="156" t="s">
        <v>52</v>
      </c>
      <c r="S9" s="154" t="s">
        <v>53</v>
      </c>
      <c r="T9" s="17"/>
      <c r="U9" s="143" t="s">
        <v>6</v>
      </c>
      <c r="V9" s="144"/>
      <c r="W9" s="144"/>
      <c r="X9" s="145"/>
      <c r="Y9" s="18" t="s">
        <v>84</v>
      </c>
      <c r="Z9" s="19" t="s">
        <v>85</v>
      </c>
      <c r="AA9" s="19" t="s">
        <v>86</v>
      </c>
      <c r="AB9" s="19" t="s">
        <v>87</v>
      </c>
      <c r="AC9" s="19" t="s">
        <v>88</v>
      </c>
      <c r="AD9" s="19" t="s">
        <v>89</v>
      </c>
      <c r="AE9" s="19" t="s">
        <v>90</v>
      </c>
      <c r="AF9" s="19" t="s">
        <v>91</v>
      </c>
      <c r="AG9" s="19" t="s">
        <v>92</v>
      </c>
      <c r="AH9" s="20" t="s">
        <v>93</v>
      </c>
      <c r="AI9" s="46"/>
      <c r="AJ9" s="15"/>
    </row>
    <row r="10" spans="2:36" s="12" customFormat="1" ht="22.5" customHeight="1">
      <c r="B10" s="13"/>
      <c r="C10" s="15"/>
      <c r="D10" s="161"/>
      <c r="E10" s="162"/>
      <c r="F10" s="162"/>
      <c r="G10" s="162"/>
      <c r="H10" s="162"/>
      <c r="I10" s="163"/>
      <c r="J10" s="165"/>
      <c r="K10" s="157"/>
      <c r="L10" s="157"/>
      <c r="M10" s="157"/>
      <c r="N10" s="157"/>
      <c r="O10" s="157"/>
      <c r="P10" s="157"/>
      <c r="Q10" s="157"/>
      <c r="R10" s="157"/>
      <c r="S10" s="155"/>
      <c r="T10" s="17"/>
      <c r="U10" s="166" t="s">
        <v>2</v>
      </c>
      <c r="V10" s="167"/>
      <c r="W10" s="167"/>
      <c r="X10" s="168"/>
      <c r="Y10" s="180" t="s">
        <v>83</v>
      </c>
      <c r="Z10" s="181"/>
      <c r="AA10" s="181"/>
      <c r="AB10" s="181"/>
      <c r="AC10" s="181"/>
      <c r="AD10" s="181"/>
      <c r="AE10" s="181"/>
      <c r="AF10" s="181"/>
      <c r="AG10" s="181"/>
      <c r="AH10" s="181"/>
      <c r="AI10" s="17"/>
      <c r="AJ10" s="16"/>
    </row>
    <row r="11" spans="2:36" s="12" customFormat="1" ht="18.75" customHeight="1">
      <c r="B11" s="13"/>
      <c r="C11" s="15"/>
      <c r="D11" s="158" t="s">
        <v>9</v>
      </c>
      <c r="E11" s="159"/>
      <c r="F11" s="159"/>
      <c r="G11" s="159"/>
      <c r="H11" s="159"/>
      <c r="I11" s="160"/>
      <c r="J11" s="122" t="s">
        <v>54</v>
      </c>
      <c r="K11" s="123"/>
      <c r="L11" s="123"/>
      <c r="M11" s="123"/>
      <c r="N11" s="123"/>
      <c r="O11" s="123"/>
      <c r="P11" s="123"/>
      <c r="Q11" s="123"/>
      <c r="R11" s="123"/>
      <c r="S11" s="124"/>
      <c r="T11" s="17"/>
      <c r="U11" s="169"/>
      <c r="V11" s="170"/>
      <c r="W11" s="170"/>
      <c r="X11" s="17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7"/>
      <c r="AJ11" s="16"/>
    </row>
    <row r="12" spans="2:36" s="12" customFormat="1" ht="18.75" customHeight="1">
      <c r="B12" s="13"/>
      <c r="C12" s="15"/>
      <c r="D12" s="161" t="s">
        <v>10</v>
      </c>
      <c r="E12" s="162"/>
      <c r="F12" s="162"/>
      <c r="G12" s="162"/>
      <c r="H12" s="162"/>
      <c r="I12" s="163"/>
      <c r="J12" s="128"/>
      <c r="K12" s="129"/>
      <c r="L12" s="129"/>
      <c r="M12" s="129"/>
      <c r="N12" s="129"/>
      <c r="O12" s="129"/>
      <c r="P12" s="129"/>
      <c r="Q12" s="129"/>
      <c r="R12" s="129"/>
      <c r="S12" s="130"/>
      <c r="T12" s="17"/>
      <c r="U12" s="169"/>
      <c r="V12" s="170"/>
      <c r="W12" s="170"/>
      <c r="X12" s="17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7"/>
      <c r="AJ12" s="16"/>
    </row>
    <row r="13" spans="2:36" s="12" customFormat="1" ht="18.75" customHeight="1">
      <c r="B13" s="13"/>
      <c r="C13" s="14"/>
      <c r="D13" s="182"/>
      <c r="E13" s="182"/>
      <c r="F13" s="182"/>
      <c r="G13" s="182"/>
      <c r="H13" s="182"/>
      <c r="I13" s="182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7"/>
      <c r="U13" s="169"/>
      <c r="V13" s="170"/>
      <c r="W13" s="170"/>
      <c r="X13" s="17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7"/>
      <c r="AJ13" s="16"/>
    </row>
    <row r="14" spans="2:36" s="12" customFormat="1" ht="22.5" customHeight="1">
      <c r="B14" s="13"/>
      <c r="C14" s="14"/>
      <c r="D14" s="182"/>
      <c r="E14" s="182"/>
      <c r="F14" s="182"/>
      <c r="G14" s="182"/>
      <c r="H14" s="182"/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7"/>
      <c r="U14" s="172"/>
      <c r="V14" s="173"/>
      <c r="W14" s="173"/>
      <c r="X14" s="174"/>
      <c r="Y14" s="143" t="s">
        <v>3</v>
      </c>
      <c r="Z14" s="144"/>
      <c r="AA14" s="145"/>
      <c r="AB14" s="143" t="s">
        <v>55</v>
      </c>
      <c r="AC14" s="144"/>
      <c r="AD14" s="144"/>
      <c r="AE14" s="144"/>
      <c r="AF14" s="144"/>
      <c r="AG14" s="144"/>
      <c r="AH14" s="145"/>
      <c r="AI14" s="22"/>
      <c r="AJ14" s="15"/>
    </row>
    <row r="15" spans="2:36" s="12" customFormat="1" ht="10.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</row>
    <row r="16" spans="2:36" s="12" customFormat="1" ht="10.5" customHeight="1" thickBot="1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</row>
    <row r="17" spans="2:36" s="12" customFormat="1" ht="9.75" customHeight="1">
      <c r="B17" s="13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30"/>
      <c r="AJ17" s="15"/>
    </row>
    <row r="18" spans="2:36" s="12" customFormat="1" ht="19.5" customHeight="1">
      <c r="B18" s="13"/>
      <c r="C18" s="31"/>
      <c r="D18" s="131" t="s">
        <v>16</v>
      </c>
      <c r="E18" s="184"/>
      <c r="F18" s="184"/>
      <c r="G18" s="184"/>
      <c r="H18" s="184"/>
      <c r="I18" s="184"/>
      <c r="J18" s="184"/>
      <c r="K18" s="184"/>
      <c r="L18" s="185"/>
      <c r="M18" s="143" t="s">
        <v>11</v>
      </c>
      <c r="N18" s="144"/>
      <c r="O18" s="144"/>
      <c r="P18" s="144"/>
      <c r="Q18" s="145"/>
      <c r="R18" s="143" t="s">
        <v>24</v>
      </c>
      <c r="S18" s="144"/>
      <c r="T18" s="144"/>
      <c r="U18" s="144"/>
      <c r="V18" s="145"/>
      <c r="W18" s="143" t="s">
        <v>12</v>
      </c>
      <c r="X18" s="144"/>
      <c r="Y18" s="144"/>
      <c r="Z18" s="144"/>
      <c r="AA18" s="144"/>
      <c r="AB18" s="144"/>
      <c r="AC18" s="145"/>
      <c r="AD18" s="131" t="s">
        <v>56</v>
      </c>
      <c r="AE18" s="132"/>
      <c r="AF18" s="132"/>
      <c r="AG18" s="132"/>
      <c r="AH18" s="133"/>
      <c r="AI18" s="44"/>
      <c r="AJ18" s="15"/>
    </row>
    <row r="19" spans="2:36" s="12" customFormat="1" ht="27" customHeight="1">
      <c r="B19" s="13"/>
      <c r="C19" s="31"/>
      <c r="D19" s="186"/>
      <c r="E19" s="187"/>
      <c r="F19" s="187"/>
      <c r="G19" s="187"/>
      <c r="H19" s="187"/>
      <c r="I19" s="187"/>
      <c r="J19" s="187"/>
      <c r="K19" s="187"/>
      <c r="L19" s="188"/>
      <c r="M19" s="137">
        <v>6360</v>
      </c>
      <c r="N19" s="178"/>
      <c r="O19" s="178"/>
      <c r="P19" s="178"/>
      <c r="Q19" s="179"/>
      <c r="R19" s="122">
        <v>31</v>
      </c>
      <c r="S19" s="123"/>
      <c r="T19" s="123"/>
      <c r="U19" s="123"/>
      <c r="V19" s="124"/>
      <c r="W19" s="137">
        <f>M19*R19</f>
        <v>197160</v>
      </c>
      <c r="X19" s="138"/>
      <c r="Y19" s="138"/>
      <c r="Z19" s="138"/>
      <c r="AA19" s="138"/>
      <c r="AB19" s="138"/>
      <c r="AC19" s="139"/>
      <c r="AD19" s="134"/>
      <c r="AE19" s="135"/>
      <c r="AF19" s="135"/>
      <c r="AG19" s="135"/>
      <c r="AH19" s="136"/>
      <c r="AI19" s="44"/>
      <c r="AJ19" s="15"/>
    </row>
    <row r="20" spans="2:36" s="12" customFormat="1" ht="27" customHeight="1">
      <c r="B20" s="13"/>
      <c r="C20" s="31"/>
      <c r="D20" s="175" t="s">
        <v>22</v>
      </c>
      <c r="E20" s="176"/>
      <c r="F20" s="176"/>
      <c r="G20" s="176"/>
      <c r="H20" s="176"/>
      <c r="I20" s="176"/>
      <c r="J20" s="176"/>
      <c r="K20" s="176"/>
      <c r="L20" s="177"/>
      <c r="M20" s="137">
        <v>280</v>
      </c>
      <c r="N20" s="178"/>
      <c r="O20" s="178"/>
      <c r="P20" s="178"/>
      <c r="Q20" s="179"/>
      <c r="R20" s="125"/>
      <c r="S20" s="126"/>
      <c r="T20" s="126"/>
      <c r="U20" s="126"/>
      <c r="V20" s="127"/>
      <c r="W20" s="137">
        <v>0</v>
      </c>
      <c r="X20" s="138"/>
      <c r="Y20" s="138"/>
      <c r="Z20" s="138"/>
      <c r="AA20" s="138"/>
      <c r="AB20" s="138"/>
      <c r="AC20" s="139"/>
      <c r="AD20" s="131" t="s">
        <v>14</v>
      </c>
      <c r="AE20" s="132"/>
      <c r="AF20" s="132"/>
      <c r="AG20" s="132"/>
      <c r="AH20" s="133"/>
      <c r="AI20" s="44"/>
      <c r="AJ20" s="15"/>
    </row>
    <row r="21" spans="2:36" s="12" customFormat="1" ht="27" customHeight="1">
      <c r="B21" s="13"/>
      <c r="C21" s="31"/>
      <c r="D21" s="175" t="s">
        <v>21</v>
      </c>
      <c r="E21" s="176"/>
      <c r="F21" s="176"/>
      <c r="G21" s="176"/>
      <c r="H21" s="176"/>
      <c r="I21" s="176"/>
      <c r="J21" s="176"/>
      <c r="K21" s="176"/>
      <c r="L21" s="177"/>
      <c r="M21" s="137">
        <v>1550</v>
      </c>
      <c r="N21" s="178"/>
      <c r="O21" s="178"/>
      <c r="P21" s="178"/>
      <c r="Q21" s="179"/>
      <c r="R21" s="125"/>
      <c r="S21" s="126"/>
      <c r="T21" s="126"/>
      <c r="U21" s="126"/>
      <c r="V21" s="127"/>
      <c r="W21" s="137">
        <v>0</v>
      </c>
      <c r="X21" s="138"/>
      <c r="Y21" s="138"/>
      <c r="Z21" s="138"/>
      <c r="AA21" s="138"/>
      <c r="AB21" s="138"/>
      <c r="AC21" s="139"/>
      <c r="AD21" s="140"/>
      <c r="AE21" s="141"/>
      <c r="AF21" s="141"/>
      <c r="AG21" s="141"/>
      <c r="AH21" s="142"/>
      <c r="AI21" s="44"/>
      <c r="AJ21" s="15"/>
    </row>
    <row r="22" spans="2:36" s="12" customFormat="1" ht="27" customHeight="1">
      <c r="B22" s="13"/>
      <c r="C22" s="31"/>
      <c r="D22" s="175" t="s">
        <v>20</v>
      </c>
      <c r="E22" s="176"/>
      <c r="F22" s="176"/>
      <c r="G22" s="176"/>
      <c r="H22" s="176"/>
      <c r="I22" s="176"/>
      <c r="J22" s="176"/>
      <c r="K22" s="176"/>
      <c r="L22" s="177"/>
      <c r="M22" s="137">
        <v>260</v>
      </c>
      <c r="N22" s="178"/>
      <c r="O22" s="178"/>
      <c r="P22" s="178"/>
      <c r="Q22" s="179"/>
      <c r="R22" s="125"/>
      <c r="S22" s="126"/>
      <c r="T22" s="126"/>
      <c r="U22" s="126"/>
      <c r="V22" s="127"/>
      <c r="W22" s="137">
        <f>M22*R19</f>
        <v>8060</v>
      </c>
      <c r="X22" s="138"/>
      <c r="Y22" s="138"/>
      <c r="Z22" s="138"/>
      <c r="AA22" s="138"/>
      <c r="AB22" s="138"/>
      <c r="AC22" s="139"/>
      <c r="AD22" s="134"/>
      <c r="AE22" s="135"/>
      <c r="AF22" s="135"/>
      <c r="AG22" s="135"/>
      <c r="AH22" s="136"/>
      <c r="AI22" s="44"/>
      <c r="AJ22" s="15"/>
    </row>
    <row r="23" spans="2:36" s="12" customFormat="1" ht="27" customHeight="1">
      <c r="B23" s="13"/>
      <c r="C23" s="31"/>
      <c r="D23" s="175" t="s">
        <v>17</v>
      </c>
      <c r="E23" s="176"/>
      <c r="F23" s="176"/>
      <c r="G23" s="176"/>
      <c r="H23" s="176"/>
      <c r="I23" s="176"/>
      <c r="J23" s="176"/>
      <c r="K23" s="176"/>
      <c r="L23" s="177"/>
      <c r="M23" s="137">
        <v>991</v>
      </c>
      <c r="N23" s="178"/>
      <c r="O23" s="178"/>
      <c r="P23" s="178"/>
      <c r="Q23" s="179"/>
      <c r="R23" s="125"/>
      <c r="S23" s="126"/>
      <c r="T23" s="126"/>
      <c r="U23" s="126"/>
      <c r="V23" s="127"/>
      <c r="W23" s="137">
        <f>M23*R19</f>
        <v>30721</v>
      </c>
      <c r="X23" s="138"/>
      <c r="Y23" s="138"/>
      <c r="Z23" s="138"/>
      <c r="AA23" s="138"/>
      <c r="AB23" s="138"/>
      <c r="AC23" s="139"/>
      <c r="AD23" s="116" t="s">
        <v>15</v>
      </c>
      <c r="AE23" s="117"/>
      <c r="AF23" s="117"/>
      <c r="AG23" s="117"/>
      <c r="AH23" s="118"/>
      <c r="AI23" s="44"/>
      <c r="AJ23" s="15"/>
    </row>
    <row r="24" spans="2:36" s="12" customFormat="1" ht="27" customHeight="1">
      <c r="B24" s="13"/>
      <c r="C24" s="31"/>
      <c r="D24" s="175" t="s">
        <v>18</v>
      </c>
      <c r="E24" s="176"/>
      <c r="F24" s="176"/>
      <c r="G24" s="176"/>
      <c r="H24" s="176"/>
      <c r="I24" s="176"/>
      <c r="J24" s="176"/>
      <c r="K24" s="176"/>
      <c r="L24" s="177"/>
      <c r="M24" s="137">
        <v>926</v>
      </c>
      <c r="N24" s="178"/>
      <c r="O24" s="178"/>
      <c r="P24" s="178"/>
      <c r="Q24" s="179"/>
      <c r="R24" s="128"/>
      <c r="S24" s="129"/>
      <c r="T24" s="129"/>
      <c r="U24" s="129"/>
      <c r="V24" s="130"/>
      <c r="W24" s="137">
        <v>0</v>
      </c>
      <c r="X24" s="138"/>
      <c r="Y24" s="138"/>
      <c r="Z24" s="138"/>
      <c r="AA24" s="138"/>
      <c r="AB24" s="138"/>
      <c r="AC24" s="139"/>
      <c r="AD24" s="119"/>
      <c r="AE24" s="120"/>
      <c r="AF24" s="120"/>
      <c r="AG24" s="120"/>
      <c r="AH24" s="121"/>
      <c r="AI24" s="60"/>
      <c r="AJ24" s="31"/>
    </row>
    <row r="25" spans="2:36" s="12" customFormat="1" ht="9.75" customHeight="1" thickBot="1">
      <c r="B25" s="13"/>
      <c r="C25" s="39"/>
      <c r="D25" s="56"/>
      <c r="E25" s="56"/>
      <c r="F25" s="56"/>
      <c r="G25" s="56"/>
      <c r="H25" s="56"/>
      <c r="I25" s="56"/>
      <c r="J25" s="56"/>
      <c r="K25" s="56"/>
      <c r="L25" s="56"/>
      <c r="M25" s="26"/>
      <c r="N25" s="26"/>
      <c r="O25" s="26"/>
      <c r="P25" s="26"/>
      <c r="Q25" s="26"/>
      <c r="R25" s="58"/>
      <c r="S25" s="58"/>
      <c r="T25" s="58"/>
      <c r="U25" s="58"/>
      <c r="V25" s="58"/>
      <c r="W25" s="57"/>
      <c r="X25" s="26"/>
      <c r="Y25" s="26"/>
      <c r="Z25" s="26"/>
      <c r="AA25" s="26"/>
      <c r="AB25" s="26"/>
      <c r="AC25" s="26"/>
      <c r="AD25" s="59"/>
      <c r="AE25" s="59"/>
      <c r="AF25" s="59"/>
      <c r="AG25" s="59"/>
      <c r="AH25" s="59"/>
      <c r="AI25" s="27"/>
      <c r="AJ25" s="31"/>
    </row>
    <row r="26" spans="2:36" s="12" customFormat="1" ht="29.25" customHeight="1" thickTop="1">
      <c r="B26" s="13"/>
      <c r="C26" s="31"/>
      <c r="D26" s="122" t="s">
        <v>30</v>
      </c>
      <c r="E26" s="123"/>
      <c r="F26" s="123"/>
      <c r="G26" s="123"/>
      <c r="H26" s="124"/>
      <c r="I26" s="209" t="s">
        <v>57</v>
      </c>
      <c r="J26" s="210"/>
      <c r="K26" s="209" t="s">
        <v>29</v>
      </c>
      <c r="L26" s="211"/>
      <c r="M26" s="196" t="s">
        <v>58</v>
      </c>
      <c r="N26" s="197"/>
      <c r="O26" s="197"/>
      <c r="P26" s="212" t="s">
        <v>59</v>
      </c>
      <c r="Q26" s="197"/>
      <c r="R26" s="197"/>
      <c r="S26" s="197"/>
      <c r="T26" s="199" t="s">
        <v>60</v>
      </c>
      <c r="U26" s="197"/>
      <c r="V26" s="197"/>
      <c r="W26" s="199" t="s">
        <v>61</v>
      </c>
      <c r="X26" s="199"/>
      <c r="Y26" s="199"/>
      <c r="Z26" s="199"/>
      <c r="AA26" s="199"/>
      <c r="AB26" s="199"/>
      <c r="AC26" s="216"/>
      <c r="AD26" s="213" t="s">
        <v>62</v>
      </c>
      <c r="AE26" s="214"/>
      <c r="AF26" s="214"/>
      <c r="AG26" s="214"/>
      <c r="AH26" s="215"/>
      <c r="AI26" s="44"/>
      <c r="AJ26" s="15"/>
    </row>
    <row r="27" spans="2:36" s="12" customFormat="1" ht="24" customHeight="1" thickBot="1">
      <c r="B27" s="13"/>
      <c r="C27" s="31"/>
      <c r="D27" s="125"/>
      <c r="E27" s="126"/>
      <c r="F27" s="126"/>
      <c r="G27" s="126"/>
      <c r="H27" s="127"/>
      <c r="I27" s="217">
        <v>31</v>
      </c>
      <c r="J27" s="218"/>
      <c r="K27" s="223">
        <v>31</v>
      </c>
      <c r="L27" s="224"/>
      <c r="M27" s="191">
        <v>69800</v>
      </c>
      <c r="N27" s="192"/>
      <c r="O27" s="192"/>
      <c r="P27" s="193">
        <f>ROUND(M27*I27/K27,0)</f>
        <v>69800</v>
      </c>
      <c r="Q27" s="193"/>
      <c r="R27" s="193"/>
      <c r="S27" s="193"/>
      <c r="T27" s="194">
        <v>10000</v>
      </c>
      <c r="U27" s="194"/>
      <c r="V27" s="194"/>
      <c r="W27" s="194">
        <f>IF(P27-T27&lt;0,0,P27-T27)</f>
        <v>59800</v>
      </c>
      <c r="X27" s="194"/>
      <c r="Y27" s="194"/>
      <c r="Z27" s="194"/>
      <c r="AA27" s="194"/>
      <c r="AB27" s="194"/>
      <c r="AC27" s="195"/>
      <c r="AD27" s="200">
        <f>IF(W27&gt;Z29,Z29,W27)</f>
        <v>25000</v>
      </c>
      <c r="AE27" s="201"/>
      <c r="AF27" s="201"/>
      <c r="AG27" s="201"/>
      <c r="AH27" s="202"/>
      <c r="AI27" s="44"/>
      <c r="AJ27" s="15"/>
    </row>
    <row r="28" spans="2:36" s="12" customFormat="1" ht="29.25" customHeight="1" thickTop="1">
      <c r="B28" s="13"/>
      <c r="C28" s="31"/>
      <c r="D28" s="125"/>
      <c r="E28" s="126"/>
      <c r="F28" s="126"/>
      <c r="G28" s="126"/>
      <c r="H28" s="127"/>
      <c r="I28" s="219"/>
      <c r="J28" s="220"/>
      <c r="K28" s="225"/>
      <c r="L28" s="226"/>
      <c r="M28" s="196" t="s">
        <v>63</v>
      </c>
      <c r="N28" s="197"/>
      <c r="O28" s="197"/>
      <c r="P28" s="198" t="s">
        <v>64</v>
      </c>
      <c r="Q28" s="197"/>
      <c r="R28" s="197"/>
      <c r="S28" s="197"/>
      <c r="T28" s="199" t="s">
        <v>60</v>
      </c>
      <c r="U28" s="197"/>
      <c r="V28" s="197"/>
      <c r="W28" s="199" t="s">
        <v>65</v>
      </c>
      <c r="X28" s="230"/>
      <c r="Y28" s="230"/>
      <c r="Z28" s="212" t="s">
        <v>66</v>
      </c>
      <c r="AA28" s="212"/>
      <c r="AB28" s="212"/>
      <c r="AC28" s="231"/>
      <c r="AD28" s="203"/>
      <c r="AE28" s="204"/>
      <c r="AF28" s="204"/>
      <c r="AG28" s="204"/>
      <c r="AH28" s="205"/>
      <c r="AI28" s="44"/>
      <c r="AJ28" s="15"/>
    </row>
    <row r="29" spans="2:36" s="12" customFormat="1" ht="24" customHeight="1" thickBot="1">
      <c r="B29" s="13"/>
      <c r="C29" s="31"/>
      <c r="D29" s="128"/>
      <c r="E29" s="129"/>
      <c r="F29" s="129"/>
      <c r="G29" s="129"/>
      <c r="H29" s="130"/>
      <c r="I29" s="221"/>
      <c r="J29" s="222"/>
      <c r="K29" s="227"/>
      <c r="L29" s="228"/>
      <c r="M29" s="191">
        <v>35000</v>
      </c>
      <c r="N29" s="232"/>
      <c r="O29" s="232"/>
      <c r="P29" s="233"/>
      <c r="Q29" s="233"/>
      <c r="R29" s="233"/>
      <c r="S29" s="233"/>
      <c r="T29" s="232">
        <v>10000</v>
      </c>
      <c r="U29" s="232"/>
      <c r="V29" s="232"/>
      <c r="W29" s="232"/>
      <c r="X29" s="232"/>
      <c r="Y29" s="232"/>
      <c r="Z29" s="232">
        <f>SUM(M29:S29)-T29-W29</f>
        <v>25000</v>
      </c>
      <c r="AA29" s="232"/>
      <c r="AB29" s="232"/>
      <c r="AC29" s="234"/>
      <c r="AD29" s="206"/>
      <c r="AE29" s="207"/>
      <c r="AF29" s="207"/>
      <c r="AG29" s="207"/>
      <c r="AH29" s="208"/>
      <c r="AJ29" s="31"/>
    </row>
    <row r="30" spans="2:36" s="12" customFormat="1" ht="9.75" customHeight="1" thickBot="1" thickTop="1">
      <c r="B30" s="13"/>
      <c r="C30" s="34"/>
      <c r="D30" s="32"/>
      <c r="E30" s="32"/>
      <c r="F30" s="32"/>
      <c r="G30" s="32"/>
      <c r="H30" s="32"/>
      <c r="I30" s="32"/>
      <c r="J30" s="32"/>
      <c r="K30" s="32"/>
      <c r="L30" s="32"/>
      <c r="M30" s="61"/>
      <c r="N30" s="61"/>
      <c r="O30" s="61"/>
      <c r="P30" s="61"/>
      <c r="Q30" s="61"/>
      <c r="R30" s="62"/>
      <c r="S30" s="1"/>
      <c r="T30" s="1"/>
      <c r="U30" s="1"/>
      <c r="V30" s="1"/>
      <c r="W30" s="61"/>
      <c r="X30" s="61"/>
      <c r="Y30" s="61"/>
      <c r="Z30" s="61"/>
      <c r="AA30" s="61"/>
      <c r="AB30" s="61"/>
      <c r="AC30" s="61"/>
      <c r="AD30" s="33"/>
      <c r="AE30" s="33"/>
      <c r="AF30" s="33"/>
      <c r="AG30" s="33"/>
      <c r="AH30" s="33"/>
      <c r="AI30" s="43"/>
      <c r="AJ30" s="15"/>
    </row>
    <row r="31" spans="2:36" s="12" customFormat="1" ht="9.75" customHeight="1" thickBot="1">
      <c r="B31" s="13"/>
      <c r="C31" s="14"/>
      <c r="D31" s="22"/>
      <c r="E31" s="22"/>
      <c r="F31" s="22"/>
      <c r="G31" s="22"/>
      <c r="H31" s="22"/>
      <c r="I31" s="22"/>
      <c r="J31" s="22"/>
      <c r="K31" s="22"/>
      <c r="L31" s="22"/>
      <c r="M31" s="26"/>
      <c r="N31" s="26"/>
      <c r="O31" s="26"/>
      <c r="P31" s="26"/>
      <c r="Q31" s="26"/>
      <c r="R31" s="22"/>
      <c r="S31" s="3"/>
      <c r="T31" s="3"/>
      <c r="U31" s="3"/>
      <c r="V31" s="3"/>
      <c r="W31" s="26"/>
      <c r="X31" s="26"/>
      <c r="Y31" s="26"/>
      <c r="Z31" s="26"/>
      <c r="AA31" s="26"/>
      <c r="AB31" s="26"/>
      <c r="AC31" s="26"/>
      <c r="AD31" s="27"/>
      <c r="AE31" s="27"/>
      <c r="AF31" s="27"/>
      <c r="AG31" s="27"/>
      <c r="AH31" s="27"/>
      <c r="AI31" s="27"/>
      <c r="AJ31" s="15"/>
    </row>
    <row r="32" spans="2:36" s="12" customFormat="1" ht="9.75" customHeight="1">
      <c r="B32" s="13"/>
      <c r="C32" s="28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36"/>
      <c r="O32" s="36"/>
      <c r="P32" s="36"/>
      <c r="Q32" s="36"/>
      <c r="R32" s="35"/>
      <c r="S32" s="2"/>
      <c r="T32" s="2"/>
      <c r="U32" s="2"/>
      <c r="V32" s="2"/>
      <c r="W32" s="36"/>
      <c r="X32" s="36"/>
      <c r="Y32" s="36"/>
      <c r="Z32" s="36"/>
      <c r="AA32" s="36"/>
      <c r="AB32" s="36"/>
      <c r="AC32" s="36"/>
      <c r="AD32" s="37"/>
      <c r="AE32" s="37"/>
      <c r="AF32" s="37"/>
      <c r="AG32" s="37"/>
      <c r="AH32" s="37"/>
      <c r="AI32" s="38"/>
      <c r="AJ32" s="15"/>
    </row>
    <row r="33" spans="2:36" s="12" customFormat="1" ht="39.75" customHeight="1">
      <c r="B33" s="13"/>
      <c r="C33" s="39"/>
      <c r="D33" s="143" t="s">
        <v>25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137">
        <v>125716</v>
      </c>
      <c r="X33" s="138"/>
      <c r="Y33" s="138"/>
      <c r="Z33" s="138"/>
      <c r="AA33" s="138"/>
      <c r="AB33" s="138"/>
      <c r="AC33" s="139"/>
      <c r="AD33" s="238" t="s">
        <v>13</v>
      </c>
      <c r="AE33" s="239"/>
      <c r="AF33" s="239"/>
      <c r="AG33" s="239"/>
      <c r="AH33" s="240"/>
      <c r="AI33" s="44"/>
      <c r="AJ33" s="15"/>
    </row>
    <row r="34" spans="2:36" s="12" customFormat="1" ht="19.5" customHeight="1">
      <c r="B34" s="13"/>
      <c r="C34" s="39"/>
      <c r="D34" s="131" t="s">
        <v>67</v>
      </c>
      <c r="E34" s="132"/>
      <c r="F34" s="132"/>
      <c r="G34" s="132"/>
      <c r="H34" s="132"/>
      <c r="I34" s="132"/>
      <c r="J34" s="132"/>
      <c r="K34" s="132"/>
      <c r="L34" s="133"/>
      <c r="M34" s="143" t="s">
        <v>4</v>
      </c>
      <c r="N34" s="144"/>
      <c r="O34" s="144"/>
      <c r="P34" s="144"/>
      <c r="Q34" s="145"/>
      <c r="R34" s="235" t="s">
        <v>19</v>
      </c>
      <c r="S34" s="236"/>
      <c r="T34" s="236"/>
      <c r="U34" s="236"/>
      <c r="V34" s="237"/>
      <c r="W34" s="143" t="s">
        <v>12</v>
      </c>
      <c r="X34" s="144"/>
      <c r="Y34" s="144"/>
      <c r="Z34" s="144"/>
      <c r="AA34" s="144"/>
      <c r="AB34" s="144"/>
      <c r="AC34" s="145"/>
      <c r="AD34" s="241" t="s">
        <v>68</v>
      </c>
      <c r="AE34" s="242"/>
      <c r="AF34" s="242"/>
      <c r="AG34" s="242"/>
      <c r="AH34" s="243"/>
      <c r="AI34" s="45"/>
      <c r="AJ34" s="15"/>
    </row>
    <row r="35" spans="2:36" s="12" customFormat="1" ht="19.5" customHeight="1">
      <c r="B35" s="13"/>
      <c r="C35" s="39"/>
      <c r="D35" s="134"/>
      <c r="E35" s="135"/>
      <c r="F35" s="135"/>
      <c r="G35" s="135"/>
      <c r="H35" s="135"/>
      <c r="I35" s="135"/>
      <c r="J35" s="135"/>
      <c r="K35" s="135"/>
      <c r="L35" s="136"/>
      <c r="M35" s="137">
        <v>1040</v>
      </c>
      <c r="N35" s="138"/>
      <c r="O35" s="138"/>
      <c r="P35" s="138"/>
      <c r="Q35" s="139"/>
      <c r="R35" s="229">
        <v>11.22</v>
      </c>
      <c r="S35" s="229"/>
      <c r="T35" s="229"/>
      <c r="U35" s="229"/>
      <c r="V35" s="229"/>
      <c r="W35" s="137">
        <f>ROUNDDOWN(M35*R35,0)</f>
        <v>11668</v>
      </c>
      <c r="X35" s="138"/>
      <c r="Y35" s="138"/>
      <c r="Z35" s="138"/>
      <c r="AA35" s="138"/>
      <c r="AB35" s="138"/>
      <c r="AC35" s="139"/>
      <c r="AD35" s="244"/>
      <c r="AE35" s="245"/>
      <c r="AF35" s="245"/>
      <c r="AG35" s="245"/>
      <c r="AH35" s="246"/>
      <c r="AI35" s="45"/>
      <c r="AJ35" s="15"/>
    </row>
    <row r="36" spans="2:36" s="12" customFormat="1" ht="19.5" customHeight="1">
      <c r="B36" s="13"/>
      <c r="C36" s="39"/>
      <c r="D36" s="131" t="s">
        <v>69</v>
      </c>
      <c r="E36" s="132"/>
      <c r="F36" s="132"/>
      <c r="G36" s="132"/>
      <c r="H36" s="132"/>
      <c r="I36" s="132"/>
      <c r="J36" s="132"/>
      <c r="K36" s="132"/>
      <c r="L36" s="133"/>
      <c r="M36" s="143" t="s">
        <v>4</v>
      </c>
      <c r="N36" s="144"/>
      <c r="O36" s="144"/>
      <c r="P36" s="144"/>
      <c r="Q36" s="145"/>
      <c r="R36" s="235" t="s">
        <v>19</v>
      </c>
      <c r="S36" s="236"/>
      <c r="T36" s="236"/>
      <c r="U36" s="236"/>
      <c r="V36" s="237"/>
      <c r="W36" s="143" t="s">
        <v>12</v>
      </c>
      <c r="X36" s="144"/>
      <c r="Y36" s="144"/>
      <c r="Z36" s="144"/>
      <c r="AA36" s="144"/>
      <c r="AB36" s="144"/>
      <c r="AC36" s="145"/>
      <c r="AD36" s="241" t="s">
        <v>70</v>
      </c>
      <c r="AE36" s="242"/>
      <c r="AF36" s="242"/>
      <c r="AG36" s="242"/>
      <c r="AH36" s="243"/>
      <c r="AI36" s="45"/>
      <c r="AJ36" s="15"/>
    </row>
    <row r="37" spans="2:36" s="12" customFormat="1" ht="19.5" customHeight="1">
      <c r="B37" s="13"/>
      <c r="C37" s="39"/>
      <c r="D37" s="134"/>
      <c r="E37" s="135"/>
      <c r="F37" s="135"/>
      <c r="G37" s="135"/>
      <c r="H37" s="135"/>
      <c r="I37" s="135"/>
      <c r="J37" s="135"/>
      <c r="K37" s="135"/>
      <c r="L37" s="136"/>
      <c r="M37" s="137">
        <v>330</v>
      </c>
      <c r="N37" s="138"/>
      <c r="O37" s="138"/>
      <c r="P37" s="138"/>
      <c r="Q37" s="139"/>
      <c r="R37" s="229">
        <v>11.22</v>
      </c>
      <c r="S37" s="229"/>
      <c r="T37" s="229"/>
      <c r="U37" s="229"/>
      <c r="V37" s="229"/>
      <c r="W37" s="137">
        <f>ROUNDDOWN(M37*R37,0)</f>
        <v>3702</v>
      </c>
      <c r="X37" s="138"/>
      <c r="Y37" s="138"/>
      <c r="Z37" s="138"/>
      <c r="AA37" s="138"/>
      <c r="AB37" s="138"/>
      <c r="AC37" s="139"/>
      <c r="AD37" s="244"/>
      <c r="AE37" s="245"/>
      <c r="AF37" s="245"/>
      <c r="AG37" s="245"/>
      <c r="AH37" s="246"/>
      <c r="AI37" s="45"/>
      <c r="AJ37" s="15"/>
    </row>
    <row r="38" spans="2:36" s="12" customFormat="1" ht="9.75" customHeight="1" thickBot="1">
      <c r="B38" s="13"/>
      <c r="C38" s="3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15"/>
    </row>
    <row r="39" spans="2:36" s="12" customFormat="1" ht="9.75" customHeight="1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5"/>
    </row>
    <row r="40" spans="2:36" s="12" customFormat="1" ht="13.5" thickBot="1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5"/>
    </row>
    <row r="41" spans="2:36" s="12" customFormat="1" ht="27" customHeight="1" thickBot="1" thickTop="1">
      <c r="B41" s="13"/>
      <c r="C41" s="14"/>
      <c r="D41" s="14"/>
      <c r="E41" s="14"/>
      <c r="F41" s="14"/>
      <c r="G41" s="14"/>
      <c r="H41" s="54"/>
      <c r="I41" s="51" t="s">
        <v>71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2"/>
      <c r="X41" s="189">
        <f>IF(W19-W20-W21-W22-W33+W35+W37&gt;=0,W19-W20-W21-W22-W33+W35+W37,0)</f>
        <v>78754</v>
      </c>
      <c r="Y41" s="190"/>
      <c r="Z41" s="190"/>
      <c r="AA41" s="190"/>
      <c r="AB41" s="190"/>
      <c r="AC41" s="190"/>
      <c r="AD41" s="49" t="s">
        <v>5</v>
      </c>
      <c r="AE41" s="14"/>
      <c r="AF41" s="14"/>
      <c r="AG41" s="14"/>
      <c r="AH41" s="14"/>
      <c r="AI41" s="14"/>
      <c r="AJ41" s="15"/>
    </row>
    <row r="42" spans="2:36" s="12" customFormat="1" ht="27" customHeight="1" thickBot="1" thickTop="1">
      <c r="B42" s="13"/>
      <c r="C42" s="14"/>
      <c r="D42" s="14"/>
      <c r="E42" s="14"/>
      <c r="F42" s="14"/>
      <c r="G42" s="14"/>
      <c r="H42" s="55"/>
      <c r="I42" s="51" t="s">
        <v>26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2"/>
      <c r="X42" s="189">
        <f>IF(W23-W35&gt;=0,W23-W35,0)</f>
        <v>19053</v>
      </c>
      <c r="Y42" s="247"/>
      <c r="Z42" s="247"/>
      <c r="AA42" s="247"/>
      <c r="AB42" s="247"/>
      <c r="AC42" s="247"/>
      <c r="AD42" s="48" t="s">
        <v>5</v>
      </c>
      <c r="AE42" s="14"/>
      <c r="AF42" s="14"/>
      <c r="AG42" s="14"/>
      <c r="AH42" s="14"/>
      <c r="AI42" s="14"/>
      <c r="AJ42" s="15"/>
    </row>
    <row r="43" spans="2:36" s="12" customFormat="1" ht="27" customHeight="1" thickBot="1" thickTop="1">
      <c r="B43" s="13"/>
      <c r="C43" s="14"/>
      <c r="D43" s="14"/>
      <c r="E43" s="14"/>
      <c r="F43" s="14"/>
      <c r="G43" s="14"/>
      <c r="H43" s="53"/>
      <c r="I43" s="51" t="s">
        <v>23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2"/>
      <c r="X43" s="189">
        <f>W24</f>
        <v>0</v>
      </c>
      <c r="Y43" s="247"/>
      <c r="Z43" s="247"/>
      <c r="AA43" s="247"/>
      <c r="AB43" s="247"/>
      <c r="AC43" s="247"/>
      <c r="AD43" s="50" t="s">
        <v>5</v>
      </c>
      <c r="AE43" s="14"/>
      <c r="AF43" s="14"/>
      <c r="AG43" s="14"/>
      <c r="AH43" s="14"/>
      <c r="AI43" s="14"/>
      <c r="AJ43" s="15"/>
    </row>
    <row r="44" spans="2:36" s="12" customFormat="1" ht="27" customHeight="1" thickBot="1" thickTop="1">
      <c r="B44" s="13"/>
      <c r="C44" s="14"/>
      <c r="D44" s="14"/>
      <c r="E44" s="14"/>
      <c r="F44" s="14"/>
      <c r="G44" s="14"/>
      <c r="H44" s="53"/>
      <c r="I44" s="51" t="s">
        <v>27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189">
        <f>AD27</f>
        <v>25000</v>
      </c>
      <c r="Y44" s="247"/>
      <c r="Z44" s="247"/>
      <c r="AA44" s="247"/>
      <c r="AB44" s="247"/>
      <c r="AC44" s="247"/>
      <c r="AD44" s="50" t="s">
        <v>5</v>
      </c>
      <c r="AE44" s="14"/>
      <c r="AF44" s="14"/>
      <c r="AG44" s="14"/>
      <c r="AH44" s="14"/>
      <c r="AI44" s="14"/>
      <c r="AJ44" s="15"/>
    </row>
    <row r="45" spans="2:36" s="12" customFormat="1" ht="27" customHeight="1" thickBot="1" thickTop="1">
      <c r="B45" s="13"/>
      <c r="C45" s="14"/>
      <c r="D45" s="14"/>
      <c r="E45" s="14"/>
      <c r="F45" s="14"/>
      <c r="G45" s="14"/>
      <c r="H45" s="248" t="s">
        <v>28</v>
      </c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50"/>
      <c r="X45" s="251">
        <f>SUM(X41:AC44)</f>
        <v>122807</v>
      </c>
      <c r="Y45" s="252"/>
      <c r="Z45" s="252"/>
      <c r="AA45" s="252"/>
      <c r="AB45" s="252"/>
      <c r="AC45" s="252"/>
      <c r="AD45" s="50" t="s">
        <v>5</v>
      </c>
      <c r="AE45" s="14"/>
      <c r="AF45" s="14"/>
      <c r="AG45" s="14"/>
      <c r="AH45" s="14"/>
      <c r="AI45" s="14"/>
      <c r="AJ45" s="15"/>
    </row>
    <row r="46" spans="2:43" s="12" customFormat="1" ht="4.5" customHeight="1" thickTop="1">
      <c r="B46" s="23"/>
      <c r="C46" s="24"/>
      <c r="D46" s="24"/>
      <c r="E46" s="24"/>
      <c r="F46" s="24"/>
      <c r="G46" s="24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47"/>
      <c r="Y46" s="47"/>
      <c r="Z46" s="47"/>
      <c r="AA46" s="47"/>
      <c r="AB46" s="47"/>
      <c r="AC46" s="47"/>
      <c r="AD46" s="21"/>
      <c r="AE46" s="24"/>
      <c r="AF46" s="24"/>
      <c r="AG46" s="24"/>
      <c r="AH46" s="24"/>
      <c r="AI46" s="24"/>
      <c r="AJ46" s="25"/>
      <c r="AM46" s="4"/>
      <c r="AN46" s="4"/>
      <c r="AO46" s="4"/>
      <c r="AP46" s="4"/>
      <c r="AQ46" s="4"/>
    </row>
    <row r="47" spans="4:35" s="4" customFormat="1" ht="13.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pans="39:43" s="4" customFormat="1" ht="13.5">
      <c r="AM89" s="11"/>
      <c r="AN89" s="11"/>
      <c r="AO89" s="11"/>
      <c r="AP89" s="11"/>
      <c r="AQ89" s="11"/>
    </row>
  </sheetData>
  <sheetProtection/>
  <mergeCells count="106">
    <mergeCell ref="X42:AC42"/>
    <mergeCell ref="X43:AC43"/>
    <mergeCell ref="X44:AC44"/>
    <mergeCell ref="H45:W45"/>
    <mergeCell ref="X45:AC45"/>
    <mergeCell ref="AD36:AH37"/>
    <mergeCell ref="M37:Q37"/>
    <mergeCell ref="R37:V37"/>
    <mergeCell ref="W37:AC37"/>
    <mergeCell ref="X41:AC41"/>
    <mergeCell ref="D36:L37"/>
    <mergeCell ref="M36:Q36"/>
    <mergeCell ref="R36:V36"/>
    <mergeCell ref="W36:AC36"/>
    <mergeCell ref="M29:O29"/>
    <mergeCell ref="P29:S29"/>
    <mergeCell ref="D33:V33"/>
    <mergeCell ref="I27:J29"/>
    <mergeCell ref="K27:L29"/>
    <mergeCell ref="W27:AC27"/>
    <mergeCell ref="AD33:AH33"/>
    <mergeCell ref="D34:L35"/>
    <mergeCell ref="M34:Q34"/>
    <mergeCell ref="R34:V34"/>
    <mergeCell ref="W34:AC34"/>
    <mergeCell ref="AD34:AH35"/>
    <mergeCell ref="M35:Q35"/>
    <mergeCell ref="R35:V35"/>
    <mergeCell ref="W33:AC33"/>
    <mergeCell ref="W35:AC35"/>
    <mergeCell ref="AD23:AH24"/>
    <mergeCell ref="R19:V24"/>
    <mergeCell ref="AD18:AH19"/>
    <mergeCell ref="W19:AC19"/>
    <mergeCell ref="AD20:AH22"/>
    <mergeCell ref="R18:V18"/>
    <mergeCell ref="W18:AC18"/>
    <mergeCell ref="W20:AC20"/>
    <mergeCell ref="W21:AC21"/>
    <mergeCell ref="AB3:AH3"/>
    <mergeCell ref="B4:AJ4"/>
    <mergeCell ref="Y6:Z7"/>
    <mergeCell ref="AA6:AA7"/>
    <mergeCell ref="AB6:AB7"/>
    <mergeCell ref="AC6:AD7"/>
    <mergeCell ref="AE6:AE7"/>
    <mergeCell ref="AF6:AF7"/>
    <mergeCell ref="AG6:AH7"/>
    <mergeCell ref="D9:I10"/>
    <mergeCell ref="J9:J10"/>
    <mergeCell ref="K9:K10"/>
    <mergeCell ref="L9:L10"/>
    <mergeCell ref="M9:M10"/>
    <mergeCell ref="N9:N10"/>
    <mergeCell ref="Y14:AA14"/>
    <mergeCell ref="AB14:AH14"/>
    <mergeCell ref="Q9:Q10"/>
    <mergeCell ref="O9:O10"/>
    <mergeCell ref="P9:P10"/>
    <mergeCell ref="R9:R10"/>
    <mergeCell ref="S9:S10"/>
    <mergeCell ref="U9:X9"/>
    <mergeCell ref="U10:X14"/>
    <mergeCell ref="D26:H29"/>
    <mergeCell ref="M26:O26"/>
    <mergeCell ref="P26:S26"/>
    <mergeCell ref="Y10:AH13"/>
    <mergeCell ref="D11:I11"/>
    <mergeCell ref="J11:S12"/>
    <mergeCell ref="D12:I12"/>
    <mergeCell ref="D13:I13"/>
    <mergeCell ref="J13:S14"/>
    <mergeCell ref="D14:I14"/>
    <mergeCell ref="D21:L21"/>
    <mergeCell ref="D24:L24"/>
    <mergeCell ref="M24:Q24"/>
    <mergeCell ref="W24:AC24"/>
    <mergeCell ref="D23:L23"/>
    <mergeCell ref="D22:L22"/>
    <mergeCell ref="M21:Q21"/>
    <mergeCell ref="W26:AC26"/>
    <mergeCell ref="W22:AC22"/>
    <mergeCell ref="M23:Q23"/>
    <mergeCell ref="W23:AC23"/>
    <mergeCell ref="M22:Q22"/>
    <mergeCell ref="T26:V26"/>
    <mergeCell ref="Z28:AC28"/>
    <mergeCell ref="I26:J26"/>
    <mergeCell ref="K26:L26"/>
    <mergeCell ref="P27:S27"/>
    <mergeCell ref="D18:L19"/>
    <mergeCell ref="M20:Q20"/>
    <mergeCell ref="D20:L20"/>
    <mergeCell ref="M19:Q19"/>
    <mergeCell ref="M18:Q18"/>
    <mergeCell ref="M27:O27"/>
    <mergeCell ref="T27:V27"/>
    <mergeCell ref="M28:O28"/>
    <mergeCell ref="P28:S28"/>
    <mergeCell ref="T28:V28"/>
    <mergeCell ref="AD26:AH26"/>
    <mergeCell ref="T29:V29"/>
    <mergeCell ref="W29:Y29"/>
    <mergeCell ref="Z29:AC29"/>
    <mergeCell ref="AD27:AH29"/>
    <mergeCell ref="W28:Y28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江東区</cp:lastModifiedBy>
  <cp:lastPrinted>2014-10-07T05:29:45Z</cp:lastPrinted>
  <dcterms:created xsi:type="dcterms:W3CDTF">2006-10-03T10:50:34Z</dcterms:created>
  <dcterms:modified xsi:type="dcterms:W3CDTF">2018-06-13T01:29:37Z</dcterms:modified>
  <cp:category/>
  <cp:version/>
  <cp:contentType/>
  <cp:contentStatus/>
</cp:coreProperties>
</file>