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56" yWindow="1220" windowWidth="20340" windowHeight="9000" tabRatio="808" activeTab="0"/>
  </bookViews>
  <sheets>
    <sheet name="添付書類一覧" sheetId="1" r:id="rId1"/>
    <sheet name="事業開始届" sheetId="2" r:id="rId2"/>
    <sheet name="（記載例）移動支援事業開始届" sheetId="3" r:id="rId3"/>
    <sheet name="事業計画書" sheetId="4" r:id="rId4"/>
    <sheet name="（記載例）事業計画書" sheetId="5" r:id="rId5"/>
    <sheet name="収支予算書（移動支援）" sheetId="6" r:id="rId6"/>
    <sheet name="（記載例）収支予算書" sheetId="7" r:id="rId7"/>
    <sheet name="管理者経歴書(参考様式３）" sheetId="8" r:id="rId8"/>
    <sheet name="Sheet1" sheetId="9" r:id="rId9"/>
  </sheets>
  <definedNames>
    <definedName name="_xlnm.Print_Area" localSheetId="2">'（記載例）移動支援事業開始届'!$A$1:$W$44</definedName>
    <definedName name="_xlnm.Print_Area" localSheetId="7">'管理者経歴書(参考様式３）'!$B$1:$J$52</definedName>
    <definedName name="_xlnm.Print_Area" localSheetId="0">'添付書類一覧'!$A$1:$H$29</definedName>
  </definedNames>
  <calcPr fullCalcOnLoad="1"/>
</workbook>
</file>

<file path=xl/sharedStrings.xml><?xml version="1.0" encoding="utf-8"?>
<sst xmlns="http://schemas.openxmlformats.org/spreadsheetml/2006/main" count="267" uniqueCount="133">
  <si>
    <t>備考</t>
  </si>
  <si>
    <t>　　　</t>
  </si>
  <si>
    <t>　</t>
  </si>
  <si>
    <t>事業所の名称</t>
  </si>
  <si>
    <t>所在地
（区市町村名）</t>
  </si>
  <si>
    <t>　※「申請者確認欄」の該当欄に「○」を付し、添付書類等に漏れがないよう確認してください。</t>
  </si>
  <si>
    <t>〔担当者連絡先〕</t>
  </si>
  <si>
    <t>　提出いただいた申請書類に記載されている内容について、問い合わせする際の連絡先を記入してください。</t>
  </si>
  <si>
    <t>事業所名</t>
  </si>
  <si>
    <t>担当者名</t>
  </si>
  <si>
    <t>電　　　話</t>
  </si>
  <si>
    <t>F　A　X</t>
  </si>
  <si>
    <t>事業開始届</t>
  </si>
  <si>
    <t>開始届</t>
  </si>
  <si>
    <t>事業計画書</t>
  </si>
  <si>
    <t>収支予算書</t>
  </si>
  <si>
    <t>東京都知事　殿</t>
  </si>
  <si>
    <t>印</t>
  </si>
  <si>
    <t>記</t>
  </si>
  <si>
    <t>事業</t>
  </si>
  <si>
    <t>種類</t>
  </si>
  <si>
    <t>内容</t>
  </si>
  <si>
    <t>経営者</t>
  </si>
  <si>
    <t>氏名（法人の場合は名称）</t>
  </si>
  <si>
    <t>住所</t>
  </si>
  <si>
    <r>
      <t>（法人の場合は主たる事務所の所在地</t>
    </r>
    <r>
      <rPr>
        <sz val="8"/>
        <rFont val="ＭＳ Ｐゴシック"/>
        <family val="3"/>
      </rPr>
      <t>）</t>
    </r>
  </si>
  <si>
    <t>条例、定款その他の基本約款</t>
  </si>
  <si>
    <t>職員の職種</t>
  </si>
  <si>
    <t>職務内容</t>
  </si>
  <si>
    <t>職員の定数</t>
  </si>
  <si>
    <t>人</t>
  </si>
  <si>
    <t>合計</t>
  </si>
  <si>
    <t>主な職員の氏名及び経歴</t>
  </si>
  <si>
    <t>事業を行おうとする区域</t>
  </si>
  <si>
    <t>収支予算書及び事業計画書</t>
  </si>
  <si>
    <t>この紙面は、事業開始の届出を行おうとする方に「参考例」として示すものであり、届出の様式を定めるものではありません。</t>
  </si>
  <si>
    <t>開始届及び添付書類</t>
  </si>
  <si>
    <t>※届出される際には、事業所保管用として事前に提出書類一式のコピーをとっておくようにして下さい。</t>
  </si>
  <si>
    <t>（参考様式３）</t>
  </si>
  <si>
    <t>事業所の名称</t>
  </si>
  <si>
    <t>フリガナ</t>
  </si>
  <si>
    <t>生年月日</t>
  </si>
  <si>
    <t>　　年　　月　　日</t>
  </si>
  <si>
    <t>氏名</t>
  </si>
  <si>
    <t>（郵便番号　　　－　　　）</t>
  </si>
  <si>
    <t>電話番号</t>
  </si>
  <si>
    <t>主な職歴等</t>
  </si>
  <si>
    <t>年　月　～　年　月</t>
  </si>
  <si>
    <t>勤務先等</t>
  </si>
  <si>
    <t>職務に関連する資格</t>
  </si>
  <si>
    <t>資格の種類</t>
  </si>
  <si>
    <t>資格取得年月日</t>
  </si>
  <si>
    <t>備考（研修等の受講の状況等）</t>
  </si>
  <si>
    <t>　　　記載してください。</t>
  </si>
  <si>
    <t>管理者経歴書</t>
  </si>
  <si>
    <t>（法人名）</t>
  </si>
  <si>
    <t>１　事業の方針</t>
  </si>
  <si>
    <t>２　事業所名及び所在地</t>
  </si>
  <si>
    <t>３　従業者の人数（この人数は付表と一致する）</t>
  </si>
  <si>
    <t>　　管理者　　　</t>
  </si>
  <si>
    <t>１名</t>
  </si>
  <si>
    <t>４　契約利用者予定数</t>
  </si>
  <si>
    <t>　　○名</t>
  </si>
  <si>
    <t>　　別紙のとおり</t>
  </si>
  <si>
    <t>上記に基づき収支予算書を作成し添付してください。</t>
  </si>
  <si>
    <t>人件費以外の経費は他の事業と按分して記載してください。</t>
  </si>
  <si>
    <t>経費支出按分が難しい場合は、収入は介護給付費収入と介護保険等</t>
  </si>
  <si>
    <t>他の事業収入とを区別して明示し、支出は合計値のみで結構です。</t>
  </si>
  <si>
    <t>（単位：千円）</t>
  </si>
  <si>
    <t>合計</t>
  </si>
  <si>
    <t>収入見込み</t>
  </si>
  <si>
    <t>利用者見込数</t>
  </si>
  <si>
    <t>人</t>
  </si>
  <si>
    <t>月平均利用額
(１人当たり)</t>
  </si>
  <si>
    <t>合計(Ａ)</t>
  </si>
  <si>
    <t>支出見込み</t>
  </si>
  <si>
    <t>人件費</t>
  </si>
  <si>
    <t>旅費、交通費</t>
  </si>
  <si>
    <t>事務所賃借費</t>
  </si>
  <si>
    <t>通信費</t>
  </si>
  <si>
    <t>諸経費</t>
  </si>
  <si>
    <t>合計(Ｂ)</t>
  </si>
  <si>
    <t>利益(Ａ－Ｂ)</t>
  </si>
  <si>
    <t>※　事業開始月から１年分の見込額を記入してください。（支出の費目は、もっと細かく記載しても可）</t>
  </si>
  <si>
    <t>※　諸経費には、消耗品費、光熱水費、車両管理費、研修費、宣伝広告費、租税公課、社会保険料、借入金返済、レンタル料等が見込まれます。</t>
  </si>
  <si>
    <t>月</t>
  </si>
  <si>
    <t>管理者</t>
  </si>
  <si>
    <t>事業所全体の管理</t>
  </si>
  <si>
    <t>２名</t>
  </si>
  <si>
    <t>東京都新宿区×××２－３３－１　△△ビル３階</t>
  </si>
  <si>
    <t>東京福祉センター</t>
  </si>
  <si>
    <t>別添のとおり</t>
  </si>
  <si>
    <t>　　　　　　　　届出者　氏名（法人の場合は名称及び代表者の氏名）</t>
  </si>
  <si>
    <t>○○法人□□□□</t>
  </si>
  <si>
    <r>
      <t>〒○○○-○○○○　　　　　　　　　　　　　　　　　　　　　　　東京都新宿区西新宿○－△－□　　　　　　　　　　　　　　　　　　　　　　　　　　℡03-</t>
    </r>
    <r>
      <rPr>
        <sz val="11"/>
        <rFont val="ＭＳ Ｐゴシック"/>
        <family val="3"/>
      </rPr>
      <t>1234</t>
    </r>
    <r>
      <rPr>
        <sz val="11"/>
        <rFont val="ＭＳ Ｐゴシック"/>
        <family val="3"/>
      </rPr>
      <t>-</t>
    </r>
    <r>
      <rPr>
        <sz val="11"/>
        <rFont val="ＭＳ Ｐゴシック"/>
        <family val="3"/>
      </rPr>
      <t>5678</t>
    </r>
  </si>
  <si>
    <t>申請者
確認欄</t>
  </si>
  <si>
    <r>
      <t>事業所の管理者の経歴書</t>
    </r>
  </si>
  <si>
    <t>参考様式３</t>
  </si>
  <si>
    <t>５　収支予算書</t>
  </si>
  <si>
    <t>このたび、標記の事業を開始しますので、下記により届け出ます。</t>
  </si>
  <si>
    <t>名</t>
  </si>
  <si>
    <t>備考１　「管理者」について作成すること。</t>
  </si>
  <si>
    <t>　　２　住所・電話番号は、自宅のものを記載してください。</t>
  </si>
  <si>
    <t>　　３　当該管理者が管理する事業所が複数の場合は、「事業所の名称」欄を適宜拡張して、その全てを</t>
  </si>
  <si>
    <t>移動支援事業の開始届に係る添付書類一覧</t>
  </si>
  <si>
    <t>事業者の概要が分かるリーフレット等（既存のものがなければ省略可）</t>
  </si>
  <si>
    <t>移動支援</t>
  </si>
  <si>
    <t>地域生活支援事業（移動支援事業）</t>
  </si>
  <si>
    <t>屋外での移動に困難がある障害者（児）について外出時の移動を支援する。</t>
  </si>
  <si>
    <t>○○区、□□市</t>
  </si>
  <si>
    <t>移動支援事業計画書</t>
  </si>
  <si>
    <t>　　移動支援サービス提供責任者</t>
  </si>
  <si>
    <t>　　移動支援従業者</t>
  </si>
  <si>
    <t>３名</t>
  </si>
  <si>
    <t>　　</t>
  </si>
  <si>
    <t>サービス提供責任者</t>
  </si>
  <si>
    <t>従業者</t>
  </si>
  <si>
    <t>移動支援に係るサービス提供計画の作成</t>
  </si>
  <si>
    <t>移動支援の提供</t>
  </si>
  <si>
    <t>移動支援事業費受入れ額</t>
  </si>
  <si>
    <t>移動支援事業費受入れ額</t>
  </si>
  <si>
    <t xml:space="preserve"> </t>
  </si>
  <si>
    <t xml:space="preserve"> </t>
  </si>
  <si>
    <t xml:space="preserve"> </t>
  </si>
  <si>
    <t xml:space="preserve"> </t>
  </si>
  <si>
    <t xml:space="preserve"> </t>
  </si>
  <si>
    <t>登記事項証明書（写し可）</t>
  </si>
  <si>
    <t>令和　　　年　　　月　　　日</t>
  </si>
  <si>
    <t xml:space="preserve"> </t>
  </si>
  <si>
    <t>事業開始年月日</t>
  </si>
  <si>
    <r>
      <t>※　</t>
    </r>
    <r>
      <rPr>
        <b/>
        <sz val="10"/>
        <color indexed="10"/>
        <rFont val="ＭＳ 明朝"/>
        <family val="1"/>
      </rPr>
      <t>今後１</t>
    </r>
    <r>
      <rPr>
        <b/>
        <sz val="10"/>
        <color indexed="10"/>
        <rFont val="ＭＳ 明朝"/>
        <family val="1"/>
      </rPr>
      <t>年分</t>
    </r>
    <r>
      <rPr>
        <sz val="10"/>
        <rFont val="ＭＳ 明朝"/>
        <family val="1"/>
      </rPr>
      <t>の見込額を記入してください。（支出の費目は、もっと細かく記載しても可）</t>
    </r>
  </si>
  <si>
    <t>　　　 令和元年10月　1　日</t>
  </si>
  <si>
    <t>令和　　　年　　　月　　　日</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</si>
</sst>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Red]\-#,##0\ "/>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000;[Red]\-#,##0.000"/>
    <numFmt numFmtId="204" formatCode="#,##0.00_ "/>
    <numFmt numFmtId="205" formatCode="0.00_);[Red]\(0.00\)"/>
    <numFmt numFmtId="206" formatCode="#,##0_ "/>
    <numFmt numFmtId="207" formatCode="#,##0.0_ "/>
    <numFmt numFmtId="208" formatCode="#,##0_);[Red]\(#,##0\)"/>
    <numFmt numFmtId="209" formatCode="#,##0.0_);[Red]\(#,##0.0\)"/>
    <numFmt numFmtId="210" formatCode="[$-411]ggge&quot;年&quot;m&quot;月&quot;d&quot;日&quot;;@"/>
  </numFmts>
  <fonts count="4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sz val="10"/>
      <name val="ＭＳ Ｐ明朝"/>
      <family val="1"/>
    </font>
    <font>
      <u val="single"/>
      <sz val="11"/>
      <color indexed="36"/>
      <name val="ＭＳ Ｐゴシック"/>
      <family val="3"/>
    </font>
    <font>
      <sz val="11"/>
      <color indexed="17"/>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MS UI Gothic"/>
      <family val="3"/>
    </font>
    <font>
      <sz val="9"/>
      <name val="ＭＳ Ｐゴシック"/>
      <family val="3"/>
    </font>
    <font>
      <sz val="8"/>
      <name val="ＭＳ Ｐゴシック"/>
      <family val="3"/>
    </font>
    <font>
      <sz val="7"/>
      <name val="ＭＳ Ｐゴシック"/>
      <family val="3"/>
    </font>
    <font>
      <i/>
      <sz val="9"/>
      <name val="ＭＳ Ｐゴシック"/>
      <family val="3"/>
    </font>
    <font>
      <sz val="14"/>
      <name val="HGｺﾞｼｯｸM"/>
      <family val="3"/>
    </font>
    <font>
      <sz val="11"/>
      <name val="HGｺﾞｼｯｸM"/>
      <family val="3"/>
    </font>
    <font>
      <b/>
      <sz val="14"/>
      <name val="HGｺﾞｼｯｸM"/>
      <family val="3"/>
    </font>
    <font>
      <sz val="8"/>
      <name val="HGｺﾞｼｯｸM"/>
      <family val="3"/>
    </font>
    <font>
      <b/>
      <i/>
      <sz val="16"/>
      <name val="ＭＳ Ｐゴシック"/>
      <family val="3"/>
    </font>
    <font>
      <sz val="18"/>
      <name val="ＭＳ Ｐゴシック"/>
      <family val="3"/>
    </font>
    <font>
      <sz val="6"/>
      <name val="ＭＳ Ｐ明朝"/>
      <family val="1"/>
    </font>
    <font>
      <sz val="10"/>
      <name val="ＭＳ 明朝"/>
      <family val="1"/>
    </font>
    <font>
      <b/>
      <sz val="10"/>
      <color indexed="10"/>
      <name val="ＭＳ 明朝"/>
      <family val="1"/>
    </font>
    <font>
      <sz val="11"/>
      <color indexed="8"/>
      <name val="HG創英角ﾎﾟｯﾌﾟ体"/>
      <family val="3"/>
    </font>
    <font>
      <sz val="10"/>
      <color indexed="8"/>
      <name val="ＭＳ Ｐゴシック"/>
      <family val="3"/>
    </font>
    <font>
      <sz val="14"/>
      <color indexed="12"/>
      <name val="ＭＳ Ｐゴシック"/>
      <family val="3"/>
    </font>
    <font>
      <b/>
      <sz val="14"/>
      <color indexed="12"/>
      <name val="ＭＳ Ｐゴシック"/>
      <family val="3"/>
    </font>
    <font>
      <b/>
      <sz val="14"/>
      <color indexed="17"/>
      <name val="ＭＳ Ｐゴシック"/>
      <family val="3"/>
    </font>
    <font>
      <b/>
      <sz val="14"/>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style="thin"/>
      <top/>
      <bottom style="thin"/>
    </border>
    <border>
      <left style="thin"/>
      <right style="thin"/>
      <top style="thin"/>
      <bottom style="double"/>
    </border>
    <border>
      <left style="thin"/>
      <right style="thin"/>
      <top style="thin"/>
      <bottom>
        <color indexed="63"/>
      </bottom>
    </border>
    <border>
      <left style="thin"/>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style="thin"/>
      <right/>
      <top/>
      <bottom style="dotted"/>
    </border>
    <border>
      <left/>
      <right/>
      <top/>
      <bottom style="dotted"/>
    </border>
    <border>
      <left/>
      <right style="thin"/>
      <top/>
      <bottom style="dotted"/>
    </border>
    <border>
      <left style="thin"/>
      <right/>
      <top style="dotted"/>
      <bottom style="dotted"/>
    </border>
    <border>
      <left/>
      <right/>
      <top style="dotted"/>
      <bottom style="dotted"/>
    </border>
    <border>
      <left/>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border>
    <border>
      <left/>
      <right/>
      <top style="dotted"/>
      <bottom/>
    </border>
    <border>
      <left/>
      <right style="thin"/>
      <top style="dotted"/>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231">
    <xf numFmtId="0" fontId="0" fillId="0" borderId="0" xfId="0" applyAlignment="1">
      <alignment vertical="center"/>
    </xf>
    <xf numFmtId="0" fontId="23" fillId="0" borderId="0" xfId="0" applyFont="1" applyAlignment="1">
      <alignment vertical="center"/>
    </xf>
    <xf numFmtId="0" fontId="24" fillId="0" borderId="0" xfId="0" applyFont="1" applyAlignment="1">
      <alignment horizontal="justify" vertical="center"/>
    </xf>
    <xf numFmtId="0" fontId="24" fillId="0" borderId="0" xfId="0" applyFont="1" applyAlignment="1">
      <alignment vertical="center"/>
    </xf>
    <xf numFmtId="0" fontId="24" fillId="0" borderId="0" xfId="0" applyFont="1" applyAlignment="1">
      <alignment vertical="center"/>
    </xf>
    <xf numFmtId="0" fontId="19" fillId="0" borderId="10" xfId="0" applyFont="1" applyBorder="1" applyAlignment="1">
      <alignment horizontal="center" vertical="center" wrapText="1"/>
    </xf>
    <xf numFmtId="0" fontId="19" fillId="0" borderId="0" xfId="0" applyFont="1" applyAlignment="1">
      <alignment vertical="center"/>
    </xf>
    <xf numFmtId="0" fontId="19" fillId="0" borderId="11"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23" fillId="0" borderId="0" xfId="0" applyFont="1" applyAlignment="1">
      <alignment vertical="center"/>
    </xf>
    <xf numFmtId="0" fontId="19" fillId="0" borderId="0" xfId="0" applyFont="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24" fillId="0" borderId="0" xfId="0" applyFont="1" applyBorder="1" applyAlignment="1">
      <alignment vertical="center"/>
    </xf>
    <xf numFmtId="0" fontId="23" fillId="0" borderId="11" xfId="0" applyFont="1" applyBorder="1" applyAlignment="1">
      <alignment vertical="center"/>
    </xf>
    <xf numFmtId="0" fontId="23"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vertical="center" wrapText="1"/>
    </xf>
    <xf numFmtId="0" fontId="19" fillId="0" borderId="0" xfId="0" applyFont="1" applyBorder="1" applyAlignment="1">
      <alignment vertical="center" textRotation="255"/>
    </xf>
    <xf numFmtId="0" fontId="19" fillId="0" borderId="14" xfId="0" applyFont="1" applyBorder="1" applyAlignment="1">
      <alignment vertical="center"/>
    </xf>
    <xf numFmtId="0" fontId="0" fillId="0" borderId="0" xfId="65">
      <alignment/>
      <protection/>
    </xf>
    <xf numFmtId="0" fontId="29" fillId="0" borderId="15" xfId="65" applyFont="1" applyBorder="1">
      <alignment/>
      <protection/>
    </xf>
    <xf numFmtId="0" fontId="0" fillId="0" borderId="16" xfId="65" applyBorder="1">
      <alignment/>
      <protection/>
    </xf>
    <xf numFmtId="0" fontId="0" fillId="0" borderId="17" xfId="65" applyBorder="1">
      <alignment/>
      <protection/>
    </xf>
    <xf numFmtId="0" fontId="0" fillId="0" borderId="18" xfId="65" applyBorder="1">
      <alignment/>
      <protection/>
    </xf>
    <xf numFmtId="0" fontId="0" fillId="0" borderId="19" xfId="65" applyBorder="1">
      <alignment/>
      <protection/>
    </xf>
    <xf numFmtId="0" fontId="0" fillId="0" borderId="11" xfId="65" applyBorder="1">
      <alignment/>
      <protection/>
    </xf>
    <xf numFmtId="0" fontId="0" fillId="0" borderId="20" xfId="65" applyBorder="1">
      <alignment/>
      <protection/>
    </xf>
    <xf numFmtId="0" fontId="0" fillId="0" borderId="0" xfId="65" applyFont="1">
      <alignment/>
      <protection/>
    </xf>
    <xf numFmtId="0" fontId="0" fillId="0" borderId="21" xfId="65" applyBorder="1">
      <alignment/>
      <protection/>
    </xf>
    <xf numFmtId="0" fontId="0" fillId="0" borderId="22" xfId="65" applyBorder="1">
      <alignment/>
      <protection/>
    </xf>
    <xf numFmtId="0" fontId="0" fillId="0" borderId="15" xfId="65" applyBorder="1">
      <alignment/>
      <protection/>
    </xf>
    <xf numFmtId="0" fontId="0" fillId="0" borderId="18" xfId="65" applyFill="1" applyBorder="1">
      <alignment/>
      <protection/>
    </xf>
    <xf numFmtId="0" fontId="30" fillId="0" borderId="0" xfId="65" applyFont="1">
      <alignment/>
      <protection/>
    </xf>
    <xf numFmtId="0" fontId="24" fillId="0" borderId="10" xfId="0" applyFont="1" applyBorder="1" applyAlignment="1">
      <alignment horizontal="center" vertical="center" wrapText="1"/>
    </xf>
    <xf numFmtId="0" fontId="31" fillId="0" borderId="0" xfId="62" applyFont="1">
      <alignment/>
      <protection/>
    </xf>
    <xf numFmtId="0" fontId="32" fillId="0" borderId="0" xfId="62" applyFont="1">
      <alignment/>
      <protection/>
    </xf>
    <xf numFmtId="0" fontId="32" fillId="0" borderId="23" xfId="62" applyFont="1" applyBorder="1" applyAlignment="1">
      <alignment horizontal="distributed" vertical="center"/>
      <protection/>
    </xf>
    <xf numFmtId="0" fontId="32" fillId="0" borderId="10" xfId="62" applyFont="1" applyBorder="1" applyAlignment="1">
      <alignment horizontal="distributed"/>
      <protection/>
    </xf>
    <xf numFmtId="0" fontId="34" fillId="0" borderId="0" xfId="62" applyFont="1">
      <alignment/>
      <protection/>
    </xf>
    <xf numFmtId="0" fontId="0" fillId="0" borderId="0" xfId="63">
      <alignment/>
      <protection/>
    </xf>
    <xf numFmtId="0" fontId="35" fillId="0" borderId="0" xfId="63" applyFont="1">
      <alignment/>
      <protection/>
    </xf>
    <xf numFmtId="0" fontId="36" fillId="0" borderId="0" xfId="63" applyFont="1">
      <alignment/>
      <protection/>
    </xf>
    <xf numFmtId="0" fontId="0" fillId="0" borderId="0" xfId="63" applyFont="1">
      <alignment/>
      <protection/>
    </xf>
    <xf numFmtId="0" fontId="38" fillId="0" borderId="0" xfId="64" applyFont="1" applyAlignment="1">
      <alignment vertical="center"/>
      <protection/>
    </xf>
    <xf numFmtId="0" fontId="18" fillId="0" borderId="0" xfId="64" applyFont="1" applyAlignment="1">
      <alignment vertical="center"/>
      <protection/>
    </xf>
    <xf numFmtId="0" fontId="38" fillId="0" borderId="0" xfId="64" applyFont="1" applyAlignment="1">
      <alignment horizontal="right" vertical="center"/>
      <protection/>
    </xf>
    <xf numFmtId="0" fontId="38" fillId="0" borderId="10" xfId="64" applyFont="1" applyBorder="1" applyAlignment="1">
      <alignment horizontal="center" vertical="center"/>
      <protection/>
    </xf>
    <xf numFmtId="0" fontId="38" fillId="0" borderId="0" xfId="64" applyFont="1" applyAlignment="1">
      <alignment horizontal="center" vertical="center"/>
      <protection/>
    </xf>
    <xf numFmtId="0" fontId="38" fillId="0" borderId="10" xfId="64" applyFont="1" applyBorder="1" applyAlignment="1">
      <alignment vertical="center"/>
      <protection/>
    </xf>
    <xf numFmtId="0" fontId="38" fillId="0" borderId="18" xfId="64" applyFont="1" applyBorder="1" applyAlignment="1">
      <alignment vertical="center"/>
      <protection/>
    </xf>
    <xf numFmtId="0" fontId="38" fillId="0" borderId="21" xfId="64" applyFont="1" applyBorder="1" applyAlignment="1">
      <alignment vertical="center"/>
      <protection/>
    </xf>
    <xf numFmtId="0" fontId="38" fillId="0" borderId="24" xfId="64" applyFont="1" applyBorder="1" applyAlignment="1">
      <alignment vertical="center" wrapText="1"/>
      <protection/>
    </xf>
    <xf numFmtId="0" fontId="38" fillId="0" borderId="10" xfId="64" applyFont="1" applyBorder="1" applyAlignment="1">
      <alignment vertical="center" wrapText="1"/>
      <protection/>
    </xf>
    <xf numFmtId="177" fontId="38" fillId="0" borderId="10" xfId="49" applyNumberFormat="1" applyFont="1" applyBorder="1" applyAlignment="1">
      <alignment vertical="center"/>
    </xf>
    <xf numFmtId="0" fontId="38" fillId="0" borderId="18" xfId="64" applyFont="1" applyBorder="1" applyAlignment="1">
      <alignment horizontal="right" vertical="center"/>
      <protection/>
    </xf>
    <xf numFmtId="0" fontId="38" fillId="0" borderId="21" xfId="64" applyFont="1" applyBorder="1" applyAlignment="1">
      <alignment horizontal="left" vertical="center"/>
      <protection/>
    </xf>
    <xf numFmtId="177" fontId="38" fillId="0" borderId="24" xfId="49" applyNumberFormat="1" applyFont="1" applyBorder="1" applyAlignment="1">
      <alignment vertical="center"/>
    </xf>
    <xf numFmtId="177" fontId="38" fillId="0" borderId="23" xfId="49" applyNumberFormat="1" applyFont="1" applyBorder="1" applyAlignment="1">
      <alignment vertical="center"/>
    </xf>
    <xf numFmtId="0" fontId="27" fillId="0" borderId="0" xfId="65" applyFont="1" applyAlignment="1">
      <alignment horizontal="left"/>
      <protection/>
    </xf>
    <xf numFmtId="0" fontId="0" fillId="0" borderId="0" xfId="65" applyFont="1" applyAlignment="1">
      <alignment vertical="center" wrapText="1"/>
      <protection/>
    </xf>
    <xf numFmtId="0" fontId="0" fillId="0" borderId="0" xfId="63" applyFont="1">
      <alignment/>
      <protection/>
    </xf>
    <xf numFmtId="0" fontId="19" fillId="0" borderId="23" xfId="0" applyFont="1" applyBorder="1" applyAlignment="1">
      <alignment horizontal="center" vertical="center" wrapText="1"/>
    </xf>
    <xf numFmtId="0" fontId="0" fillId="0" borderId="18" xfId="65" applyFont="1" applyFill="1" applyBorder="1">
      <alignment/>
      <protection/>
    </xf>
    <xf numFmtId="177" fontId="38" fillId="0" borderId="25" xfId="49" applyNumberFormat="1" applyFont="1" applyBorder="1" applyAlignment="1">
      <alignment vertical="center"/>
    </xf>
    <xf numFmtId="0" fontId="19" fillId="0" borderId="26" xfId="0" applyFont="1" applyBorder="1" applyAlignment="1">
      <alignment vertical="center"/>
    </xf>
    <xf numFmtId="0" fontId="25" fillId="0" borderId="0" xfId="0" applyFont="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21" xfId="0" applyFont="1" applyBorder="1" applyAlignment="1">
      <alignment horizontal="center" vertical="center"/>
    </xf>
    <xf numFmtId="0" fontId="19" fillId="0" borderId="18" xfId="0" applyFont="1" applyBorder="1" applyAlignment="1">
      <alignment horizontal="center" vertical="center"/>
    </xf>
    <xf numFmtId="0" fontId="19" fillId="0" borderId="21" xfId="0" applyFont="1" applyBorder="1" applyAlignment="1">
      <alignment horizontal="center" vertical="center"/>
    </xf>
    <xf numFmtId="0" fontId="19" fillId="0" borderId="19" xfId="0" applyFont="1" applyBorder="1" applyAlignment="1">
      <alignment horizontal="center" vertical="center"/>
    </xf>
    <xf numFmtId="0" fontId="24" fillId="0" borderId="0" xfId="0" applyFont="1" applyAlignment="1">
      <alignment horizontal="center" vertical="center"/>
    </xf>
    <xf numFmtId="0" fontId="0" fillId="0" borderId="21" xfId="0" applyBorder="1" applyAlignment="1">
      <alignment horizontal="center" vertical="center"/>
    </xf>
    <xf numFmtId="0" fontId="26" fillId="0" borderId="27" xfId="0" applyFont="1" applyBorder="1" applyAlignment="1">
      <alignment horizontal="left" vertical="center" wrapText="1"/>
    </xf>
    <xf numFmtId="0" fontId="26" fillId="0" borderId="28" xfId="0" applyFont="1" applyBorder="1" applyAlignment="1">
      <alignment horizontal="left" vertical="center" wrapText="1"/>
    </xf>
    <xf numFmtId="0" fontId="19" fillId="0" borderId="14" xfId="0" applyFont="1" applyBorder="1" applyAlignment="1">
      <alignment horizontal="left" vertical="center"/>
    </xf>
    <xf numFmtId="0" fontId="26" fillId="0" borderId="29" xfId="0" applyFont="1" applyBorder="1" applyAlignment="1">
      <alignment horizontal="left" vertical="center"/>
    </xf>
    <xf numFmtId="0" fontId="26" fillId="0" borderId="27" xfId="0" applyFont="1" applyBorder="1" applyAlignment="1">
      <alignment horizontal="left" vertical="center"/>
    </xf>
    <xf numFmtId="0" fontId="24" fillId="0" borderId="27" xfId="0" applyFont="1" applyBorder="1" applyAlignment="1">
      <alignment horizontal="left" vertical="center"/>
    </xf>
    <xf numFmtId="0" fontId="24" fillId="0" borderId="28" xfId="0" applyFont="1" applyBorder="1" applyAlignment="1">
      <alignment horizontal="left" vertical="center"/>
    </xf>
    <xf numFmtId="0" fontId="19" fillId="0" borderId="10" xfId="0" applyFont="1" applyBorder="1" applyAlignment="1">
      <alignment horizontal="center" vertical="center"/>
    </xf>
    <xf numFmtId="0" fontId="19" fillId="0" borderId="13" xfId="0" applyFont="1" applyBorder="1" applyAlignment="1">
      <alignment horizontal="left" vertical="center"/>
    </xf>
    <xf numFmtId="0" fontId="19" fillId="0" borderId="25" xfId="0" applyFont="1" applyBorder="1" applyAlignment="1">
      <alignment horizontal="center" vertical="center" textRotation="255"/>
    </xf>
    <xf numFmtId="0" fontId="19" fillId="0" borderId="30" xfId="0" applyFont="1" applyBorder="1" applyAlignment="1">
      <alignment horizontal="center" vertical="center" textRotation="255"/>
    </xf>
    <xf numFmtId="0" fontId="19" fillId="0" borderId="23" xfId="0" applyFont="1" applyBorder="1" applyAlignment="1">
      <alignment horizontal="center" vertical="center" textRotation="255"/>
    </xf>
    <xf numFmtId="0" fontId="26" fillId="0" borderId="16" xfId="0" applyFont="1" applyBorder="1" applyAlignment="1">
      <alignment horizontal="left" vertical="center" wrapText="1"/>
    </xf>
    <xf numFmtId="0" fontId="26" fillId="0" borderId="17" xfId="0" applyFont="1" applyBorder="1" applyAlignment="1">
      <alignment horizontal="left" vertical="center" wrapText="1"/>
    </xf>
    <xf numFmtId="0" fontId="19" fillId="0" borderId="16" xfId="0" applyFont="1" applyBorder="1" applyAlignment="1">
      <alignment horizontal="left" vertical="center" wrapText="1"/>
    </xf>
    <xf numFmtId="0" fontId="19" fillId="0" borderId="12" xfId="0" applyFont="1" applyBorder="1" applyAlignment="1">
      <alignment horizontal="left" vertical="center"/>
    </xf>
    <xf numFmtId="0" fontId="26" fillId="0" borderId="29" xfId="0" applyFont="1" applyBorder="1" applyAlignment="1">
      <alignment horizontal="left" vertical="center" wrapText="1"/>
    </xf>
    <xf numFmtId="0" fontId="26" fillId="0" borderId="31" xfId="0" applyFont="1" applyBorder="1" applyAlignment="1">
      <alignment horizontal="left" vertical="center"/>
    </xf>
    <xf numFmtId="0" fontId="26" fillId="0" borderId="32" xfId="0" applyFont="1" applyBorder="1" applyAlignment="1">
      <alignment horizontal="left" vertical="center"/>
    </xf>
    <xf numFmtId="0" fontId="24" fillId="0" borderId="32" xfId="0" applyFont="1" applyBorder="1" applyAlignment="1">
      <alignment horizontal="left" vertical="center"/>
    </xf>
    <xf numFmtId="0" fontId="24" fillId="0" borderId="33" xfId="0" applyFont="1" applyBorder="1" applyAlignment="1">
      <alignment horizontal="left" vertical="center"/>
    </xf>
    <xf numFmtId="0" fontId="26" fillId="0" borderId="34" xfId="0" applyFont="1" applyBorder="1" applyAlignment="1">
      <alignment horizontal="left" vertical="center"/>
    </xf>
    <xf numFmtId="0" fontId="26" fillId="0" borderId="35" xfId="0" applyFont="1" applyBorder="1" applyAlignment="1">
      <alignment horizontal="left" vertical="center"/>
    </xf>
    <xf numFmtId="0" fontId="24" fillId="0" borderId="35" xfId="0" applyFont="1" applyBorder="1" applyAlignment="1">
      <alignment horizontal="left" vertical="center"/>
    </xf>
    <xf numFmtId="0" fontId="24" fillId="0" borderId="36" xfId="0" applyFont="1" applyBorder="1" applyAlignment="1">
      <alignment horizontal="left" vertical="center"/>
    </xf>
    <xf numFmtId="0" fontId="19" fillId="0" borderId="23" xfId="0" applyFont="1" applyBorder="1" applyAlignment="1">
      <alignment horizontal="left" vertical="center"/>
    </xf>
    <xf numFmtId="0" fontId="0" fillId="0" borderId="18" xfId="65" applyFont="1" applyBorder="1" applyAlignment="1">
      <alignment horizontal="left"/>
      <protection/>
    </xf>
    <xf numFmtId="0" fontId="0" fillId="0" borderId="19" xfId="65" applyBorder="1" applyAlignment="1">
      <alignment horizontal="left"/>
      <protection/>
    </xf>
    <xf numFmtId="0" fontId="0" fillId="0" borderId="21" xfId="65" applyBorder="1" applyAlignment="1">
      <alignment horizontal="left"/>
      <protection/>
    </xf>
    <xf numFmtId="0" fontId="0" fillId="0" borderId="18" xfId="65" applyBorder="1" applyAlignment="1">
      <alignment horizontal="left"/>
      <protection/>
    </xf>
    <xf numFmtId="0" fontId="0" fillId="0" borderId="22" xfId="65" applyBorder="1" applyAlignment="1">
      <alignment vertical="center"/>
      <protection/>
    </xf>
    <xf numFmtId="0" fontId="0" fillId="0" borderId="11" xfId="65" applyBorder="1" applyAlignment="1">
      <alignment vertical="center"/>
      <protection/>
    </xf>
    <xf numFmtId="0" fontId="0" fillId="0" borderId="20" xfId="65" applyBorder="1" applyAlignment="1">
      <alignment vertical="center"/>
      <protection/>
    </xf>
    <xf numFmtId="0" fontId="0" fillId="0" borderId="15" xfId="65" applyBorder="1" applyAlignment="1">
      <alignment vertical="center"/>
      <protection/>
    </xf>
    <xf numFmtId="0" fontId="0" fillId="0" borderId="16" xfId="65" applyBorder="1" applyAlignment="1">
      <alignment vertical="center"/>
      <protection/>
    </xf>
    <xf numFmtId="0" fontId="0" fillId="0" borderId="17" xfId="65" applyBorder="1" applyAlignment="1">
      <alignment vertical="center"/>
      <protection/>
    </xf>
    <xf numFmtId="0" fontId="0" fillId="0" borderId="22" xfId="65" applyBorder="1" applyAlignment="1">
      <alignment horizontal="center" vertical="center"/>
      <protection/>
    </xf>
    <xf numFmtId="0" fontId="0" fillId="0" borderId="20" xfId="65" applyBorder="1" applyAlignment="1">
      <alignment horizontal="center" vertical="center"/>
      <protection/>
    </xf>
    <xf numFmtId="0" fontId="0" fillId="0" borderId="37" xfId="65" applyBorder="1" applyAlignment="1">
      <alignment horizontal="center" vertical="center"/>
      <protection/>
    </xf>
    <xf numFmtId="0" fontId="0" fillId="0" borderId="38" xfId="65" applyBorder="1" applyAlignment="1">
      <alignment horizontal="center" vertical="center"/>
      <protection/>
    </xf>
    <xf numFmtId="0" fontId="0" fillId="0" borderId="15" xfId="65" applyBorder="1" applyAlignment="1">
      <alignment horizontal="center" vertical="center"/>
      <protection/>
    </xf>
    <xf numFmtId="0" fontId="0" fillId="0" borderId="17" xfId="65" applyBorder="1" applyAlignment="1">
      <alignment horizontal="center" vertical="center"/>
      <protection/>
    </xf>
    <xf numFmtId="0" fontId="0" fillId="0" borderId="22" xfId="65" applyFont="1" applyBorder="1" applyAlignment="1">
      <alignment vertical="center" wrapText="1"/>
      <protection/>
    </xf>
    <xf numFmtId="0" fontId="0" fillId="0" borderId="11" xfId="65" applyFont="1" applyBorder="1" applyAlignment="1">
      <alignment vertical="center" wrapText="1"/>
      <protection/>
    </xf>
    <xf numFmtId="0" fontId="0" fillId="0" borderId="20" xfId="65" applyFont="1" applyBorder="1" applyAlignment="1">
      <alignment vertical="center" wrapText="1"/>
      <protection/>
    </xf>
    <xf numFmtId="0" fontId="0" fillId="0" borderId="15" xfId="65" applyFont="1" applyBorder="1" applyAlignment="1">
      <alignment vertical="center" wrapText="1"/>
      <protection/>
    </xf>
    <xf numFmtId="0" fontId="0" fillId="0" borderId="16" xfId="65" applyFont="1" applyBorder="1" applyAlignment="1">
      <alignment vertical="center" wrapText="1"/>
      <protection/>
    </xf>
    <xf numFmtId="0" fontId="0" fillId="0" borderId="17" xfId="65" applyFont="1" applyBorder="1" applyAlignment="1">
      <alignment vertical="center" wrapText="1"/>
      <protection/>
    </xf>
    <xf numFmtId="0" fontId="0" fillId="0" borderId="22" xfId="65" applyBorder="1" applyAlignment="1">
      <alignment vertical="center" wrapText="1"/>
      <protection/>
    </xf>
    <xf numFmtId="0" fontId="0" fillId="0" borderId="11" xfId="65" applyBorder="1" applyAlignment="1">
      <alignment vertical="center" wrapText="1"/>
      <protection/>
    </xf>
    <xf numFmtId="0" fontId="0" fillId="0" borderId="20" xfId="65" applyBorder="1" applyAlignment="1">
      <alignment vertical="center" wrapText="1"/>
      <protection/>
    </xf>
    <xf numFmtId="0" fontId="0" fillId="0" borderId="37" xfId="65" applyBorder="1" applyAlignment="1">
      <alignment vertical="center" wrapText="1"/>
      <protection/>
    </xf>
    <xf numFmtId="0" fontId="0" fillId="0" borderId="0" xfId="65" applyBorder="1" applyAlignment="1">
      <alignment vertical="center" wrapText="1"/>
      <protection/>
    </xf>
    <xf numFmtId="0" fontId="0" fillId="0" borderId="38" xfId="65" applyBorder="1" applyAlignment="1">
      <alignment vertical="center" wrapText="1"/>
      <protection/>
    </xf>
    <xf numFmtId="0" fontId="0" fillId="0" borderId="15" xfId="65" applyBorder="1" applyAlignment="1">
      <alignment vertical="center" wrapText="1"/>
      <protection/>
    </xf>
    <xf numFmtId="0" fontId="0" fillId="0" borderId="16" xfId="65" applyBorder="1" applyAlignment="1">
      <alignment vertical="center" wrapText="1"/>
      <protection/>
    </xf>
    <xf numFmtId="0" fontId="0" fillId="0" borderId="17" xfId="65" applyBorder="1" applyAlignment="1">
      <alignment vertical="center" wrapText="1"/>
      <protection/>
    </xf>
    <xf numFmtId="0" fontId="0" fillId="0" borderId="22" xfId="65" applyFont="1" applyBorder="1" applyAlignment="1">
      <alignment vertical="center"/>
      <protection/>
    </xf>
    <xf numFmtId="0" fontId="0" fillId="0" borderId="22" xfId="65" applyFont="1" applyBorder="1" applyAlignment="1">
      <alignment vertical="center"/>
      <protection/>
    </xf>
    <xf numFmtId="58" fontId="0" fillId="0" borderId="18" xfId="65" applyNumberFormat="1" applyFont="1" applyBorder="1" applyAlignment="1">
      <alignment horizontal="left"/>
      <protection/>
    </xf>
    <xf numFmtId="0" fontId="0" fillId="0" borderId="22" xfId="65" applyBorder="1" applyAlignment="1">
      <alignment horizontal="left" vertical="top"/>
      <protection/>
    </xf>
    <xf numFmtId="0" fontId="0" fillId="0" borderId="11" xfId="65" applyBorder="1" applyAlignment="1">
      <alignment horizontal="left" vertical="top"/>
      <protection/>
    </xf>
    <xf numFmtId="0" fontId="0" fillId="0" borderId="20" xfId="65" applyBorder="1" applyAlignment="1">
      <alignment horizontal="left" vertical="top"/>
      <protection/>
    </xf>
    <xf numFmtId="0" fontId="0" fillId="0" borderId="15" xfId="65" applyBorder="1" applyAlignment="1">
      <alignment horizontal="left" vertical="top"/>
      <protection/>
    </xf>
    <xf numFmtId="0" fontId="0" fillId="0" borderId="16" xfId="65" applyBorder="1" applyAlignment="1">
      <alignment horizontal="left" vertical="top"/>
      <protection/>
    </xf>
    <xf numFmtId="0" fontId="0" fillId="0" borderId="17" xfId="65" applyBorder="1" applyAlignment="1">
      <alignment horizontal="left" vertical="top"/>
      <protection/>
    </xf>
    <xf numFmtId="0" fontId="0" fillId="0" borderId="22" xfId="65" applyBorder="1" applyAlignment="1">
      <alignment vertical="top"/>
      <protection/>
    </xf>
    <xf numFmtId="0" fontId="0" fillId="0" borderId="11" xfId="65" applyBorder="1" applyAlignment="1">
      <alignment vertical="top"/>
      <protection/>
    </xf>
    <xf numFmtId="0" fontId="0" fillId="0" borderId="20" xfId="65" applyBorder="1" applyAlignment="1">
      <alignment vertical="top"/>
      <protection/>
    </xf>
    <xf numFmtId="0" fontId="0" fillId="0" borderId="15" xfId="65" applyBorder="1" applyAlignment="1">
      <alignment vertical="top"/>
      <protection/>
    </xf>
    <xf numFmtId="0" fontId="0" fillId="0" borderId="16" xfId="65" applyBorder="1" applyAlignment="1">
      <alignment vertical="top"/>
      <protection/>
    </xf>
    <xf numFmtId="0" fontId="0" fillId="0" borderId="17" xfId="65" applyBorder="1" applyAlignment="1">
      <alignment vertical="top"/>
      <protection/>
    </xf>
    <xf numFmtId="0" fontId="0" fillId="0" borderId="0" xfId="65" applyFont="1" applyAlignment="1">
      <alignment horizontal="center"/>
      <protection/>
    </xf>
    <xf numFmtId="0" fontId="0" fillId="0" borderId="0" xfId="65" applyAlignment="1">
      <alignment horizontal="center"/>
      <protection/>
    </xf>
    <xf numFmtId="0" fontId="0" fillId="0" borderId="18" xfId="65" applyBorder="1" applyAlignment="1">
      <alignment horizontal="center"/>
      <protection/>
    </xf>
    <xf numFmtId="0" fontId="0" fillId="0" borderId="19" xfId="65" applyBorder="1" applyAlignment="1">
      <alignment horizontal="center"/>
      <protection/>
    </xf>
    <xf numFmtId="0" fontId="0" fillId="0" borderId="21" xfId="65" applyBorder="1" applyAlignment="1">
      <alignment horizontal="center"/>
      <protection/>
    </xf>
    <xf numFmtId="0" fontId="0" fillId="0" borderId="22" xfId="65" applyBorder="1" applyAlignment="1">
      <alignment horizontal="center"/>
      <protection/>
    </xf>
    <xf numFmtId="0" fontId="0" fillId="0" borderId="11" xfId="65" applyBorder="1" applyAlignment="1">
      <alignment horizontal="center"/>
      <protection/>
    </xf>
    <xf numFmtId="0" fontId="0" fillId="0" borderId="20" xfId="65" applyBorder="1" applyAlignment="1">
      <alignment horizontal="center"/>
      <protection/>
    </xf>
    <xf numFmtId="0" fontId="0" fillId="0" borderId="15" xfId="65" applyBorder="1" applyAlignment="1">
      <alignment horizontal="center"/>
      <protection/>
    </xf>
    <xf numFmtId="0" fontId="0" fillId="0" borderId="16" xfId="65" applyBorder="1" applyAlignment="1">
      <alignment horizontal="center"/>
      <protection/>
    </xf>
    <xf numFmtId="0" fontId="0" fillId="0" borderId="17" xfId="65" applyBorder="1" applyAlignment="1">
      <alignment horizontal="center"/>
      <protection/>
    </xf>
    <xf numFmtId="0" fontId="0" fillId="0" borderId="37" xfId="65" applyBorder="1" applyAlignment="1">
      <alignment vertical="top"/>
      <protection/>
    </xf>
    <xf numFmtId="0" fontId="0" fillId="0" borderId="0" xfId="65" applyAlignment="1">
      <alignment vertical="top"/>
      <protection/>
    </xf>
    <xf numFmtId="0" fontId="0" fillId="0" borderId="38" xfId="65" applyBorder="1" applyAlignment="1">
      <alignment vertical="top"/>
      <protection/>
    </xf>
    <xf numFmtId="0" fontId="0" fillId="0" borderId="16" xfId="65" applyFont="1" applyBorder="1" applyAlignment="1">
      <alignment horizontal="center" vertical="center"/>
      <protection/>
    </xf>
    <xf numFmtId="0" fontId="0" fillId="0" borderId="16" xfId="65" applyBorder="1" applyAlignment="1">
      <alignment horizontal="center" vertical="center"/>
      <protection/>
    </xf>
    <xf numFmtId="0" fontId="0" fillId="0" borderId="0" xfId="65" applyFont="1" applyAlignment="1">
      <alignment vertical="center" wrapText="1"/>
      <protection/>
    </xf>
    <xf numFmtId="0" fontId="0" fillId="0" borderId="16" xfId="65" applyFont="1" applyBorder="1" applyAlignment="1">
      <alignment horizontal="center"/>
      <protection/>
    </xf>
    <xf numFmtId="0" fontId="0" fillId="0" borderId="22" xfId="65" applyFont="1" applyBorder="1" applyAlignment="1">
      <alignment vertical="center" wrapText="1"/>
      <protection/>
    </xf>
    <xf numFmtId="0" fontId="0" fillId="0" borderId="18" xfId="65" applyFont="1" applyBorder="1" applyAlignment="1">
      <alignment horizontal="left"/>
      <protection/>
    </xf>
    <xf numFmtId="0" fontId="38" fillId="0" borderId="10" xfId="64" applyFont="1" applyBorder="1" applyAlignment="1">
      <alignment vertical="center" textRotation="255"/>
      <protection/>
    </xf>
    <xf numFmtId="0" fontId="38" fillId="0" borderId="25" xfId="64" applyFont="1" applyBorder="1" applyAlignment="1">
      <alignment vertical="center" textRotation="255"/>
      <protection/>
    </xf>
    <xf numFmtId="0" fontId="38" fillId="0" borderId="30" xfId="64" applyFont="1" applyBorder="1" applyAlignment="1">
      <alignment vertical="center" textRotation="255"/>
      <protection/>
    </xf>
    <xf numFmtId="0" fontId="38" fillId="0" borderId="23" xfId="64" applyFont="1" applyBorder="1" applyAlignment="1">
      <alignment vertical="center" textRotation="255"/>
      <protection/>
    </xf>
    <xf numFmtId="0" fontId="38" fillId="0" borderId="39" xfId="64" applyFont="1" applyBorder="1" applyAlignment="1">
      <alignment horizontal="right" vertical="center"/>
      <protection/>
    </xf>
    <xf numFmtId="0" fontId="38" fillId="0" borderId="40" xfId="64" applyFont="1" applyBorder="1" applyAlignment="1">
      <alignment horizontal="right" vertical="center"/>
      <protection/>
    </xf>
    <xf numFmtId="177" fontId="38" fillId="0" borderId="10" xfId="49" applyNumberFormat="1" applyFont="1" applyBorder="1" applyAlignment="1">
      <alignment vertical="center"/>
    </xf>
    <xf numFmtId="177" fontId="38" fillId="0" borderId="41" xfId="49" applyNumberFormat="1" applyFont="1" applyBorder="1" applyAlignment="1">
      <alignment vertical="center"/>
    </xf>
    <xf numFmtId="177" fontId="38" fillId="0" borderId="42" xfId="49" applyNumberFormat="1" applyFont="1" applyBorder="1" applyAlignment="1">
      <alignment vertical="center"/>
    </xf>
    <xf numFmtId="0" fontId="38" fillId="0" borderId="22" xfId="64" applyFont="1" applyBorder="1" applyAlignment="1">
      <alignment horizontal="right" vertical="center"/>
      <protection/>
    </xf>
    <xf numFmtId="0" fontId="38" fillId="0" borderId="20" xfId="64" applyFont="1" applyBorder="1" applyAlignment="1">
      <alignment horizontal="right" vertical="center"/>
      <protection/>
    </xf>
    <xf numFmtId="0" fontId="38" fillId="0" borderId="10" xfId="64" applyFont="1" applyBorder="1" applyAlignment="1">
      <alignment horizontal="right" vertical="center"/>
      <protection/>
    </xf>
    <xf numFmtId="0" fontId="38" fillId="0" borderId="39" xfId="64" applyFont="1" applyFill="1" applyBorder="1" applyAlignment="1">
      <alignment horizontal="right" vertical="center"/>
      <protection/>
    </xf>
    <xf numFmtId="0" fontId="38" fillId="0" borderId="40" xfId="64" applyFont="1" applyFill="1" applyBorder="1" applyAlignment="1">
      <alignment horizontal="right" vertical="center"/>
      <protection/>
    </xf>
    <xf numFmtId="177" fontId="38" fillId="0" borderId="18" xfId="49" applyNumberFormat="1" applyFont="1" applyBorder="1" applyAlignment="1">
      <alignment vertical="center"/>
    </xf>
    <xf numFmtId="177" fontId="38" fillId="0" borderId="21" xfId="49" applyNumberFormat="1" applyFont="1" applyBorder="1" applyAlignment="1">
      <alignment vertical="center"/>
    </xf>
    <xf numFmtId="177" fontId="38" fillId="0" borderId="43" xfId="49" applyNumberFormat="1" applyFont="1" applyBorder="1" applyAlignment="1">
      <alignment vertical="center"/>
    </xf>
    <xf numFmtId="177" fontId="38" fillId="0" borderId="44" xfId="49" applyNumberFormat="1" applyFont="1" applyBorder="1" applyAlignment="1">
      <alignment vertical="center"/>
    </xf>
    <xf numFmtId="0" fontId="32" fillId="0" borderId="22" xfId="62" applyFont="1" applyBorder="1" applyAlignment="1">
      <alignment horizontal="center"/>
      <protection/>
    </xf>
    <xf numFmtId="0" fontId="32" fillId="0" borderId="11" xfId="62" applyFont="1" applyBorder="1" applyAlignment="1">
      <alignment horizontal="center"/>
      <protection/>
    </xf>
    <xf numFmtId="0" fontId="32" fillId="0" borderId="20" xfId="62" applyFont="1" applyBorder="1" applyAlignment="1">
      <alignment horizontal="center"/>
      <protection/>
    </xf>
    <xf numFmtId="0" fontId="32" fillId="0" borderId="37" xfId="62" applyFont="1" applyBorder="1" applyAlignment="1">
      <alignment horizontal="center"/>
      <protection/>
    </xf>
    <xf numFmtId="0" fontId="32" fillId="0" borderId="0" xfId="62" applyFont="1" applyBorder="1" applyAlignment="1">
      <alignment horizontal="center"/>
      <protection/>
    </xf>
    <xf numFmtId="0" fontId="32" fillId="0" borderId="38" xfId="62" applyFont="1" applyBorder="1" applyAlignment="1">
      <alignment horizontal="center"/>
      <protection/>
    </xf>
    <xf numFmtId="0" fontId="32" fillId="0" borderId="15" xfId="62" applyFont="1" applyBorder="1" applyAlignment="1">
      <alignment horizontal="center"/>
      <protection/>
    </xf>
    <xf numFmtId="0" fontId="32" fillId="0" borderId="16" xfId="62" applyFont="1" applyBorder="1" applyAlignment="1">
      <alignment horizontal="center"/>
      <protection/>
    </xf>
    <xf numFmtId="0" fontId="32" fillId="0" borderId="17" xfId="62" applyFont="1" applyBorder="1" applyAlignment="1">
      <alignment horizontal="center"/>
      <protection/>
    </xf>
    <xf numFmtId="0" fontId="32" fillId="0" borderId="22" xfId="62" applyFont="1" applyBorder="1" applyAlignment="1">
      <alignment horizontal="left" vertical="top"/>
      <protection/>
    </xf>
    <xf numFmtId="0" fontId="32" fillId="0" borderId="11" xfId="62" applyFont="1" applyBorder="1" applyAlignment="1">
      <alignment horizontal="left" vertical="top"/>
      <protection/>
    </xf>
    <xf numFmtId="0" fontId="32" fillId="0" borderId="20" xfId="62" applyFont="1" applyBorder="1" applyAlignment="1">
      <alignment horizontal="left" vertical="top"/>
      <protection/>
    </xf>
    <xf numFmtId="0" fontId="32" fillId="0" borderId="37" xfId="62" applyFont="1" applyBorder="1" applyAlignment="1">
      <alignment horizontal="left" vertical="top"/>
      <protection/>
    </xf>
    <xf numFmtId="0" fontId="32" fillId="0" borderId="0" xfId="62" applyFont="1" applyBorder="1" applyAlignment="1">
      <alignment horizontal="left" vertical="top"/>
      <protection/>
    </xf>
    <xf numFmtId="0" fontId="32" fillId="0" borderId="38" xfId="62" applyFont="1" applyBorder="1" applyAlignment="1">
      <alignment horizontal="left" vertical="top"/>
      <protection/>
    </xf>
    <xf numFmtId="0" fontId="32" fillId="0" borderId="15" xfId="62" applyFont="1" applyBorder="1" applyAlignment="1">
      <alignment horizontal="left" vertical="top"/>
      <protection/>
    </xf>
    <xf numFmtId="0" fontId="32" fillId="0" borderId="16" xfId="62" applyFont="1" applyBorder="1" applyAlignment="1">
      <alignment horizontal="left" vertical="top"/>
      <protection/>
    </xf>
    <xf numFmtId="0" fontId="32" fillId="0" borderId="17" xfId="62" applyFont="1" applyBorder="1" applyAlignment="1">
      <alignment horizontal="left" vertical="top"/>
      <protection/>
    </xf>
    <xf numFmtId="0" fontId="32" fillId="0" borderId="18" xfId="62" applyFont="1" applyBorder="1" applyAlignment="1">
      <alignment horizontal="center"/>
      <protection/>
    </xf>
    <xf numFmtId="0" fontId="32" fillId="0" borderId="19" xfId="62" applyFont="1" applyBorder="1" applyAlignment="1">
      <alignment horizontal="center"/>
      <protection/>
    </xf>
    <xf numFmtId="0" fontId="32" fillId="0" borderId="21" xfId="62" applyFont="1" applyBorder="1" applyAlignment="1">
      <alignment horizontal="center"/>
      <protection/>
    </xf>
    <xf numFmtId="0" fontId="32" fillId="0" borderId="45" xfId="62" applyFont="1" applyBorder="1" applyAlignment="1">
      <alignment horizontal="center"/>
      <protection/>
    </xf>
    <xf numFmtId="0" fontId="32" fillId="0" borderId="46" xfId="62" applyFont="1" applyBorder="1" applyAlignment="1">
      <alignment horizontal="center"/>
      <protection/>
    </xf>
    <xf numFmtId="0" fontId="32" fillId="0" borderId="47" xfId="62" applyFont="1" applyBorder="1" applyAlignment="1">
      <alignment horizontal="center"/>
      <protection/>
    </xf>
    <xf numFmtId="0" fontId="32" fillId="0" borderId="48" xfId="62" applyFont="1" applyBorder="1" applyAlignment="1">
      <alignment horizontal="center"/>
      <protection/>
    </xf>
    <xf numFmtId="0" fontId="32" fillId="0" borderId="49" xfId="62" applyFont="1" applyBorder="1" applyAlignment="1">
      <alignment horizontal="center"/>
      <protection/>
    </xf>
    <xf numFmtId="0" fontId="32" fillId="0" borderId="50" xfId="62" applyFont="1" applyBorder="1" applyAlignment="1">
      <alignment horizontal="center"/>
      <protection/>
    </xf>
    <xf numFmtId="0" fontId="32" fillId="0" borderId="51" xfId="62" applyFont="1" applyBorder="1" applyAlignment="1">
      <alignment horizontal="center"/>
      <protection/>
    </xf>
    <xf numFmtId="0" fontId="32" fillId="0" borderId="52" xfId="62" applyFont="1" applyBorder="1" applyAlignment="1">
      <alignment horizontal="center"/>
      <protection/>
    </xf>
    <xf numFmtId="0" fontId="32" fillId="0" borderId="53" xfId="62" applyFont="1" applyBorder="1" applyAlignment="1">
      <alignment horizontal="center"/>
      <protection/>
    </xf>
    <xf numFmtId="0" fontId="32" fillId="0" borderId="54" xfId="62" applyFont="1" applyBorder="1" applyAlignment="1">
      <alignment horizontal="center"/>
      <protection/>
    </xf>
    <xf numFmtId="0" fontId="32" fillId="0" borderId="55" xfId="62" applyFont="1" applyBorder="1" applyAlignment="1">
      <alignment horizontal="center"/>
      <protection/>
    </xf>
    <xf numFmtId="0" fontId="32" fillId="0" borderId="56" xfId="62" applyFont="1" applyBorder="1" applyAlignment="1">
      <alignment horizontal="center"/>
      <protection/>
    </xf>
    <xf numFmtId="0" fontId="32" fillId="0" borderId="25" xfId="62" applyFont="1" applyFill="1" applyBorder="1" applyAlignment="1">
      <alignment horizontal="distributed" vertical="center"/>
      <protection/>
    </xf>
    <xf numFmtId="0" fontId="32" fillId="0" borderId="23" xfId="62" applyFont="1" applyFill="1" applyBorder="1" applyAlignment="1">
      <alignment horizontal="distributed" vertical="center"/>
      <protection/>
    </xf>
    <xf numFmtId="0" fontId="33" fillId="0" borderId="0" xfId="62" applyFont="1" applyAlignment="1">
      <alignment horizontal="center"/>
      <protection/>
    </xf>
    <xf numFmtId="0" fontId="32" fillId="0" borderId="18" xfId="62" applyFont="1" applyBorder="1" applyAlignment="1">
      <alignment horizontal="distributed"/>
      <protection/>
    </xf>
    <xf numFmtId="0" fontId="32" fillId="0" borderId="21" xfId="62" applyFont="1" applyBorder="1" applyAlignment="1">
      <alignment horizontal="distributed"/>
      <protection/>
    </xf>
    <xf numFmtId="0" fontId="32" fillId="0" borderId="30" xfId="62" applyFont="1" applyBorder="1" applyAlignment="1">
      <alignment horizontal="distributed" vertical="center"/>
      <protection/>
    </xf>
    <xf numFmtId="0" fontId="32" fillId="0" borderId="37" xfId="62" applyFont="1" applyBorder="1" applyAlignment="1">
      <alignment horizontal="center" vertical="center"/>
      <protection/>
    </xf>
    <xf numFmtId="0" fontId="32" fillId="0" borderId="0" xfId="62" applyFont="1" applyBorder="1" applyAlignment="1">
      <alignment horizontal="center" vertical="center"/>
      <protection/>
    </xf>
    <xf numFmtId="0" fontId="32" fillId="0" borderId="38" xfId="62" applyFont="1" applyBorder="1" applyAlignment="1">
      <alignment horizontal="center" vertical="center"/>
      <protection/>
    </xf>
    <xf numFmtId="0" fontId="32" fillId="0" borderId="25" xfId="62" applyFont="1" applyBorder="1" applyAlignment="1">
      <alignment horizontal="distributed" vertical="center"/>
      <protection/>
    </xf>
    <xf numFmtId="0" fontId="32" fillId="0" borderId="23" xfId="62" applyFont="1" applyBorder="1" applyAlignment="1">
      <alignment horizontal="distributed" vertical="center"/>
      <protection/>
    </xf>
    <xf numFmtId="0" fontId="32" fillId="0" borderId="0" xfId="62" applyFont="1" applyAlignment="1">
      <alignment horizont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市町村】指定申請関係様式（参考）H23改訂版 " xfId="62"/>
    <cellStyle name="標準_事業計画書" xfId="63"/>
    <cellStyle name="標準_収支予算表" xfId="64"/>
    <cellStyle name="標準_新規Microsoft Excel ワークシート"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22</xdr:row>
      <xdr:rowOff>95250</xdr:rowOff>
    </xdr:from>
    <xdr:to>
      <xdr:col>7</xdr:col>
      <xdr:colOff>0</xdr:colOff>
      <xdr:row>28</xdr:row>
      <xdr:rowOff>57150</xdr:rowOff>
    </xdr:to>
    <xdr:sp>
      <xdr:nvSpPr>
        <xdr:cNvPr id="1" name="AutoShape 1"/>
        <xdr:cNvSpPr>
          <a:spLocks/>
        </xdr:cNvSpPr>
      </xdr:nvSpPr>
      <xdr:spPr>
        <a:xfrm>
          <a:off x="381000" y="7886700"/>
          <a:ext cx="6896100" cy="10001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・移動支援事業の届出先（原則郵送）は、</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163-8001</a:t>
          </a:r>
          <a:r>
            <a:rPr lang="en-US" cap="none" sz="1100" b="0" i="0" u="none" baseline="0">
              <a:solidFill>
                <a:srgbClr val="000000"/>
              </a:solidFill>
            </a:rPr>
            <a:t>　東京都新宿区西新宿</a:t>
          </a:r>
          <a:r>
            <a:rPr lang="en-US" cap="none" sz="1100" b="0" i="0" u="none" baseline="0">
              <a:solidFill>
                <a:srgbClr val="000000"/>
              </a:solidFill>
            </a:rPr>
            <a:t>2-8-1</a:t>
          </a:r>
          <a:r>
            <a:rPr lang="en-US" cap="none" sz="1100" b="0" i="0" u="none" baseline="0">
              <a:solidFill>
                <a:srgbClr val="000000"/>
              </a:solidFill>
            </a:rPr>
            <a:t>　東京都福祉保健局　障害者施策推進部　地域生活支援課</a:t>
          </a:r>
          <a:r>
            <a:rPr lang="en-US" cap="none" sz="1100" b="0" i="0" u="none" baseline="0">
              <a:solidFill>
                <a:srgbClr val="000000"/>
              </a:solidFill>
            </a:rPr>
            <a:t> </a:t>
          </a:r>
          <a:r>
            <a:rPr lang="en-US" cap="none" sz="1100" b="0" i="0" u="none" baseline="0">
              <a:solidFill>
                <a:srgbClr val="000000"/>
              </a:solidFill>
            </a:rPr>
            <a:t>総合支援担当」となります。電話番号　０３（５３２０）４３３８</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219075</xdr:colOff>
      <xdr:row>7</xdr:row>
      <xdr:rowOff>142875</xdr:rowOff>
    </xdr:from>
    <xdr:to>
      <xdr:col>20</xdr:col>
      <xdr:colOff>180975</xdr:colOff>
      <xdr:row>11</xdr:row>
      <xdr:rowOff>142875</xdr:rowOff>
    </xdr:to>
    <xdr:sp>
      <xdr:nvSpPr>
        <xdr:cNvPr id="1" name="AutoShape 1"/>
        <xdr:cNvSpPr>
          <a:spLocks/>
        </xdr:cNvSpPr>
      </xdr:nvSpPr>
      <xdr:spPr>
        <a:xfrm>
          <a:off x="5857875" y="1609725"/>
          <a:ext cx="1371600" cy="904875"/>
        </a:xfrm>
        <a:prstGeom prst="wedgeRectCallout">
          <a:avLst>
            <a:gd name="adj1" fmla="val -93935"/>
            <a:gd name="adj2" fmla="val -137023"/>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届出者の住所、法人名、代表者名を記載し、代表者印を押印してください。</a:t>
          </a:r>
        </a:p>
      </xdr:txBody>
    </xdr:sp>
    <xdr:clientData/>
  </xdr:twoCellAnchor>
  <xdr:twoCellAnchor>
    <xdr:from>
      <xdr:col>19</xdr:col>
      <xdr:colOff>66675</xdr:colOff>
      <xdr:row>19</xdr:row>
      <xdr:rowOff>76200</xdr:rowOff>
    </xdr:from>
    <xdr:to>
      <xdr:col>22</xdr:col>
      <xdr:colOff>76200</xdr:colOff>
      <xdr:row>22</xdr:row>
      <xdr:rowOff>38100</xdr:rowOff>
    </xdr:to>
    <xdr:sp>
      <xdr:nvSpPr>
        <xdr:cNvPr id="2" name="AutoShape 1"/>
        <xdr:cNvSpPr>
          <a:spLocks/>
        </xdr:cNvSpPr>
      </xdr:nvSpPr>
      <xdr:spPr>
        <a:xfrm>
          <a:off x="6762750" y="4410075"/>
          <a:ext cx="1066800" cy="590550"/>
        </a:xfrm>
        <a:prstGeom prst="wedgeRectCallout">
          <a:avLst>
            <a:gd name="adj1" fmla="val -130365"/>
            <a:gd name="adj2" fmla="val -17976"/>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法人名を記載してください。</a:t>
          </a:r>
        </a:p>
      </xdr:txBody>
    </xdr:sp>
    <xdr:clientData/>
  </xdr:twoCellAnchor>
  <xdr:twoCellAnchor>
    <xdr:from>
      <xdr:col>19</xdr:col>
      <xdr:colOff>114300</xdr:colOff>
      <xdr:row>22</xdr:row>
      <xdr:rowOff>180975</xdr:rowOff>
    </xdr:from>
    <xdr:to>
      <xdr:col>22</xdr:col>
      <xdr:colOff>238125</xdr:colOff>
      <xdr:row>25</xdr:row>
      <xdr:rowOff>142875</xdr:rowOff>
    </xdr:to>
    <xdr:sp>
      <xdr:nvSpPr>
        <xdr:cNvPr id="3" name="AutoShape 1"/>
        <xdr:cNvSpPr>
          <a:spLocks/>
        </xdr:cNvSpPr>
      </xdr:nvSpPr>
      <xdr:spPr>
        <a:xfrm>
          <a:off x="6810375" y="5143500"/>
          <a:ext cx="1181100" cy="590550"/>
        </a:xfrm>
        <a:prstGeom prst="wedgeRectCallout">
          <a:avLst>
            <a:gd name="adj1" fmla="val -146791"/>
            <a:gd name="adj2" fmla="val -5448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法人の住所を記載してください。</a:t>
          </a:r>
        </a:p>
      </xdr:txBody>
    </xdr:sp>
    <xdr:clientData/>
  </xdr:twoCellAnchor>
  <xdr:twoCellAnchor>
    <xdr:from>
      <xdr:col>17</xdr:col>
      <xdr:colOff>200025</xdr:colOff>
      <xdr:row>35</xdr:row>
      <xdr:rowOff>180975</xdr:rowOff>
    </xdr:from>
    <xdr:to>
      <xdr:col>22</xdr:col>
      <xdr:colOff>19050</xdr:colOff>
      <xdr:row>38</xdr:row>
      <xdr:rowOff>0</xdr:rowOff>
    </xdr:to>
    <xdr:sp>
      <xdr:nvSpPr>
        <xdr:cNvPr id="4" name="AutoShape 1"/>
        <xdr:cNvSpPr>
          <a:spLocks/>
        </xdr:cNvSpPr>
      </xdr:nvSpPr>
      <xdr:spPr>
        <a:xfrm>
          <a:off x="6191250" y="7867650"/>
          <a:ext cx="1581150" cy="447675"/>
        </a:xfrm>
        <a:prstGeom prst="wedgeRectCallout">
          <a:avLst>
            <a:gd name="adj1" fmla="val -45365"/>
            <a:gd name="adj2" fmla="val -7829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latin typeface="ＭＳ Ｐゴシック"/>
              <a:ea typeface="ＭＳ Ｐゴシック"/>
              <a:cs typeface="ＭＳ Ｐゴシック"/>
            </a:rPr>
            <a:t>移動支援を実施する区域を記載してください。</a:t>
          </a:r>
        </a:p>
      </xdr:txBody>
    </xdr:sp>
    <xdr:clientData/>
  </xdr:twoCellAnchor>
  <xdr:twoCellAnchor>
    <xdr:from>
      <xdr:col>16</xdr:col>
      <xdr:colOff>19050</xdr:colOff>
      <xdr:row>39</xdr:row>
      <xdr:rowOff>0</xdr:rowOff>
    </xdr:from>
    <xdr:to>
      <xdr:col>20</xdr:col>
      <xdr:colOff>47625</xdr:colOff>
      <xdr:row>40</xdr:row>
      <xdr:rowOff>161925</xdr:rowOff>
    </xdr:to>
    <xdr:sp>
      <xdr:nvSpPr>
        <xdr:cNvPr id="5" name="AutoShape 1"/>
        <xdr:cNvSpPr>
          <a:spLocks/>
        </xdr:cNvSpPr>
      </xdr:nvSpPr>
      <xdr:spPr>
        <a:xfrm>
          <a:off x="5657850" y="8524875"/>
          <a:ext cx="1438275" cy="371475"/>
        </a:xfrm>
        <a:prstGeom prst="wedgeRectCallout">
          <a:avLst>
            <a:gd name="adj1" fmla="val -43495"/>
            <a:gd name="adj2" fmla="val -137222"/>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latin typeface="ＭＳ Ｐゴシック"/>
              <a:ea typeface="ＭＳ Ｐゴシック"/>
              <a:cs typeface="ＭＳ Ｐゴシック"/>
            </a:rPr>
            <a:t>事業の開始年月日を記載してください</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200025</xdr:colOff>
      <xdr:row>27</xdr:row>
      <xdr:rowOff>19050</xdr:rowOff>
    </xdr:from>
    <xdr:to>
      <xdr:col>22</xdr:col>
      <xdr:colOff>314325</xdr:colOff>
      <xdr:row>30</xdr:row>
      <xdr:rowOff>133350</xdr:rowOff>
    </xdr:to>
    <xdr:sp>
      <xdr:nvSpPr>
        <xdr:cNvPr id="6" name="AutoShape 1"/>
        <xdr:cNvSpPr>
          <a:spLocks/>
        </xdr:cNvSpPr>
      </xdr:nvSpPr>
      <xdr:spPr>
        <a:xfrm>
          <a:off x="6543675" y="6029325"/>
          <a:ext cx="1524000" cy="742950"/>
        </a:xfrm>
        <a:prstGeom prst="wedgeRectCallout">
          <a:avLst>
            <a:gd name="adj1" fmla="val -45365"/>
            <a:gd name="adj2" fmla="val -7829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latin typeface="ＭＳ Ｐゴシック"/>
              <a:ea typeface="ＭＳ Ｐゴシック"/>
              <a:cs typeface="ＭＳ Ｐゴシック"/>
            </a:rPr>
            <a:t>管理者及び、移動支援事業に係る職員の職種、職務内容、人数について記載してください。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28</xdr:row>
      <xdr:rowOff>28575</xdr:rowOff>
    </xdr:from>
    <xdr:to>
      <xdr:col>15</xdr:col>
      <xdr:colOff>104775</xdr:colOff>
      <xdr:row>32</xdr:row>
      <xdr:rowOff>9525</xdr:rowOff>
    </xdr:to>
    <xdr:sp>
      <xdr:nvSpPr>
        <xdr:cNvPr id="1" name="AutoShape 1"/>
        <xdr:cNvSpPr>
          <a:spLocks/>
        </xdr:cNvSpPr>
      </xdr:nvSpPr>
      <xdr:spPr>
        <a:xfrm>
          <a:off x="514350" y="5953125"/>
          <a:ext cx="4876800" cy="819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28</xdr:row>
      <xdr:rowOff>28575</xdr:rowOff>
    </xdr:from>
    <xdr:to>
      <xdr:col>15</xdr:col>
      <xdr:colOff>104775</xdr:colOff>
      <xdr:row>32</xdr:row>
      <xdr:rowOff>9525</xdr:rowOff>
    </xdr:to>
    <xdr:sp>
      <xdr:nvSpPr>
        <xdr:cNvPr id="1" name="AutoShape 1"/>
        <xdr:cNvSpPr>
          <a:spLocks/>
        </xdr:cNvSpPr>
      </xdr:nvSpPr>
      <xdr:spPr>
        <a:xfrm>
          <a:off x="514350" y="5953125"/>
          <a:ext cx="4876800" cy="819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295275</xdr:colOff>
      <xdr:row>6</xdr:row>
      <xdr:rowOff>180975</xdr:rowOff>
    </xdr:from>
    <xdr:to>
      <xdr:col>18</xdr:col>
      <xdr:colOff>266700</xdr:colOff>
      <xdr:row>9</xdr:row>
      <xdr:rowOff>180975</xdr:rowOff>
    </xdr:to>
    <xdr:sp>
      <xdr:nvSpPr>
        <xdr:cNvPr id="2" name="AutoShape 4"/>
        <xdr:cNvSpPr>
          <a:spLocks/>
        </xdr:cNvSpPr>
      </xdr:nvSpPr>
      <xdr:spPr>
        <a:xfrm>
          <a:off x="4876800" y="1495425"/>
          <a:ext cx="1733550" cy="6286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事業の方針を記載します。</a:t>
          </a:r>
        </a:p>
      </xdr:txBody>
    </xdr:sp>
    <xdr:clientData/>
  </xdr:twoCellAnchor>
  <xdr:twoCellAnchor>
    <xdr:from>
      <xdr:col>12</xdr:col>
      <xdr:colOff>295275</xdr:colOff>
      <xdr:row>8</xdr:row>
      <xdr:rowOff>57150</xdr:rowOff>
    </xdr:from>
    <xdr:to>
      <xdr:col>13</xdr:col>
      <xdr:colOff>304800</xdr:colOff>
      <xdr:row>8</xdr:row>
      <xdr:rowOff>142875</xdr:rowOff>
    </xdr:to>
    <xdr:sp>
      <xdr:nvSpPr>
        <xdr:cNvPr id="3" name="Line 5"/>
        <xdr:cNvSpPr>
          <a:spLocks/>
        </xdr:cNvSpPr>
      </xdr:nvSpPr>
      <xdr:spPr>
        <a:xfrm flipH="1">
          <a:off x="4524375" y="1790700"/>
          <a:ext cx="36195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8</xdr:row>
      <xdr:rowOff>38100</xdr:rowOff>
    </xdr:from>
    <xdr:to>
      <xdr:col>13</xdr:col>
      <xdr:colOff>180975</xdr:colOff>
      <xdr:row>9</xdr:row>
      <xdr:rowOff>180975</xdr:rowOff>
    </xdr:to>
    <xdr:sp>
      <xdr:nvSpPr>
        <xdr:cNvPr id="4" name="Oval 6"/>
        <xdr:cNvSpPr>
          <a:spLocks/>
        </xdr:cNvSpPr>
      </xdr:nvSpPr>
      <xdr:spPr>
        <a:xfrm>
          <a:off x="609600" y="1771650"/>
          <a:ext cx="41529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0</xdr:row>
      <xdr:rowOff>28575</xdr:rowOff>
    </xdr:from>
    <xdr:to>
      <xdr:col>11</xdr:col>
      <xdr:colOff>190500</xdr:colOff>
      <xdr:row>1</xdr:row>
      <xdr:rowOff>104775</xdr:rowOff>
    </xdr:to>
    <xdr:sp>
      <xdr:nvSpPr>
        <xdr:cNvPr id="5" name="AutoShape 7"/>
        <xdr:cNvSpPr>
          <a:spLocks/>
        </xdr:cNvSpPr>
      </xdr:nvSpPr>
      <xdr:spPr>
        <a:xfrm>
          <a:off x="2228850" y="28575"/>
          <a:ext cx="1838325" cy="285750"/>
        </a:xfrm>
        <a:prstGeom prst="round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FF"/>
              </a:solidFill>
              <a:latin typeface="ＭＳ Ｐゴシック"/>
              <a:ea typeface="ＭＳ Ｐゴシック"/>
              <a:cs typeface="ＭＳ Ｐゴシック"/>
            </a:rPr>
            <a:t>　　　　　</a:t>
          </a:r>
          <a:r>
            <a:rPr lang="en-US" cap="none" sz="1400" b="1" i="0" u="none" baseline="0">
              <a:solidFill>
                <a:srgbClr val="0000FF"/>
              </a:solidFill>
              <a:latin typeface="ＭＳ Ｐゴシック"/>
              <a:ea typeface="ＭＳ Ｐゴシック"/>
              <a:cs typeface="ＭＳ Ｐゴシック"/>
            </a:rPr>
            <a:t>記載例</a:t>
          </a:r>
        </a:p>
      </xdr:txBody>
    </xdr:sp>
    <xdr:clientData/>
  </xdr:twoCellAnchor>
  <xdr:twoCellAnchor>
    <xdr:from>
      <xdr:col>12</xdr:col>
      <xdr:colOff>304800</xdr:colOff>
      <xdr:row>11</xdr:row>
      <xdr:rowOff>57150</xdr:rowOff>
    </xdr:from>
    <xdr:to>
      <xdr:col>18</xdr:col>
      <xdr:colOff>76200</xdr:colOff>
      <xdr:row>14</xdr:row>
      <xdr:rowOff>57150</xdr:rowOff>
    </xdr:to>
    <xdr:sp>
      <xdr:nvSpPr>
        <xdr:cNvPr id="6" name="AutoShape 8"/>
        <xdr:cNvSpPr>
          <a:spLocks/>
        </xdr:cNvSpPr>
      </xdr:nvSpPr>
      <xdr:spPr>
        <a:xfrm>
          <a:off x="4533900" y="2419350"/>
          <a:ext cx="1885950" cy="6286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事業所名を記載します</a:t>
          </a:r>
        </a:p>
      </xdr:txBody>
    </xdr:sp>
    <xdr:clientData/>
  </xdr:twoCellAnchor>
  <xdr:twoCellAnchor>
    <xdr:from>
      <xdr:col>0</xdr:col>
      <xdr:colOff>333375</xdr:colOff>
      <xdr:row>10</xdr:row>
      <xdr:rowOff>142875</xdr:rowOff>
    </xdr:from>
    <xdr:to>
      <xdr:col>9</xdr:col>
      <xdr:colOff>76200</xdr:colOff>
      <xdr:row>12</xdr:row>
      <xdr:rowOff>76200</xdr:rowOff>
    </xdr:to>
    <xdr:sp>
      <xdr:nvSpPr>
        <xdr:cNvPr id="7" name="Oval 9"/>
        <xdr:cNvSpPr>
          <a:spLocks/>
        </xdr:cNvSpPr>
      </xdr:nvSpPr>
      <xdr:spPr>
        <a:xfrm>
          <a:off x="333375" y="2295525"/>
          <a:ext cx="291465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11</xdr:row>
      <xdr:rowOff>104775</xdr:rowOff>
    </xdr:from>
    <xdr:to>
      <xdr:col>12</xdr:col>
      <xdr:colOff>276225</xdr:colOff>
      <xdr:row>12</xdr:row>
      <xdr:rowOff>28575</xdr:rowOff>
    </xdr:to>
    <xdr:sp>
      <xdr:nvSpPr>
        <xdr:cNvPr id="8" name="Line 10"/>
        <xdr:cNvSpPr>
          <a:spLocks/>
        </xdr:cNvSpPr>
      </xdr:nvSpPr>
      <xdr:spPr>
        <a:xfrm flipH="1" flipV="1">
          <a:off x="3257550" y="2466975"/>
          <a:ext cx="124777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15</xdr:row>
      <xdr:rowOff>142875</xdr:rowOff>
    </xdr:from>
    <xdr:to>
      <xdr:col>18</xdr:col>
      <xdr:colOff>57150</xdr:colOff>
      <xdr:row>20</xdr:row>
      <xdr:rowOff>133350</xdr:rowOff>
    </xdr:to>
    <xdr:sp>
      <xdr:nvSpPr>
        <xdr:cNvPr id="9" name="AutoShape 8"/>
        <xdr:cNvSpPr>
          <a:spLocks/>
        </xdr:cNvSpPr>
      </xdr:nvSpPr>
      <xdr:spPr>
        <a:xfrm>
          <a:off x="4400550" y="3343275"/>
          <a:ext cx="2000250" cy="1038225"/>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管理者及び、移動支援事業に係る職員の職種、職務内容、人数について記載してください。</a:t>
          </a:r>
        </a:p>
      </xdr:txBody>
    </xdr:sp>
    <xdr:clientData/>
  </xdr:twoCellAnchor>
  <xdr:twoCellAnchor>
    <xdr:from>
      <xdr:col>1</xdr:col>
      <xdr:colOff>28575</xdr:colOff>
      <xdr:row>14</xdr:row>
      <xdr:rowOff>142875</xdr:rowOff>
    </xdr:from>
    <xdr:to>
      <xdr:col>10</xdr:col>
      <xdr:colOff>314325</xdr:colOff>
      <xdr:row>19</xdr:row>
      <xdr:rowOff>19050</xdr:rowOff>
    </xdr:to>
    <xdr:sp>
      <xdr:nvSpPr>
        <xdr:cNvPr id="10" name="Oval 9"/>
        <xdr:cNvSpPr>
          <a:spLocks/>
        </xdr:cNvSpPr>
      </xdr:nvSpPr>
      <xdr:spPr>
        <a:xfrm>
          <a:off x="381000" y="3133725"/>
          <a:ext cx="3457575" cy="923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xdr:row>
      <xdr:rowOff>0</xdr:rowOff>
    </xdr:from>
    <xdr:to>
      <xdr:col>12</xdr:col>
      <xdr:colOff>161925</xdr:colOff>
      <xdr:row>17</xdr:row>
      <xdr:rowOff>28575</xdr:rowOff>
    </xdr:to>
    <xdr:sp>
      <xdr:nvSpPr>
        <xdr:cNvPr id="11" name="Line 10"/>
        <xdr:cNvSpPr>
          <a:spLocks/>
        </xdr:cNvSpPr>
      </xdr:nvSpPr>
      <xdr:spPr>
        <a:xfrm flipH="1" flipV="1">
          <a:off x="3876675" y="3619500"/>
          <a:ext cx="514350"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180975</xdr:colOff>
      <xdr:row>1</xdr:row>
      <xdr:rowOff>0</xdr:rowOff>
    </xdr:to>
    <xdr:sp>
      <xdr:nvSpPr>
        <xdr:cNvPr id="1" name="AutoShape 4"/>
        <xdr:cNvSpPr>
          <a:spLocks/>
        </xdr:cNvSpPr>
      </xdr:nvSpPr>
      <xdr:spPr>
        <a:xfrm>
          <a:off x="0" y="0"/>
          <a:ext cx="1838325" cy="228600"/>
        </a:xfrm>
        <a:prstGeom prst="round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FF"/>
              </a:solidFill>
              <a:latin typeface="ＭＳ Ｐゴシック"/>
              <a:ea typeface="ＭＳ Ｐゴシック"/>
              <a:cs typeface="ＭＳ Ｐゴシック"/>
            </a:rPr>
            <a:t>　　　　　</a:t>
          </a:r>
          <a:r>
            <a:rPr lang="en-US" cap="none" sz="1400" b="1" i="0" u="none" baseline="0">
              <a:solidFill>
                <a:srgbClr val="0000FF"/>
              </a:solidFill>
              <a:latin typeface="ＭＳ Ｐゴシック"/>
              <a:ea typeface="ＭＳ Ｐゴシック"/>
              <a:cs typeface="ＭＳ Ｐゴシック"/>
            </a:rPr>
            <a:t>記載例</a:t>
          </a:r>
        </a:p>
      </xdr:txBody>
    </xdr:sp>
    <xdr:clientData/>
  </xdr:twoCellAnchor>
  <xdr:twoCellAnchor>
    <xdr:from>
      <xdr:col>25</xdr:col>
      <xdr:colOff>114300</xdr:colOff>
      <xdr:row>3</xdr:row>
      <xdr:rowOff>438150</xdr:rowOff>
    </xdr:from>
    <xdr:to>
      <xdr:col>33</xdr:col>
      <xdr:colOff>180975</xdr:colOff>
      <xdr:row>14</xdr:row>
      <xdr:rowOff>219075</xdr:rowOff>
    </xdr:to>
    <xdr:sp>
      <xdr:nvSpPr>
        <xdr:cNvPr id="2" name="円形吹き出し 1"/>
        <xdr:cNvSpPr>
          <a:spLocks/>
        </xdr:cNvSpPr>
      </xdr:nvSpPr>
      <xdr:spPr>
        <a:xfrm>
          <a:off x="8372475" y="1123950"/>
          <a:ext cx="3857625" cy="2752725"/>
        </a:xfrm>
        <a:prstGeom prst="wedgeEllipseCallout">
          <a:avLst>
            <a:gd name="adj1" fmla="val -61851"/>
            <a:gd name="adj2" fmla="val -28930"/>
          </a:avLst>
        </a:prstGeom>
        <a:solidFill>
          <a:srgbClr val="FFFFFF"/>
        </a:solidFill>
        <a:ln w="25400" cmpd="sng">
          <a:solidFill>
            <a:srgbClr val="F79646"/>
          </a:solidFill>
          <a:headEnd type="none"/>
          <a:tailEnd type="none"/>
        </a:ln>
      </xdr:spPr>
      <xdr:txBody>
        <a:bodyPr vertOverflow="clip" wrap="square"/>
        <a:p>
          <a:pPr algn="l">
            <a:defRPr/>
          </a:pPr>
          <a:r>
            <a:rPr lang="en-US" cap="none" sz="1400" b="1" i="0" u="none" baseline="0">
              <a:solidFill>
                <a:srgbClr val="008000"/>
              </a:solidFill>
              <a:latin typeface="ＭＳ Ｐゴシック"/>
              <a:ea typeface="ＭＳ Ｐゴシック"/>
              <a:cs typeface="ＭＳ Ｐゴシック"/>
            </a:rPr>
            <a:t>移動支援事業の人件費等支出について、他事業と兼務している場合は按分願います。</a:t>
          </a:r>
          <a:r>
            <a:rPr lang="en-US" cap="none" sz="1400" b="1" i="0" u="none" baseline="0">
              <a:solidFill>
                <a:srgbClr val="008000"/>
              </a:solidFill>
            </a:rPr>
            <a:t>
</a:t>
          </a:r>
          <a:r>
            <a:rPr lang="en-US" cap="none" sz="1400" b="1" i="0" u="none" baseline="0">
              <a:solidFill>
                <a:srgbClr val="008000"/>
              </a:solidFill>
              <a:latin typeface="ＭＳ Ｐゴシック"/>
              <a:ea typeface="ＭＳ Ｐゴシック"/>
              <a:cs typeface="ＭＳ Ｐゴシック"/>
            </a:rPr>
            <a:t>（例：移動支援事業の管理者と居宅介護の管理者を兼務している場合など。）</a:t>
          </a:r>
          <a:r>
            <a:rPr lang="en-US" cap="none" sz="1400" b="1" i="0" u="none" baseline="0">
              <a:solidFill>
                <a:srgbClr val="008000"/>
              </a:solidFill>
            </a:rPr>
            <a:t>
</a:t>
          </a:r>
          <a:r>
            <a:rPr lang="en-US" cap="none" sz="1400" b="1" i="0" u="none" baseline="0">
              <a:solidFill>
                <a:srgbClr val="008000"/>
              </a:solidFill>
            </a:rPr>
            <a:t>
</a:t>
          </a:r>
          <a:r>
            <a:rPr lang="en-US" cap="none" sz="1400" b="1" i="0" u="none" baseline="0">
              <a:solidFill>
                <a:srgbClr val="008000"/>
              </a:solidFill>
              <a:latin typeface="ＭＳ Ｐゴシック"/>
              <a:ea typeface="ＭＳ Ｐゴシック"/>
              <a:cs typeface="ＭＳ Ｐゴシック"/>
            </a:rPr>
            <a:t>（基準上、会計は事業ごとにとなっております。）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8"/>
  <sheetViews>
    <sheetView tabSelected="1" view="pageBreakPreview" zoomScaleSheetLayoutView="100" zoomScalePageLayoutView="0" workbookViewId="0" topLeftCell="A1">
      <selection activeCell="A1" sqref="A1"/>
    </sheetView>
  </sheetViews>
  <sheetFormatPr defaultColWidth="9.00390625" defaultRowHeight="13.5"/>
  <cols>
    <col min="1" max="1" width="4.25390625" style="1" customWidth="1"/>
    <col min="2" max="2" width="3.25390625" style="1" customWidth="1"/>
    <col min="3" max="3" width="13.625" style="1" customWidth="1"/>
    <col min="4" max="4" width="6.75390625" style="1" customWidth="1"/>
    <col min="5" max="5" width="44.875" style="3" customWidth="1"/>
    <col min="6" max="6" width="11.50390625" style="3" bestFit="1" customWidth="1"/>
    <col min="7" max="7" width="11.25390625" style="3" customWidth="1"/>
    <col min="8" max="8" width="3.625" style="3" customWidth="1"/>
    <col min="9" max="16384" width="9.00390625" style="3" customWidth="1"/>
  </cols>
  <sheetData>
    <row r="1" ht="6.75" customHeight="1">
      <c r="E1" s="2" t="s">
        <v>2</v>
      </c>
    </row>
    <row r="2" spans="1:8" ht="21" customHeight="1">
      <c r="A2" s="67" t="s">
        <v>104</v>
      </c>
      <c r="B2" s="67"/>
      <c r="C2" s="67"/>
      <c r="D2" s="67"/>
      <c r="E2" s="67"/>
      <c r="F2" s="67"/>
      <c r="G2" s="67"/>
      <c r="H2" s="67"/>
    </row>
    <row r="3" spans="1:8" s="4" customFormat="1" ht="21" customHeight="1">
      <c r="A3" s="74"/>
      <c r="B3" s="74"/>
      <c r="C3" s="74"/>
      <c r="D3" s="74"/>
      <c r="E3" s="74"/>
      <c r="F3" s="74"/>
      <c r="G3" s="74"/>
      <c r="H3" s="74"/>
    </row>
    <row r="4" ht="5.25" customHeight="1"/>
    <row r="5" spans="1:8" s="6" customFormat="1" ht="45.75" customHeight="1">
      <c r="A5" s="71" t="s">
        <v>3</v>
      </c>
      <c r="B5" s="73"/>
      <c r="C5" s="75"/>
      <c r="D5" s="73"/>
      <c r="E5" s="72"/>
      <c r="F5" s="5" t="s">
        <v>4</v>
      </c>
      <c r="G5" s="71"/>
      <c r="H5" s="72"/>
    </row>
    <row r="6" spans="1:8" s="6" customFormat="1" ht="3" customHeight="1">
      <c r="A6" s="7"/>
      <c r="B6" s="8"/>
      <c r="C6" s="8"/>
      <c r="D6" s="8"/>
      <c r="E6" s="8"/>
      <c r="F6" s="9"/>
      <c r="G6" s="9"/>
      <c r="H6" s="9"/>
    </row>
    <row r="7" spans="1:8" s="6" customFormat="1" ht="21" customHeight="1">
      <c r="A7" s="10" t="s">
        <v>5</v>
      </c>
      <c r="B7" s="11"/>
      <c r="C7" s="11"/>
      <c r="D7" s="11"/>
      <c r="H7" s="9"/>
    </row>
    <row r="8" spans="1:8" s="6" customFormat="1" ht="42.75" customHeight="1">
      <c r="A8" s="68" t="s">
        <v>36</v>
      </c>
      <c r="B8" s="69"/>
      <c r="C8" s="69"/>
      <c r="D8" s="69"/>
      <c r="E8" s="69"/>
      <c r="F8" s="35" t="s">
        <v>95</v>
      </c>
      <c r="G8" s="68" t="s">
        <v>0</v>
      </c>
      <c r="H8" s="70"/>
    </row>
    <row r="9" spans="1:8" s="6" customFormat="1" ht="45" customHeight="1">
      <c r="A9" s="85" t="s">
        <v>13</v>
      </c>
      <c r="B9" s="97" t="s">
        <v>12</v>
      </c>
      <c r="C9" s="98"/>
      <c r="D9" s="99"/>
      <c r="E9" s="100"/>
      <c r="F9" s="12"/>
      <c r="G9" s="91"/>
      <c r="H9" s="91"/>
    </row>
    <row r="10" spans="1:8" s="6" customFormat="1" ht="45" customHeight="1">
      <c r="A10" s="86"/>
      <c r="B10" s="79" t="s">
        <v>14</v>
      </c>
      <c r="C10" s="80"/>
      <c r="D10" s="81"/>
      <c r="E10" s="82"/>
      <c r="F10" s="13"/>
      <c r="G10" s="84"/>
      <c r="H10" s="84"/>
    </row>
    <row r="11" spans="1:8" s="6" customFormat="1" ht="45" customHeight="1">
      <c r="A11" s="87"/>
      <c r="B11" s="93" t="s">
        <v>15</v>
      </c>
      <c r="C11" s="94"/>
      <c r="D11" s="95"/>
      <c r="E11" s="96"/>
      <c r="F11" s="20"/>
      <c r="G11" s="78"/>
      <c r="H11" s="78"/>
    </row>
    <row r="12" spans="1:9" s="6" customFormat="1" ht="46.5" customHeight="1">
      <c r="A12" s="86"/>
      <c r="B12" s="76" t="s">
        <v>126</v>
      </c>
      <c r="C12" s="76"/>
      <c r="D12" s="76"/>
      <c r="E12" s="77"/>
      <c r="F12" s="66"/>
      <c r="G12" s="84"/>
      <c r="H12" s="84"/>
      <c r="I12" s="9"/>
    </row>
    <row r="13" spans="1:9" s="6" customFormat="1" ht="46.5" customHeight="1">
      <c r="A13" s="86"/>
      <c r="B13" s="92" t="s">
        <v>96</v>
      </c>
      <c r="C13" s="76"/>
      <c r="D13" s="76"/>
      <c r="E13" s="77"/>
      <c r="F13" s="13"/>
      <c r="G13" s="84" t="s">
        <v>97</v>
      </c>
      <c r="H13" s="84"/>
      <c r="I13" s="9"/>
    </row>
    <row r="14" spans="1:8" s="6" customFormat="1" ht="45" customHeight="1">
      <c r="A14" s="87"/>
      <c r="B14" s="88" t="s">
        <v>105</v>
      </c>
      <c r="C14" s="88"/>
      <c r="D14" s="88"/>
      <c r="E14" s="89"/>
      <c r="F14" s="63" t="s">
        <v>121</v>
      </c>
      <c r="G14" s="101"/>
      <c r="H14" s="101"/>
    </row>
    <row r="15" spans="1:8" s="6" customFormat="1" ht="23.25" customHeight="1">
      <c r="A15" s="15"/>
      <c r="B15" s="16" t="s">
        <v>37</v>
      </c>
      <c r="C15" s="16"/>
      <c r="D15" s="16"/>
      <c r="E15" s="14"/>
      <c r="F15" s="14"/>
      <c r="G15" s="14"/>
      <c r="H15" s="14"/>
    </row>
    <row r="16" spans="1:8" s="6" customFormat="1" ht="23.25" customHeight="1">
      <c r="A16" s="16"/>
      <c r="B16" s="16"/>
      <c r="C16" s="16"/>
      <c r="D16" s="16"/>
      <c r="E16" s="14"/>
      <c r="F16" s="14"/>
      <c r="G16" s="14"/>
      <c r="H16" s="14"/>
    </row>
    <row r="17" spans="1:8" s="6" customFormat="1" ht="18" customHeight="1">
      <c r="A17" s="9"/>
      <c r="B17" s="17" t="s">
        <v>6</v>
      </c>
      <c r="C17" s="17"/>
      <c r="D17" s="9"/>
      <c r="E17" s="9"/>
      <c r="F17" s="17"/>
      <c r="G17" s="17"/>
      <c r="H17" s="17"/>
    </row>
    <row r="18" spans="2:8" s="6" customFormat="1" ht="21" customHeight="1">
      <c r="B18" s="90" t="s">
        <v>7</v>
      </c>
      <c r="C18" s="90"/>
      <c r="D18" s="90"/>
      <c r="E18" s="90"/>
      <c r="F18" s="90"/>
      <c r="G18" s="90"/>
      <c r="H18" s="18"/>
    </row>
    <row r="19" spans="1:8" s="6" customFormat="1" ht="23.25" customHeight="1">
      <c r="A19" s="9"/>
      <c r="B19" s="71" t="s">
        <v>8</v>
      </c>
      <c r="C19" s="73"/>
      <c r="D19" s="72"/>
      <c r="E19" s="71"/>
      <c r="F19" s="73"/>
      <c r="G19" s="72"/>
      <c r="H19" s="17"/>
    </row>
    <row r="20" spans="1:8" s="6" customFormat="1" ht="23.25" customHeight="1">
      <c r="A20" s="9"/>
      <c r="B20" s="83" t="s">
        <v>9</v>
      </c>
      <c r="C20" s="83"/>
      <c r="D20" s="83"/>
      <c r="E20" s="71"/>
      <c r="F20" s="73"/>
      <c r="G20" s="72"/>
      <c r="H20" s="17"/>
    </row>
    <row r="21" spans="1:8" s="6" customFormat="1" ht="23.25" customHeight="1">
      <c r="A21" s="19"/>
      <c r="B21" s="83" t="s">
        <v>10</v>
      </c>
      <c r="C21" s="83"/>
      <c r="D21" s="83"/>
      <c r="E21" s="71"/>
      <c r="F21" s="73"/>
      <c r="G21" s="72"/>
      <c r="H21" s="17"/>
    </row>
    <row r="22" spans="1:8" ht="18.75" customHeight="1">
      <c r="A22" s="19"/>
      <c r="B22" s="83" t="s">
        <v>11</v>
      </c>
      <c r="C22" s="83"/>
      <c r="D22" s="83"/>
      <c r="E22" s="71"/>
      <c r="F22" s="73"/>
      <c r="G22" s="72"/>
      <c r="H22" s="17"/>
    </row>
    <row r="23" ht="13.5">
      <c r="E23" s="2"/>
    </row>
    <row r="24" ht="13.5">
      <c r="E24" s="2" t="s">
        <v>2</v>
      </c>
    </row>
    <row r="25" ht="13.5">
      <c r="E25" s="2"/>
    </row>
    <row r="26" ht="13.5">
      <c r="E26" s="2"/>
    </row>
    <row r="27" ht="13.5">
      <c r="E27" s="2"/>
    </row>
    <row r="28" ht="13.5">
      <c r="E28" s="2" t="s">
        <v>1</v>
      </c>
    </row>
    <row r="30" ht="1.5" customHeight="1">
      <c r="E30" s="2" t="s">
        <v>1</v>
      </c>
    </row>
    <row r="31" ht="13.5">
      <c r="E31" s="2"/>
    </row>
    <row r="32" ht="13.5">
      <c r="E32" s="2"/>
    </row>
    <row r="33" ht="13.5">
      <c r="E33" s="2"/>
    </row>
    <row r="34" ht="13.5">
      <c r="E34" s="2"/>
    </row>
    <row r="35" ht="13.5">
      <c r="E35" s="2"/>
    </row>
    <row r="36" ht="13.5">
      <c r="E36" s="2"/>
    </row>
    <row r="37" ht="13.5">
      <c r="E37" s="2" t="s">
        <v>1</v>
      </c>
    </row>
    <row r="38" ht="13.5">
      <c r="E38" s="2"/>
    </row>
  </sheetData>
  <sheetProtection/>
  <mergeCells count="30">
    <mergeCell ref="B22:D22"/>
    <mergeCell ref="E22:G22"/>
    <mergeCell ref="G14:H14"/>
    <mergeCell ref="E19:G19"/>
    <mergeCell ref="B20:D20"/>
    <mergeCell ref="E20:G20"/>
    <mergeCell ref="B19:D19"/>
    <mergeCell ref="A9:A11"/>
    <mergeCell ref="B14:E14"/>
    <mergeCell ref="B18:G18"/>
    <mergeCell ref="A12:A14"/>
    <mergeCell ref="G9:H9"/>
    <mergeCell ref="G10:H10"/>
    <mergeCell ref="B13:E13"/>
    <mergeCell ref="G13:H13"/>
    <mergeCell ref="B11:E11"/>
    <mergeCell ref="B9:E9"/>
    <mergeCell ref="B12:E12"/>
    <mergeCell ref="G11:H11"/>
    <mergeCell ref="B10:E10"/>
    <mergeCell ref="B21:D21"/>
    <mergeCell ref="E21:G21"/>
    <mergeCell ref="G12:H12"/>
    <mergeCell ref="A2:H2"/>
    <mergeCell ref="A8:E8"/>
    <mergeCell ref="G8:H8"/>
    <mergeCell ref="G5:H5"/>
    <mergeCell ref="D5:E5"/>
    <mergeCell ref="A3:H3"/>
    <mergeCell ref="A5:C5"/>
  </mergeCells>
  <printOptions horizontalCentered="1"/>
  <pageMargins left="0.1968503937007874" right="0.1968503937007874" top="0.2" bottom="0.2" header="0.2" footer="0.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B2:T44"/>
  <sheetViews>
    <sheetView view="pageBreakPreview" zoomScaleSheetLayoutView="100" zoomScalePageLayoutView="0" workbookViewId="0" topLeftCell="A1">
      <selection activeCell="A1" sqref="A1"/>
    </sheetView>
  </sheetViews>
  <sheetFormatPr defaultColWidth="9.00390625" defaultRowHeight="13.5"/>
  <cols>
    <col min="1" max="26" width="4.625" style="21" customWidth="1"/>
    <col min="27" max="16384" width="9.00390625" style="21" customWidth="1"/>
  </cols>
  <sheetData>
    <row r="1" ht="16.5" customHeight="1"/>
    <row r="2" spans="2:20" ht="16.5" customHeight="1">
      <c r="B2" s="21" t="s">
        <v>16</v>
      </c>
      <c r="O2" s="148" t="s">
        <v>127</v>
      </c>
      <c r="P2" s="149"/>
      <c r="Q2" s="149"/>
      <c r="R2" s="149"/>
      <c r="S2" s="149"/>
      <c r="T2" s="149"/>
    </row>
    <row r="3" ht="16.5" customHeight="1"/>
    <row r="4" ht="16.5" customHeight="1">
      <c r="G4" s="29" t="s">
        <v>92</v>
      </c>
    </row>
    <row r="5" ht="16.5" customHeight="1">
      <c r="G5" s="29"/>
    </row>
    <row r="6" ht="16.5" customHeight="1"/>
    <row r="7" spans="9:20" ht="16.5" customHeight="1">
      <c r="I7" s="60"/>
      <c r="T7" s="21" t="s">
        <v>17</v>
      </c>
    </row>
    <row r="8" ht="16.5" customHeight="1"/>
    <row r="9" spans="6:14" ht="21.75" customHeight="1">
      <c r="F9" s="162" t="s">
        <v>106</v>
      </c>
      <c r="G9" s="163"/>
      <c r="H9" s="163"/>
      <c r="I9" s="163"/>
      <c r="J9" s="163"/>
      <c r="K9" s="163"/>
      <c r="L9" s="163"/>
      <c r="M9" s="163"/>
      <c r="N9" s="21" t="s">
        <v>12</v>
      </c>
    </row>
    <row r="10" ht="16.5" customHeight="1"/>
    <row r="11" spans="2:20" ht="16.5" customHeight="1">
      <c r="B11" s="61"/>
      <c r="C11" s="164" t="s">
        <v>99</v>
      </c>
      <c r="D11" s="164"/>
      <c r="E11" s="164"/>
      <c r="F11" s="164"/>
      <c r="G11" s="164"/>
      <c r="H11" s="164"/>
      <c r="I11" s="164"/>
      <c r="J11" s="164"/>
      <c r="K11" s="164"/>
      <c r="L11" s="164"/>
      <c r="M11" s="164"/>
      <c r="N11" s="164"/>
      <c r="O11" s="164"/>
      <c r="P11" s="164"/>
      <c r="Q11" s="164"/>
      <c r="R11" s="164"/>
      <c r="S11" s="164"/>
      <c r="T11" s="61"/>
    </row>
    <row r="12" spans="2:20" ht="16.5" customHeight="1">
      <c r="B12" s="61"/>
      <c r="C12" s="164"/>
      <c r="D12" s="164"/>
      <c r="E12" s="164"/>
      <c r="F12" s="164"/>
      <c r="G12" s="164"/>
      <c r="H12" s="164"/>
      <c r="I12" s="164"/>
      <c r="J12" s="164"/>
      <c r="K12" s="164"/>
      <c r="L12" s="164"/>
      <c r="M12" s="164"/>
      <c r="N12" s="164"/>
      <c r="O12" s="164"/>
      <c r="P12" s="164"/>
      <c r="Q12" s="164"/>
      <c r="R12" s="164"/>
      <c r="S12" s="164"/>
      <c r="T12" s="61"/>
    </row>
    <row r="13" ht="16.5" customHeight="1"/>
    <row r="14" ht="16.5" customHeight="1">
      <c r="K14" s="21" t="s">
        <v>18</v>
      </c>
    </row>
    <row r="15" ht="16.5" customHeight="1"/>
    <row r="16" spans="3:19" ht="16.5" customHeight="1">
      <c r="C16" s="112" t="s">
        <v>19</v>
      </c>
      <c r="D16" s="113"/>
      <c r="E16" s="136" t="s">
        <v>20</v>
      </c>
      <c r="F16" s="137"/>
      <c r="G16" s="137"/>
      <c r="H16" s="137"/>
      <c r="I16" s="138"/>
      <c r="J16" s="118"/>
      <c r="K16" s="119"/>
      <c r="L16" s="119"/>
      <c r="M16" s="119"/>
      <c r="N16" s="119"/>
      <c r="O16" s="119"/>
      <c r="P16" s="119"/>
      <c r="Q16" s="119"/>
      <c r="R16" s="119"/>
      <c r="S16" s="120"/>
    </row>
    <row r="17" spans="3:19" ht="16.5" customHeight="1">
      <c r="C17" s="114"/>
      <c r="D17" s="115"/>
      <c r="E17" s="139"/>
      <c r="F17" s="140"/>
      <c r="G17" s="140"/>
      <c r="H17" s="140"/>
      <c r="I17" s="141"/>
      <c r="J17" s="121"/>
      <c r="K17" s="122"/>
      <c r="L17" s="122"/>
      <c r="M17" s="122"/>
      <c r="N17" s="122"/>
      <c r="O17" s="122"/>
      <c r="P17" s="122"/>
      <c r="Q17" s="122"/>
      <c r="R17" s="122"/>
      <c r="S17" s="123"/>
    </row>
    <row r="18" spans="3:19" ht="27.75" customHeight="1">
      <c r="C18" s="114"/>
      <c r="D18" s="115"/>
      <c r="E18" s="142" t="s">
        <v>21</v>
      </c>
      <c r="F18" s="143"/>
      <c r="G18" s="143"/>
      <c r="H18" s="143"/>
      <c r="I18" s="144"/>
      <c r="J18" s="118"/>
      <c r="K18" s="119"/>
      <c r="L18" s="119"/>
      <c r="M18" s="119"/>
      <c r="N18" s="119"/>
      <c r="O18" s="119"/>
      <c r="P18" s="119"/>
      <c r="Q18" s="119"/>
      <c r="R18" s="119"/>
      <c r="S18" s="120"/>
    </row>
    <row r="19" spans="3:19" ht="27.75" customHeight="1">
      <c r="C19" s="116"/>
      <c r="D19" s="117"/>
      <c r="E19" s="145"/>
      <c r="F19" s="146"/>
      <c r="G19" s="146"/>
      <c r="H19" s="146"/>
      <c r="I19" s="147"/>
      <c r="J19" s="121"/>
      <c r="K19" s="122"/>
      <c r="L19" s="122"/>
      <c r="M19" s="122"/>
      <c r="N19" s="122"/>
      <c r="O19" s="122"/>
      <c r="P19" s="122"/>
      <c r="Q19" s="122"/>
      <c r="R19" s="122"/>
      <c r="S19" s="123"/>
    </row>
    <row r="20" spans="3:19" ht="16.5" customHeight="1">
      <c r="C20" s="112" t="s">
        <v>22</v>
      </c>
      <c r="D20" s="113"/>
      <c r="E20" s="136" t="s">
        <v>23</v>
      </c>
      <c r="F20" s="137"/>
      <c r="G20" s="137"/>
      <c r="H20" s="137"/>
      <c r="I20" s="138"/>
      <c r="J20" s="118"/>
      <c r="K20" s="119"/>
      <c r="L20" s="119"/>
      <c r="M20" s="119"/>
      <c r="N20" s="119"/>
      <c r="O20" s="119"/>
      <c r="P20" s="119"/>
      <c r="Q20" s="119"/>
      <c r="R20" s="119"/>
      <c r="S20" s="120"/>
    </row>
    <row r="21" spans="3:19" ht="16.5" customHeight="1">
      <c r="C21" s="114"/>
      <c r="D21" s="115"/>
      <c r="E21" s="139"/>
      <c r="F21" s="140"/>
      <c r="G21" s="140"/>
      <c r="H21" s="140"/>
      <c r="I21" s="141"/>
      <c r="J21" s="121"/>
      <c r="K21" s="122"/>
      <c r="L21" s="122"/>
      <c r="M21" s="122"/>
      <c r="N21" s="122"/>
      <c r="O21" s="122"/>
      <c r="P21" s="122"/>
      <c r="Q21" s="122"/>
      <c r="R21" s="122"/>
      <c r="S21" s="123"/>
    </row>
    <row r="22" spans="3:19" ht="16.5" customHeight="1">
      <c r="C22" s="114"/>
      <c r="D22" s="115"/>
      <c r="E22" s="142" t="s">
        <v>24</v>
      </c>
      <c r="F22" s="143"/>
      <c r="G22" s="143"/>
      <c r="H22" s="143"/>
      <c r="I22" s="144"/>
      <c r="J22" s="124"/>
      <c r="K22" s="125"/>
      <c r="L22" s="125"/>
      <c r="M22" s="125"/>
      <c r="N22" s="125"/>
      <c r="O22" s="125"/>
      <c r="P22" s="125"/>
      <c r="Q22" s="125"/>
      <c r="R22" s="125"/>
      <c r="S22" s="126"/>
    </row>
    <row r="23" spans="3:19" ht="16.5" customHeight="1">
      <c r="C23" s="114"/>
      <c r="D23" s="115"/>
      <c r="E23" s="159"/>
      <c r="F23" s="160"/>
      <c r="G23" s="160"/>
      <c r="H23" s="160"/>
      <c r="I23" s="161"/>
      <c r="J23" s="127"/>
      <c r="K23" s="128"/>
      <c r="L23" s="128"/>
      <c r="M23" s="128"/>
      <c r="N23" s="128"/>
      <c r="O23" s="128"/>
      <c r="P23" s="128"/>
      <c r="Q23" s="128"/>
      <c r="R23" s="128"/>
      <c r="S23" s="129"/>
    </row>
    <row r="24" spans="3:19" ht="16.5" customHeight="1">
      <c r="C24" s="116"/>
      <c r="D24" s="117"/>
      <c r="E24" s="22" t="s">
        <v>25</v>
      </c>
      <c r="F24" s="23"/>
      <c r="G24" s="23"/>
      <c r="H24" s="23"/>
      <c r="I24" s="24"/>
      <c r="J24" s="130"/>
      <c r="K24" s="131"/>
      <c r="L24" s="131"/>
      <c r="M24" s="131"/>
      <c r="N24" s="131"/>
      <c r="O24" s="131"/>
      <c r="P24" s="131"/>
      <c r="Q24" s="131"/>
      <c r="R24" s="131"/>
      <c r="S24" s="132"/>
    </row>
    <row r="25" spans="3:19" ht="16.5" customHeight="1">
      <c r="C25" s="25" t="s">
        <v>26</v>
      </c>
      <c r="D25" s="26"/>
      <c r="E25" s="26"/>
      <c r="F25" s="26"/>
      <c r="G25" s="27"/>
      <c r="H25" s="27"/>
      <c r="I25" s="28"/>
      <c r="J25" s="29" t="s">
        <v>91</v>
      </c>
      <c r="S25" s="30"/>
    </row>
    <row r="26" spans="3:19" ht="16.5" customHeight="1">
      <c r="C26" s="150" t="s">
        <v>27</v>
      </c>
      <c r="D26" s="151"/>
      <c r="E26" s="151"/>
      <c r="F26" s="152"/>
      <c r="G26" s="150" t="s">
        <v>28</v>
      </c>
      <c r="H26" s="151"/>
      <c r="I26" s="151"/>
      <c r="J26" s="151"/>
      <c r="K26" s="151"/>
      <c r="L26" s="151"/>
      <c r="M26" s="151"/>
      <c r="N26" s="151"/>
      <c r="O26" s="152"/>
      <c r="P26" s="150" t="s">
        <v>29</v>
      </c>
      <c r="Q26" s="151"/>
      <c r="R26" s="151"/>
      <c r="S26" s="152"/>
    </row>
    <row r="27" spans="3:19" ht="16.5" customHeight="1">
      <c r="C27" s="133" t="s">
        <v>86</v>
      </c>
      <c r="D27" s="107"/>
      <c r="E27" s="107"/>
      <c r="F27" s="108"/>
      <c r="G27" s="106"/>
      <c r="H27" s="107"/>
      <c r="I27" s="107"/>
      <c r="J27" s="107"/>
      <c r="K27" s="107"/>
      <c r="L27" s="107"/>
      <c r="M27" s="107"/>
      <c r="N27" s="107"/>
      <c r="O27" s="108"/>
      <c r="P27" s="31"/>
      <c r="Q27" s="27"/>
      <c r="R27" s="27"/>
      <c r="S27" s="28" t="s">
        <v>30</v>
      </c>
    </row>
    <row r="28" spans="3:19" ht="16.5" customHeight="1">
      <c r="C28" s="109"/>
      <c r="D28" s="110"/>
      <c r="E28" s="110"/>
      <c r="F28" s="111"/>
      <c r="G28" s="109"/>
      <c r="H28" s="110"/>
      <c r="I28" s="110"/>
      <c r="J28" s="110"/>
      <c r="K28" s="110"/>
      <c r="L28" s="110"/>
      <c r="M28" s="110"/>
      <c r="N28" s="110"/>
      <c r="O28" s="111"/>
      <c r="P28" s="32"/>
      <c r="Q28" s="23"/>
      <c r="R28" s="23"/>
      <c r="S28" s="24"/>
    </row>
    <row r="29" spans="3:19" ht="16.5" customHeight="1">
      <c r="C29" s="134"/>
      <c r="D29" s="107"/>
      <c r="E29" s="107"/>
      <c r="F29" s="108"/>
      <c r="G29" s="106"/>
      <c r="H29" s="107"/>
      <c r="I29" s="107"/>
      <c r="J29" s="107"/>
      <c r="K29" s="107"/>
      <c r="L29" s="107"/>
      <c r="M29" s="107"/>
      <c r="N29" s="107"/>
      <c r="O29" s="108"/>
      <c r="P29" s="31"/>
      <c r="Q29" s="27"/>
      <c r="R29" s="27"/>
      <c r="S29" s="28" t="s">
        <v>30</v>
      </c>
    </row>
    <row r="30" spans="3:19" ht="16.5" customHeight="1">
      <c r="C30" s="109"/>
      <c r="D30" s="110"/>
      <c r="E30" s="110"/>
      <c r="F30" s="111"/>
      <c r="G30" s="109"/>
      <c r="H30" s="110"/>
      <c r="I30" s="110"/>
      <c r="J30" s="110"/>
      <c r="K30" s="110"/>
      <c r="L30" s="110"/>
      <c r="M30" s="110"/>
      <c r="N30" s="110"/>
      <c r="O30" s="111"/>
      <c r="P30" s="32"/>
      <c r="Q30" s="23"/>
      <c r="R30" s="23"/>
      <c r="S30" s="24"/>
    </row>
    <row r="31" spans="3:19" ht="16.5" customHeight="1">
      <c r="C31" s="134"/>
      <c r="D31" s="107"/>
      <c r="E31" s="107"/>
      <c r="F31" s="108"/>
      <c r="G31" s="106"/>
      <c r="H31" s="107"/>
      <c r="I31" s="107"/>
      <c r="J31" s="107"/>
      <c r="K31" s="107"/>
      <c r="L31" s="107"/>
      <c r="M31" s="107"/>
      <c r="N31" s="107"/>
      <c r="O31" s="108"/>
      <c r="P31" s="31"/>
      <c r="Q31" s="27"/>
      <c r="R31" s="27"/>
      <c r="S31" s="28" t="s">
        <v>30</v>
      </c>
    </row>
    <row r="32" spans="3:19" ht="16.5" customHeight="1">
      <c r="C32" s="109"/>
      <c r="D32" s="110"/>
      <c r="E32" s="110"/>
      <c r="F32" s="111"/>
      <c r="G32" s="109"/>
      <c r="H32" s="110"/>
      <c r="I32" s="110"/>
      <c r="J32" s="110"/>
      <c r="K32" s="110"/>
      <c r="L32" s="110"/>
      <c r="M32" s="110"/>
      <c r="N32" s="110"/>
      <c r="O32" s="111"/>
      <c r="P32" s="32"/>
      <c r="Q32" s="23"/>
      <c r="R32" s="23"/>
      <c r="S32" s="24"/>
    </row>
    <row r="33" spans="3:19" ht="16.5" customHeight="1">
      <c r="C33" s="153"/>
      <c r="D33" s="154"/>
      <c r="E33" s="154"/>
      <c r="F33" s="154"/>
      <c r="G33" s="154"/>
      <c r="H33" s="154"/>
      <c r="I33" s="154"/>
      <c r="J33" s="154"/>
      <c r="K33" s="154"/>
      <c r="L33" s="154"/>
      <c r="M33" s="155"/>
      <c r="N33" s="112" t="s">
        <v>31</v>
      </c>
      <c r="O33" s="113"/>
      <c r="P33" s="31"/>
      <c r="Q33" s="27"/>
      <c r="R33" s="27"/>
      <c r="S33" s="28" t="s">
        <v>30</v>
      </c>
    </row>
    <row r="34" spans="3:19" ht="16.5" customHeight="1">
      <c r="C34" s="156"/>
      <c r="D34" s="157"/>
      <c r="E34" s="157"/>
      <c r="F34" s="157"/>
      <c r="G34" s="157"/>
      <c r="H34" s="157"/>
      <c r="I34" s="157"/>
      <c r="J34" s="157"/>
      <c r="K34" s="157"/>
      <c r="L34" s="157"/>
      <c r="M34" s="158"/>
      <c r="N34" s="116"/>
      <c r="O34" s="117"/>
      <c r="P34" s="32"/>
      <c r="Q34" s="23"/>
      <c r="R34" s="23"/>
      <c r="S34" s="24"/>
    </row>
    <row r="35" spans="3:19" ht="16.5" customHeight="1">
      <c r="C35" s="105" t="s">
        <v>32</v>
      </c>
      <c r="D35" s="103"/>
      <c r="E35" s="103"/>
      <c r="F35" s="103"/>
      <c r="G35" s="103"/>
      <c r="H35" s="103"/>
      <c r="I35" s="104"/>
      <c r="J35" s="102" t="s">
        <v>91</v>
      </c>
      <c r="K35" s="103"/>
      <c r="L35" s="103"/>
      <c r="M35" s="103"/>
      <c r="N35" s="103"/>
      <c r="O35" s="103"/>
      <c r="P35" s="103"/>
      <c r="Q35" s="103"/>
      <c r="R35" s="103"/>
      <c r="S35" s="104"/>
    </row>
    <row r="36" spans="3:19" ht="16.5" customHeight="1">
      <c r="C36" s="31" t="s">
        <v>33</v>
      </c>
      <c r="D36" s="27"/>
      <c r="E36" s="27"/>
      <c r="F36" s="27"/>
      <c r="G36" s="27"/>
      <c r="H36" s="27"/>
      <c r="I36" s="28"/>
      <c r="J36" s="134" t="s">
        <v>128</v>
      </c>
      <c r="K36" s="107"/>
      <c r="L36" s="107"/>
      <c r="M36" s="107"/>
      <c r="N36" s="107"/>
      <c r="O36" s="107"/>
      <c r="P36" s="107"/>
      <c r="Q36" s="107"/>
      <c r="R36" s="107"/>
      <c r="S36" s="108"/>
    </row>
    <row r="37" spans="3:19" ht="16.5" customHeight="1">
      <c r="C37" s="22"/>
      <c r="D37" s="23"/>
      <c r="E37" s="23"/>
      <c r="F37" s="23"/>
      <c r="G37" s="23"/>
      <c r="H37" s="23"/>
      <c r="I37" s="24"/>
      <c r="J37" s="109"/>
      <c r="K37" s="110"/>
      <c r="L37" s="110"/>
      <c r="M37" s="110"/>
      <c r="N37" s="110"/>
      <c r="O37" s="110"/>
      <c r="P37" s="110"/>
      <c r="Q37" s="110"/>
      <c r="R37" s="110"/>
      <c r="S37" s="111"/>
    </row>
    <row r="38" spans="3:19" ht="16.5" customHeight="1">
      <c r="C38" s="64" t="s">
        <v>129</v>
      </c>
      <c r="D38" s="26"/>
      <c r="E38" s="26"/>
      <c r="F38" s="26"/>
      <c r="G38" s="26"/>
      <c r="H38" s="26"/>
      <c r="I38" s="30"/>
      <c r="J38" s="135" t="s">
        <v>132</v>
      </c>
      <c r="K38" s="103"/>
      <c r="L38" s="103"/>
      <c r="M38" s="103"/>
      <c r="N38" s="103"/>
      <c r="O38" s="103"/>
      <c r="P38" s="103"/>
      <c r="Q38" s="103"/>
      <c r="R38" s="103"/>
      <c r="S38" s="104"/>
    </row>
    <row r="39" spans="3:19" ht="16.5" customHeight="1">
      <c r="C39" s="33" t="s">
        <v>34</v>
      </c>
      <c r="D39" s="26"/>
      <c r="E39" s="26"/>
      <c r="F39" s="26"/>
      <c r="G39" s="26"/>
      <c r="H39" s="26"/>
      <c r="I39" s="30"/>
      <c r="J39" s="102" t="s">
        <v>91</v>
      </c>
      <c r="K39" s="103"/>
      <c r="L39" s="103"/>
      <c r="M39" s="103"/>
      <c r="N39" s="103"/>
      <c r="O39" s="103"/>
      <c r="P39" s="103"/>
      <c r="Q39" s="103"/>
      <c r="R39" s="103"/>
      <c r="S39" s="104"/>
    </row>
    <row r="40" ht="16.5" customHeight="1"/>
    <row r="41" ht="16.5" customHeight="1"/>
    <row r="42" ht="16.5" customHeight="1">
      <c r="C42" s="29"/>
    </row>
    <row r="43" ht="16.5" customHeight="1">
      <c r="C43" s="29"/>
    </row>
    <row r="44" ht="16.5" customHeight="1">
      <c r="C44" s="34" t="s">
        <v>35</v>
      </c>
    </row>
    <row r="45" ht="16.5" customHeight="1"/>
    <row r="46" ht="16.5" customHeight="1"/>
    <row r="47" ht="16.5" customHeight="1"/>
    <row r="48" ht="16.5" customHeight="1"/>
  </sheetData>
  <sheetProtection/>
  <mergeCells count="29">
    <mergeCell ref="O2:T2"/>
    <mergeCell ref="G26:O26"/>
    <mergeCell ref="P26:S26"/>
    <mergeCell ref="C33:M34"/>
    <mergeCell ref="C26:F26"/>
    <mergeCell ref="E20:I21"/>
    <mergeCell ref="E22:I23"/>
    <mergeCell ref="F9:M9"/>
    <mergeCell ref="C11:S12"/>
    <mergeCell ref="C16:D19"/>
    <mergeCell ref="J39:S39"/>
    <mergeCell ref="J38:S38"/>
    <mergeCell ref="E16:I17"/>
    <mergeCell ref="E18:I19"/>
    <mergeCell ref="G31:O32"/>
    <mergeCell ref="N33:O34"/>
    <mergeCell ref="J16:S17"/>
    <mergeCell ref="J18:S19"/>
    <mergeCell ref="J36:S37"/>
    <mergeCell ref="C29:F30"/>
    <mergeCell ref="J35:S35"/>
    <mergeCell ref="C35:I35"/>
    <mergeCell ref="G29:O30"/>
    <mergeCell ref="C20:D24"/>
    <mergeCell ref="J20:S21"/>
    <mergeCell ref="J22:S24"/>
    <mergeCell ref="C27:F28"/>
    <mergeCell ref="C31:F32"/>
    <mergeCell ref="G27:O28"/>
  </mergeCells>
  <printOptions/>
  <pageMargins left="0.3937007874015748" right="0.3937007874015748" top="0.5905511811023623" bottom="0.3937007874015748" header="0.5118110236220472" footer="0.5118110236220472"/>
  <pageSetup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dimension ref="B2:T44"/>
  <sheetViews>
    <sheetView view="pageBreakPreview" zoomScaleSheetLayoutView="100" zoomScalePageLayoutView="0" workbookViewId="0" topLeftCell="A1">
      <selection activeCell="A1" sqref="A1"/>
    </sheetView>
  </sheetViews>
  <sheetFormatPr defaultColWidth="9.00390625" defaultRowHeight="13.5"/>
  <cols>
    <col min="1" max="26" width="4.625" style="21" customWidth="1"/>
    <col min="27" max="16384" width="9.00390625" style="21" customWidth="1"/>
  </cols>
  <sheetData>
    <row r="1" ht="16.5" customHeight="1"/>
    <row r="2" spans="2:20" ht="16.5" customHeight="1">
      <c r="B2" s="21" t="s">
        <v>16</v>
      </c>
      <c r="O2" s="148" t="s">
        <v>127</v>
      </c>
      <c r="P2" s="149"/>
      <c r="Q2" s="149"/>
      <c r="R2" s="149"/>
      <c r="S2" s="149"/>
      <c r="T2" s="149"/>
    </row>
    <row r="3" ht="16.5" customHeight="1"/>
    <row r="4" ht="16.5" customHeight="1">
      <c r="G4" s="29" t="s">
        <v>92</v>
      </c>
    </row>
    <row r="5" ht="16.5" customHeight="1">
      <c r="G5" s="29"/>
    </row>
    <row r="6" ht="16.5" customHeight="1"/>
    <row r="7" spans="9:20" ht="16.5" customHeight="1">
      <c r="I7" s="60"/>
      <c r="T7" s="21" t="s">
        <v>17</v>
      </c>
    </row>
    <row r="8" ht="16.5" customHeight="1"/>
    <row r="9" spans="6:17" ht="21.75" customHeight="1">
      <c r="F9" s="165" t="s">
        <v>106</v>
      </c>
      <c r="G9" s="157"/>
      <c r="H9" s="157"/>
      <c r="I9" s="157"/>
      <c r="J9" s="157"/>
      <c r="K9" s="157"/>
      <c r="L9" s="157"/>
      <c r="M9" s="157"/>
      <c r="N9" s="21" t="s">
        <v>12</v>
      </c>
      <c r="Q9"/>
    </row>
    <row r="10" ht="16.5" customHeight="1"/>
    <row r="11" spans="2:20" ht="16.5" customHeight="1">
      <c r="B11" s="61"/>
      <c r="C11" s="164" t="s">
        <v>99</v>
      </c>
      <c r="D11" s="164"/>
      <c r="E11" s="164"/>
      <c r="F11" s="164"/>
      <c r="G11" s="164"/>
      <c r="H11" s="164"/>
      <c r="I11" s="164"/>
      <c r="J11" s="164"/>
      <c r="K11" s="164"/>
      <c r="L11" s="164"/>
      <c r="M11" s="164"/>
      <c r="N11" s="164"/>
      <c r="O11" s="164"/>
      <c r="P11" s="164"/>
      <c r="Q11" s="164"/>
      <c r="R11" s="164"/>
      <c r="S11" s="164"/>
      <c r="T11" s="61"/>
    </row>
    <row r="12" spans="2:20" ht="16.5" customHeight="1">
      <c r="B12" s="61"/>
      <c r="C12" s="164"/>
      <c r="D12" s="164"/>
      <c r="E12" s="164"/>
      <c r="F12" s="164"/>
      <c r="G12" s="164"/>
      <c r="H12" s="164"/>
      <c r="I12" s="164"/>
      <c r="J12" s="164"/>
      <c r="K12" s="164"/>
      <c r="L12" s="164"/>
      <c r="M12" s="164"/>
      <c r="N12" s="164"/>
      <c r="O12" s="164"/>
      <c r="P12" s="164"/>
      <c r="Q12" s="164"/>
      <c r="R12" s="164"/>
      <c r="S12" s="164"/>
      <c r="T12" s="61"/>
    </row>
    <row r="13" ht="16.5" customHeight="1"/>
    <row r="14" ht="16.5" customHeight="1">
      <c r="K14" s="21" t="s">
        <v>18</v>
      </c>
    </row>
    <row r="15" ht="16.5" customHeight="1"/>
    <row r="16" spans="3:19" ht="16.5" customHeight="1">
      <c r="C16" s="112" t="s">
        <v>19</v>
      </c>
      <c r="D16" s="113"/>
      <c r="E16" s="136" t="s">
        <v>20</v>
      </c>
      <c r="F16" s="137"/>
      <c r="G16" s="137"/>
      <c r="H16" s="137"/>
      <c r="I16" s="138"/>
      <c r="J16" s="166" t="s">
        <v>107</v>
      </c>
      <c r="K16" s="119"/>
      <c r="L16" s="119"/>
      <c r="M16" s="119"/>
      <c r="N16" s="119"/>
      <c r="O16" s="119"/>
      <c r="P16" s="119"/>
      <c r="Q16" s="119"/>
      <c r="R16" s="119"/>
      <c r="S16" s="120"/>
    </row>
    <row r="17" spans="3:19" ht="16.5" customHeight="1">
      <c r="C17" s="114"/>
      <c r="D17" s="115"/>
      <c r="E17" s="139"/>
      <c r="F17" s="140"/>
      <c r="G17" s="140"/>
      <c r="H17" s="140"/>
      <c r="I17" s="141"/>
      <c r="J17" s="121"/>
      <c r="K17" s="122"/>
      <c r="L17" s="122"/>
      <c r="M17" s="122"/>
      <c r="N17" s="122"/>
      <c r="O17" s="122"/>
      <c r="P17" s="122"/>
      <c r="Q17" s="122"/>
      <c r="R17" s="122"/>
      <c r="S17" s="123"/>
    </row>
    <row r="18" spans="3:19" ht="27.75" customHeight="1">
      <c r="C18" s="114"/>
      <c r="D18" s="115"/>
      <c r="E18" s="142" t="s">
        <v>21</v>
      </c>
      <c r="F18" s="143"/>
      <c r="G18" s="143"/>
      <c r="H18" s="143"/>
      <c r="I18" s="144"/>
      <c r="J18" s="166" t="s">
        <v>108</v>
      </c>
      <c r="K18" s="119"/>
      <c r="L18" s="119"/>
      <c r="M18" s="119"/>
      <c r="N18" s="119"/>
      <c r="O18" s="119"/>
      <c r="P18" s="119"/>
      <c r="Q18" s="119"/>
      <c r="R18" s="119"/>
      <c r="S18" s="120"/>
    </row>
    <row r="19" spans="3:19" ht="27.75" customHeight="1">
      <c r="C19" s="116"/>
      <c r="D19" s="117"/>
      <c r="E19" s="145"/>
      <c r="F19" s="146"/>
      <c r="G19" s="146"/>
      <c r="H19" s="146"/>
      <c r="I19" s="147"/>
      <c r="J19" s="121"/>
      <c r="K19" s="122"/>
      <c r="L19" s="122"/>
      <c r="M19" s="122"/>
      <c r="N19" s="122"/>
      <c r="O19" s="122"/>
      <c r="P19" s="122"/>
      <c r="Q19" s="122"/>
      <c r="R19" s="122"/>
      <c r="S19" s="123"/>
    </row>
    <row r="20" spans="3:19" ht="16.5" customHeight="1">
      <c r="C20" s="112" t="s">
        <v>22</v>
      </c>
      <c r="D20" s="113"/>
      <c r="E20" s="136" t="s">
        <v>23</v>
      </c>
      <c r="F20" s="137"/>
      <c r="G20" s="137"/>
      <c r="H20" s="137"/>
      <c r="I20" s="138"/>
      <c r="J20" s="118" t="s">
        <v>93</v>
      </c>
      <c r="K20" s="119"/>
      <c r="L20" s="119"/>
      <c r="M20" s="119"/>
      <c r="N20" s="119"/>
      <c r="O20" s="119"/>
      <c r="P20" s="119"/>
      <c r="Q20" s="119"/>
      <c r="R20" s="119"/>
      <c r="S20" s="120"/>
    </row>
    <row r="21" spans="3:19" ht="16.5" customHeight="1">
      <c r="C21" s="114"/>
      <c r="D21" s="115"/>
      <c r="E21" s="139"/>
      <c r="F21" s="140"/>
      <c r="G21" s="140"/>
      <c r="H21" s="140"/>
      <c r="I21" s="141"/>
      <c r="J21" s="121"/>
      <c r="K21" s="122"/>
      <c r="L21" s="122"/>
      <c r="M21" s="122"/>
      <c r="N21" s="122"/>
      <c r="O21" s="122"/>
      <c r="P21" s="122"/>
      <c r="Q21" s="122"/>
      <c r="R21" s="122"/>
      <c r="S21" s="123"/>
    </row>
    <row r="22" spans="3:19" ht="16.5" customHeight="1">
      <c r="C22" s="114"/>
      <c r="D22" s="115"/>
      <c r="E22" s="142" t="s">
        <v>24</v>
      </c>
      <c r="F22" s="143"/>
      <c r="G22" s="143"/>
      <c r="H22" s="143"/>
      <c r="I22" s="144"/>
      <c r="J22" s="118" t="s">
        <v>94</v>
      </c>
      <c r="K22" s="125"/>
      <c r="L22" s="125"/>
      <c r="M22" s="125"/>
      <c r="N22" s="125"/>
      <c r="O22" s="125"/>
      <c r="P22" s="125"/>
      <c r="Q22" s="125"/>
      <c r="R22" s="125"/>
      <c r="S22" s="126"/>
    </row>
    <row r="23" spans="3:19" ht="16.5" customHeight="1">
      <c r="C23" s="114"/>
      <c r="D23" s="115"/>
      <c r="E23" s="159"/>
      <c r="F23" s="160"/>
      <c r="G23" s="160"/>
      <c r="H23" s="160"/>
      <c r="I23" s="161"/>
      <c r="J23" s="127"/>
      <c r="K23" s="128"/>
      <c r="L23" s="128"/>
      <c r="M23" s="128"/>
      <c r="N23" s="128"/>
      <c r="O23" s="128"/>
      <c r="P23" s="128"/>
      <c r="Q23" s="128"/>
      <c r="R23" s="128"/>
      <c r="S23" s="129"/>
    </row>
    <row r="24" spans="3:19" ht="16.5" customHeight="1">
      <c r="C24" s="116"/>
      <c r="D24" s="117"/>
      <c r="E24" s="22" t="s">
        <v>25</v>
      </c>
      <c r="F24" s="23"/>
      <c r="G24" s="23"/>
      <c r="H24" s="23"/>
      <c r="I24" s="24"/>
      <c r="J24" s="130"/>
      <c r="K24" s="131"/>
      <c r="L24" s="131"/>
      <c r="M24" s="131"/>
      <c r="N24" s="131"/>
      <c r="O24" s="131"/>
      <c r="P24" s="131"/>
      <c r="Q24" s="131"/>
      <c r="R24" s="131"/>
      <c r="S24" s="132"/>
    </row>
    <row r="25" spans="3:19" ht="16.5" customHeight="1">
      <c r="C25" s="25" t="s">
        <v>26</v>
      </c>
      <c r="D25" s="26"/>
      <c r="E25" s="26"/>
      <c r="F25" s="26"/>
      <c r="G25" s="27"/>
      <c r="H25" s="27"/>
      <c r="I25" s="28"/>
      <c r="J25" s="29" t="s">
        <v>91</v>
      </c>
      <c r="S25" s="30"/>
    </row>
    <row r="26" spans="3:19" ht="16.5" customHeight="1">
      <c r="C26" s="150" t="s">
        <v>27</v>
      </c>
      <c r="D26" s="151"/>
      <c r="E26" s="151"/>
      <c r="F26" s="152"/>
      <c r="G26" s="150" t="s">
        <v>28</v>
      </c>
      <c r="H26" s="151"/>
      <c r="I26" s="151"/>
      <c r="J26" s="151"/>
      <c r="K26" s="151"/>
      <c r="L26" s="151"/>
      <c r="M26" s="151"/>
      <c r="N26" s="151"/>
      <c r="O26" s="152"/>
      <c r="P26" s="150" t="s">
        <v>29</v>
      </c>
      <c r="Q26" s="151"/>
      <c r="R26" s="151"/>
      <c r="S26" s="152"/>
    </row>
    <row r="27" spans="3:19" ht="16.5" customHeight="1">
      <c r="C27" s="133" t="s">
        <v>86</v>
      </c>
      <c r="D27" s="107"/>
      <c r="E27" s="107"/>
      <c r="F27" s="108"/>
      <c r="G27" s="133" t="s">
        <v>87</v>
      </c>
      <c r="H27" s="107"/>
      <c r="I27" s="107"/>
      <c r="J27" s="107"/>
      <c r="K27" s="107"/>
      <c r="L27" s="107"/>
      <c r="M27" s="107"/>
      <c r="N27" s="107"/>
      <c r="O27" s="108"/>
      <c r="P27" s="31"/>
      <c r="Q27" s="27"/>
      <c r="R27" s="27">
        <v>1</v>
      </c>
      <c r="S27" s="28" t="s">
        <v>30</v>
      </c>
    </row>
    <row r="28" spans="3:19" ht="16.5" customHeight="1">
      <c r="C28" s="109"/>
      <c r="D28" s="110"/>
      <c r="E28" s="110"/>
      <c r="F28" s="111"/>
      <c r="G28" s="109"/>
      <c r="H28" s="110"/>
      <c r="I28" s="110"/>
      <c r="J28" s="110"/>
      <c r="K28" s="110"/>
      <c r="L28" s="110"/>
      <c r="M28" s="110"/>
      <c r="N28" s="110"/>
      <c r="O28" s="111"/>
      <c r="P28" s="32"/>
      <c r="Q28" s="23"/>
      <c r="R28" s="23"/>
      <c r="S28" s="24"/>
    </row>
    <row r="29" spans="3:19" ht="16.5" customHeight="1">
      <c r="C29" s="134" t="s">
        <v>115</v>
      </c>
      <c r="D29" s="107"/>
      <c r="E29" s="107"/>
      <c r="F29" s="108"/>
      <c r="G29" s="134" t="s">
        <v>117</v>
      </c>
      <c r="H29" s="107"/>
      <c r="I29" s="107"/>
      <c r="J29" s="107"/>
      <c r="K29" s="107"/>
      <c r="L29" s="107"/>
      <c r="M29" s="107"/>
      <c r="N29" s="107"/>
      <c r="O29" s="108"/>
      <c r="P29" s="31"/>
      <c r="Q29" s="27"/>
      <c r="R29" s="27">
        <v>2</v>
      </c>
      <c r="S29" s="28" t="s">
        <v>30</v>
      </c>
    </row>
    <row r="30" spans="3:19" ht="16.5" customHeight="1">
      <c r="C30" s="109"/>
      <c r="D30" s="110"/>
      <c r="E30" s="110"/>
      <c r="F30" s="111"/>
      <c r="G30" s="109"/>
      <c r="H30" s="110"/>
      <c r="I30" s="110"/>
      <c r="J30" s="110"/>
      <c r="K30" s="110"/>
      <c r="L30" s="110"/>
      <c r="M30" s="110"/>
      <c r="N30" s="110"/>
      <c r="O30" s="111"/>
      <c r="P30" s="32"/>
      <c r="Q30" s="23"/>
      <c r="R30" s="23"/>
      <c r="S30" s="24"/>
    </row>
    <row r="31" spans="3:19" ht="16.5" customHeight="1">
      <c r="C31" s="134" t="s">
        <v>116</v>
      </c>
      <c r="D31" s="107"/>
      <c r="E31" s="107"/>
      <c r="F31" s="108"/>
      <c r="G31" s="134" t="s">
        <v>118</v>
      </c>
      <c r="H31" s="107"/>
      <c r="I31" s="107"/>
      <c r="J31" s="107"/>
      <c r="K31" s="107"/>
      <c r="L31" s="107"/>
      <c r="M31" s="107"/>
      <c r="N31" s="107"/>
      <c r="O31" s="108"/>
      <c r="P31" s="31"/>
      <c r="Q31" s="27"/>
      <c r="R31" s="27">
        <v>3</v>
      </c>
      <c r="S31" s="28" t="s">
        <v>30</v>
      </c>
    </row>
    <row r="32" spans="3:19" ht="16.5" customHeight="1">
      <c r="C32" s="109"/>
      <c r="D32" s="110"/>
      <c r="E32" s="110"/>
      <c r="F32" s="111"/>
      <c r="G32" s="109"/>
      <c r="H32" s="110"/>
      <c r="I32" s="110"/>
      <c r="J32" s="110"/>
      <c r="K32" s="110"/>
      <c r="L32" s="110"/>
      <c r="M32" s="110"/>
      <c r="N32" s="110"/>
      <c r="O32" s="111"/>
      <c r="P32" s="32"/>
      <c r="Q32" s="23"/>
      <c r="R32" s="23"/>
      <c r="S32" s="24"/>
    </row>
    <row r="33" spans="3:19" ht="16.5" customHeight="1">
      <c r="C33" s="153"/>
      <c r="D33" s="154"/>
      <c r="E33" s="154"/>
      <c r="F33" s="154"/>
      <c r="G33" s="154"/>
      <c r="H33" s="154"/>
      <c r="I33" s="154"/>
      <c r="J33" s="154"/>
      <c r="K33" s="154"/>
      <c r="L33" s="154"/>
      <c r="M33" s="155"/>
      <c r="N33" s="112" t="s">
        <v>31</v>
      </c>
      <c r="O33" s="113"/>
      <c r="P33" s="31"/>
      <c r="Q33" s="27"/>
      <c r="R33" s="27">
        <v>6</v>
      </c>
      <c r="S33" s="28" t="s">
        <v>30</v>
      </c>
    </row>
    <row r="34" spans="3:19" ht="16.5" customHeight="1">
      <c r="C34" s="156"/>
      <c r="D34" s="157"/>
      <c r="E34" s="157"/>
      <c r="F34" s="157"/>
      <c r="G34" s="157"/>
      <c r="H34" s="157"/>
      <c r="I34" s="157"/>
      <c r="J34" s="157"/>
      <c r="K34" s="157"/>
      <c r="L34" s="157"/>
      <c r="M34" s="158"/>
      <c r="N34" s="116"/>
      <c r="O34" s="117"/>
      <c r="P34" s="32"/>
      <c r="Q34" s="23"/>
      <c r="R34" s="23"/>
      <c r="S34" s="24"/>
    </row>
    <row r="35" spans="3:19" ht="16.5" customHeight="1">
      <c r="C35" s="105" t="s">
        <v>32</v>
      </c>
      <c r="D35" s="103"/>
      <c r="E35" s="103"/>
      <c r="F35" s="103"/>
      <c r="G35" s="103"/>
      <c r="H35" s="103"/>
      <c r="I35" s="104"/>
      <c r="J35" s="102" t="s">
        <v>91</v>
      </c>
      <c r="K35" s="103"/>
      <c r="L35" s="103"/>
      <c r="M35" s="103"/>
      <c r="N35" s="103"/>
      <c r="O35" s="103"/>
      <c r="P35" s="103"/>
      <c r="Q35" s="103"/>
      <c r="R35" s="103"/>
      <c r="S35" s="104"/>
    </row>
    <row r="36" spans="3:19" ht="16.5" customHeight="1">
      <c r="C36" s="31" t="s">
        <v>33</v>
      </c>
      <c r="D36" s="27"/>
      <c r="E36" s="27"/>
      <c r="F36" s="27"/>
      <c r="G36" s="27"/>
      <c r="H36" s="27"/>
      <c r="I36" s="28"/>
      <c r="J36" s="134" t="s">
        <v>109</v>
      </c>
      <c r="K36" s="107"/>
      <c r="L36" s="107"/>
      <c r="M36" s="107"/>
      <c r="N36" s="107"/>
      <c r="O36" s="107"/>
      <c r="P36" s="107"/>
      <c r="Q36" s="107"/>
      <c r="R36" s="107"/>
      <c r="S36" s="108"/>
    </row>
    <row r="37" spans="3:19" ht="16.5" customHeight="1">
      <c r="C37" s="22"/>
      <c r="D37" s="23"/>
      <c r="E37" s="23"/>
      <c r="F37" s="23"/>
      <c r="G37" s="23"/>
      <c r="H37" s="23"/>
      <c r="I37" s="24"/>
      <c r="J37" s="109"/>
      <c r="K37" s="110"/>
      <c r="L37" s="110"/>
      <c r="M37" s="110"/>
      <c r="N37" s="110"/>
      <c r="O37" s="110"/>
      <c r="P37" s="110"/>
      <c r="Q37" s="110"/>
      <c r="R37" s="110"/>
      <c r="S37" s="111"/>
    </row>
    <row r="38" spans="3:19" ht="16.5" customHeight="1">
      <c r="C38" s="64" t="s">
        <v>129</v>
      </c>
      <c r="D38" s="26"/>
      <c r="E38" s="26"/>
      <c r="F38" s="26"/>
      <c r="G38" s="26"/>
      <c r="H38" s="26"/>
      <c r="I38" s="30"/>
      <c r="J38" s="167" t="s">
        <v>131</v>
      </c>
      <c r="K38" s="103"/>
      <c r="L38" s="103"/>
      <c r="M38" s="103"/>
      <c r="N38" s="103"/>
      <c r="O38" s="103"/>
      <c r="P38" s="103"/>
      <c r="Q38" s="103"/>
      <c r="R38" s="103"/>
      <c r="S38" s="104"/>
    </row>
    <row r="39" spans="3:19" ht="16.5" customHeight="1">
      <c r="C39" s="33" t="s">
        <v>34</v>
      </c>
      <c r="D39" s="26"/>
      <c r="E39" s="26"/>
      <c r="F39" s="26"/>
      <c r="G39" s="26"/>
      <c r="H39" s="26"/>
      <c r="I39" s="30"/>
      <c r="J39" s="102" t="s">
        <v>91</v>
      </c>
      <c r="K39" s="103"/>
      <c r="L39" s="103"/>
      <c r="M39" s="103"/>
      <c r="N39" s="103"/>
      <c r="O39" s="103"/>
      <c r="P39" s="103"/>
      <c r="Q39" s="103"/>
      <c r="R39" s="103"/>
      <c r="S39" s="104"/>
    </row>
    <row r="40" ht="16.5" customHeight="1"/>
    <row r="41" ht="16.5" customHeight="1"/>
    <row r="42" ht="16.5" customHeight="1">
      <c r="C42" s="29"/>
    </row>
    <row r="43" ht="16.5" customHeight="1">
      <c r="C43" s="29"/>
    </row>
    <row r="44" ht="16.5" customHeight="1">
      <c r="C44" s="34" t="s">
        <v>35</v>
      </c>
    </row>
    <row r="45" ht="16.5" customHeight="1"/>
    <row r="46" ht="16.5" customHeight="1"/>
    <row r="47" ht="16.5" customHeight="1"/>
    <row r="48" ht="16.5" customHeight="1"/>
  </sheetData>
  <sheetProtection/>
  <mergeCells count="29">
    <mergeCell ref="J39:S39"/>
    <mergeCell ref="C33:M34"/>
    <mergeCell ref="N33:O34"/>
    <mergeCell ref="C35:I35"/>
    <mergeCell ref="J35:S35"/>
    <mergeCell ref="J36:S37"/>
    <mergeCell ref="J38:S38"/>
    <mergeCell ref="C27:F28"/>
    <mergeCell ref="G27:O28"/>
    <mergeCell ref="C29:F30"/>
    <mergeCell ref="G29:O30"/>
    <mergeCell ref="C31:F32"/>
    <mergeCell ref="G31:O32"/>
    <mergeCell ref="C20:D24"/>
    <mergeCell ref="E20:I21"/>
    <mergeCell ref="J20:S21"/>
    <mergeCell ref="E22:I23"/>
    <mergeCell ref="J22:S24"/>
    <mergeCell ref="C26:F26"/>
    <mergeCell ref="G26:O26"/>
    <mergeCell ref="P26:S26"/>
    <mergeCell ref="O2:T2"/>
    <mergeCell ref="F9:M9"/>
    <mergeCell ref="C11:S12"/>
    <mergeCell ref="C16:D19"/>
    <mergeCell ref="E16:I17"/>
    <mergeCell ref="J16:S17"/>
    <mergeCell ref="E18:I19"/>
    <mergeCell ref="J18:S19"/>
  </mergeCells>
  <printOptions/>
  <pageMargins left="0.3937007874015748" right="0.3937007874015748" top="0.5905511811023623" bottom="0.3937007874015748" header="0.5118110236220472" footer="0.511811023622047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O32"/>
  <sheetViews>
    <sheetView zoomScalePageLayoutView="0" workbookViewId="0" topLeftCell="A1">
      <selection activeCell="A1" sqref="A1"/>
    </sheetView>
  </sheetViews>
  <sheetFormatPr defaultColWidth="9.00390625" defaultRowHeight="13.5"/>
  <cols>
    <col min="1" max="19" width="4.625" style="41" customWidth="1"/>
    <col min="20" max="16384" width="9.00390625" style="41" customWidth="1"/>
  </cols>
  <sheetData>
    <row r="1" ht="16.5" customHeight="1"/>
    <row r="2" ht="16.5" customHeight="1">
      <c r="B2" s="42"/>
    </row>
    <row r="3" ht="21">
      <c r="D3" s="43" t="s">
        <v>110</v>
      </c>
    </row>
    <row r="4" ht="16.5" customHeight="1"/>
    <row r="5" ht="16.5" customHeight="1"/>
    <row r="6" spans="13:15" ht="16.5" customHeight="1">
      <c r="M6" s="41" t="s">
        <v>55</v>
      </c>
      <c r="O6" s="62" t="s">
        <v>122</v>
      </c>
    </row>
    <row r="7" ht="16.5" customHeight="1"/>
    <row r="8" ht="16.5" customHeight="1">
      <c r="B8" s="41" t="s">
        <v>56</v>
      </c>
    </row>
    <row r="9" ht="16.5" customHeight="1">
      <c r="C9" s="62"/>
    </row>
    <row r="10" ht="16.5" customHeight="1"/>
    <row r="11" ht="16.5" customHeight="1">
      <c r="B11" s="41" t="s">
        <v>57</v>
      </c>
    </row>
    <row r="12" ht="16.5" customHeight="1">
      <c r="F12" s="62" t="s">
        <v>121</v>
      </c>
    </row>
    <row r="13" ht="16.5" customHeight="1"/>
    <row r="14" ht="16.5" customHeight="1"/>
    <row r="15" ht="16.5" customHeight="1">
      <c r="B15" s="41" t="s">
        <v>58</v>
      </c>
    </row>
    <row r="16" spans="2:10" ht="16.5" customHeight="1">
      <c r="B16" s="41" t="s">
        <v>59</v>
      </c>
      <c r="G16" s="62" t="s">
        <v>123</v>
      </c>
      <c r="H16" s="44" t="s">
        <v>100</v>
      </c>
      <c r="J16" s="62" t="s">
        <v>123</v>
      </c>
    </row>
    <row r="17" spans="2:10" ht="16.5" customHeight="1">
      <c r="B17" s="44"/>
      <c r="H17" s="62" t="s">
        <v>121</v>
      </c>
      <c r="J17" s="62" t="s">
        <v>123</v>
      </c>
    </row>
    <row r="18" ht="16.5" customHeight="1"/>
    <row r="19" ht="16.5" customHeight="1"/>
    <row r="20" ht="16.5" customHeight="1"/>
    <row r="21" spans="2:7" ht="16.5" customHeight="1">
      <c r="B21" s="41" t="s">
        <v>61</v>
      </c>
      <c r="G21" s="62" t="s">
        <v>100</v>
      </c>
    </row>
    <row r="22" ht="16.5" customHeight="1">
      <c r="C22" s="62" t="s">
        <v>123</v>
      </c>
    </row>
    <row r="23" ht="16.5" customHeight="1"/>
    <row r="24" ht="16.5" customHeight="1"/>
    <row r="25" ht="16.5" customHeight="1"/>
    <row r="26" ht="16.5" customHeight="1">
      <c r="B26" s="44" t="s">
        <v>98</v>
      </c>
    </row>
    <row r="27" ht="16.5" customHeight="1">
      <c r="B27" s="41" t="s">
        <v>63</v>
      </c>
    </row>
    <row r="28" ht="16.5" customHeight="1"/>
    <row r="29" ht="16.5" customHeight="1">
      <c r="C29" s="41" t="s">
        <v>64</v>
      </c>
    </row>
    <row r="30" ht="16.5" customHeight="1">
      <c r="C30" s="41" t="s">
        <v>65</v>
      </c>
    </row>
    <row r="31" ht="16.5" customHeight="1">
      <c r="C31" s="41" t="s">
        <v>66</v>
      </c>
    </row>
    <row r="32" ht="16.5" customHeight="1">
      <c r="C32" s="41" t="s">
        <v>67</v>
      </c>
    </row>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sheetData>
  <sheetProtection/>
  <printOptions/>
  <pageMargins left="0.7874015748031497" right="0.3937007874015748" top="0.984251968503937" bottom="0.984251968503937"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B2:P32"/>
  <sheetViews>
    <sheetView view="pageBreakPreview" zoomScaleSheetLayoutView="100" zoomScalePageLayoutView="0" workbookViewId="0" topLeftCell="A1">
      <selection activeCell="A1" sqref="A1"/>
    </sheetView>
  </sheetViews>
  <sheetFormatPr defaultColWidth="9.00390625" defaultRowHeight="13.5"/>
  <cols>
    <col min="1" max="19" width="4.625" style="41" customWidth="1"/>
    <col min="20" max="16384" width="9.00390625" style="41" customWidth="1"/>
  </cols>
  <sheetData>
    <row r="1" ht="16.5" customHeight="1"/>
    <row r="2" ht="16.5" customHeight="1">
      <c r="B2" s="42"/>
    </row>
    <row r="3" ht="21">
      <c r="D3" s="43" t="s">
        <v>110</v>
      </c>
    </row>
    <row r="4" ht="16.5" customHeight="1"/>
    <row r="5" ht="16.5" customHeight="1"/>
    <row r="6" spans="13:16" ht="16.5" customHeight="1">
      <c r="M6" s="41" t="s">
        <v>55</v>
      </c>
      <c r="O6" s="44" t="s">
        <v>93</v>
      </c>
      <c r="P6" s="44"/>
    </row>
    <row r="7" ht="16.5" customHeight="1"/>
    <row r="8" ht="16.5" customHeight="1">
      <c r="B8" s="41" t="s">
        <v>56</v>
      </c>
    </row>
    <row r="9" ht="16.5" customHeight="1"/>
    <row r="10" ht="16.5" customHeight="1"/>
    <row r="11" ht="16.5" customHeight="1">
      <c r="B11" s="41" t="s">
        <v>57</v>
      </c>
    </row>
    <row r="12" ht="16.5" customHeight="1">
      <c r="C12" s="44" t="s">
        <v>90</v>
      </c>
    </row>
    <row r="13" ht="16.5" customHeight="1">
      <c r="C13" s="44" t="s">
        <v>89</v>
      </c>
    </row>
    <row r="14" ht="16.5" customHeight="1">
      <c r="C14" s="44"/>
    </row>
    <row r="15" ht="16.5" customHeight="1">
      <c r="B15" s="41" t="s">
        <v>58</v>
      </c>
    </row>
    <row r="16" spans="2:10" ht="16.5" customHeight="1">
      <c r="B16" s="41" t="s">
        <v>59</v>
      </c>
      <c r="J16" s="41" t="s">
        <v>60</v>
      </c>
    </row>
    <row r="17" spans="2:10" ht="16.5" customHeight="1">
      <c r="B17" s="62" t="s">
        <v>111</v>
      </c>
      <c r="H17" s="44"/>
      <c r="J17" s="44" t="s">
        <v>88</v>
      </c>
    </row>
    <row r="18" spans="2:10" ht="16.5" customHeight="1">
      <c r="B18" s="62" t="s">
        <v>112</v>
      </c>
      <c r="H18" s="62"/>
      <c r="J18" s="62" t="s">
        <v>113</v>
      </c>
    </row>
    <row r="19" ht="16.5" customHeight="1">
      <c r="B19" s="62" t="s">
        <v>114</v>
      </c>
    </row>
    <row r="20" ht="16.5" customHeight="1"/>
    <row r="21" ht="16.5" customHeight="1">
      <c r="B21" s="41" t="s">
        <v>61</v>
      </c>
    </row>
    <row r="22" ht="16.5" customHeight="1">
      <c r="B22" s="41" t="s">
        <v>62</v>
      </c>
    </row>
    <row r="23" ht="16.5" customHeight="1"/>
    <row r="24" ht="16.5" customHeight="1"/>
    <row r="25" ht="16.5" customHeight="1"/>
    <row r="26" ht="16.5" customHeight="1">
      <c r="B26" s="44" t="s">
        <v>98</v>
      </c>
    </row>
    <row r="27" ht="16.5" customHeight="1">
      <c r="B27" s="41" t="s">
        <v>63</v>
      </c>
    </row>
    <row r="28" ht="16.5" customHeight="1"/>
    <row r="29" ht="16.5" customHeight="1">
      <c r="C29" s="41" t="s">
        <v>64</v>
      </c>
    </row>
    <row r="30" ht="16.5" customHeight="1">
      <c r="C30" s="41" t="s">
        <v>65</v>
      </c>
    </row>
    <row r="31" ht="16.5" customHeight="1">
      <c r="C31" s="41" t="s">
        <v>66</v>
      </c>
    </row>
    <row r="32" ht="16.5" customHeight="1">
      <c r="C32" s="41" t="s">
        <v>67</v>
      </c>
    </row>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sheetData>
  <sheetProtection/>
  <printOptions/>
  <pageMargins left="0.7874015748031497" right="0.3937007874015748"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B1:AB16"/>
  <sheetViews>
    <sheetView view="pageBreakPreview" zoomScaleSheetLayoutView="100" zoomScalePageLayoutView="0" workbookViewId="0" topLeftCell="A1">
      <selection activeCell="A1" sqref="A1"/>
    </sheetView>
  </sheetViews>
  <sheetFormatPr defaultColWidth="8.00390625" defaultRowHeight="18" customHeight="1"/>
  <cols>
    <col min="1" max="1" width="1.4921875" style="45" customWidth="1"/>
    <col min="2" max="2" width="3.25390625" style="45" customWidth="1"/>
    <col min="3" max="3" width="12.875" style="45" customWidth="1"/>
    <col min="4" max="27" width="4.125" style="45" customWidth="1"/>
    <col min="28" max="28" width="8.00390625" style="45" customWidth="1"/>
    <col min="29" max="29" width="1.4921875" style="45" customWidth="1"/>
    <col min="30" max="16384" width="8.00390625" style="45" customWidth="1"/>
  </cols>
  <sheetData>
    <row r="1" spans="3:28" ht="18" customHeight="1">
      <c r="C1" s="46"/>
      <c r="AB1" s="47" t="s">
        <v>68</v>
      </c>
    </row>
    <row r="2" spans="2:28" s="49" customFormat="1" ht="18" customHeight="1">
      <c r="B2" s="48"/>
      <c r="C2" s="48"/>
      <c r="D2" s="56">
        <v>4</v>
      </c>
      <c r="E2" s="57" t="s">
        <v>85</v>
      </c>
      <c r="F2" s="56">
        <v>5</v>
      </c>
      <c r="G2" s="57" t="s">
        <v>85</v>
      </c>
      <c r="H2" s="56">
        <v>6</v>
      </c>
      <c r="I2" s="57" t="s">
        <v>85</v>
      </c>
      <c r="J2" s="56">
        <v>7</v>
      </c>
      <c r="K2" s="57" t="s">
        <v>85</v>
      </c>
      <c r="L2" s="56">
        <v>8</v>
      </c>
      <c r="M2" s="57" t="s">
        <v>85</v>
      </c>
      <c r="N2" s="56">
        <v>9</v>
      </c>
      <c r="O2" s="57" t="s">
        <v>85</v>
      </c>
      <c r="P2" s="56">
        <v>10</v>
      </c>
      <c r="Q2" s="57" t="s">
        <v>85</v>
      </c>
      <c r="R2" s="56">
        <v>11</v>
      </c>
      <c r="S2" s="57" t="s">
        <v>85</v>
      </c>
      <c r="T2" s="56">
        <v>12</v>
      </c>
      <c r="U2" s="57" t="s">
        <v>85</v>
      </c>
      <c r="V2" s="56">
        <v>1</v>
      </c>
      <c r="W2" s="57" t="s">
        <v>85</v>
      </c>
      <c r="X2" s="56">
        <v>2</v>
      </c>
      <c r="Y2" s="57" t="s">
        <v>85</v>
      </c>
      <c r="Z2" s="56">
        <v>3</v>
      </c>
      <c r="AA2" s="57" t="s">
        <v>85</v>
      </c>
      <c r="AB2" s="48" t="s">
        <v>69</v>
      </c>
    </row>
    <row r="3" spans="2:28" ht="18" customHeight="1">
      <c r="B3" s="169" t="s">
        <v>70</v>
      </c>
      <c r="C3" s="50" t="s">
        <v>71</v>
      </c>
      <c r="D3" s="51">
        <v>1</v>
      </c>
      <c r="E3" s="52" t="s">
        <v>72</v>
      </c>
      <c r="F3" s="51" t="s">
        <v>124</v>
      </c>
      <c r="G3" s="52" t="s">
        <v>72</v>
      </c>
      <c r="H3" s="51" t="s">
        <v>124</v>
      </c>
      <c r="I3" s="52" t="s">
        <v>72</v>
      </c>
      <c r="J3" s="51" t="s">
        <v>124</v>
      </c>
      <c r="K3" s="52" t="s">
        <v>72</v>
      </c>
      <c r="L3" s="51" t="s">
        <v>124</v>
      </c>
      <c r="M3" s="52" t="s">
        <v>72</v>
      </c>
      <c r="N3" s="51" t="s">
        <v>124</v>
      </c>
      <c r="O3" s="52" t="s">
        <v>72</v>
      </c>
      <c r="P3" s="51" t="s">
        <v>124</v>
      </c>
      <c r="Q3" s="52" t="s">
        <v>72</v>
      </c>
      <c r="R3" s="51" t="s">
        <v>124</v>
      </c>
      <c r="S3" s="52" t="s">
        <v>72</v>
      </c>
      <c r="T3" s="51" t="s">
        <v>124</v>
      </c>
      <c r="U3" s="52" t="s">
        <v>72</v>
      </c>
      <c r="V3" s="51" t="s">
        <v>124</v>
      </c>
      <c r="W3" s="52" t="s">
        <v>72</v>
      </c>
      <c r="X3" s="51" t="s">
        <v>124</v>
      </c>
      <c r="Y3" s="52" t="s">
        <v>72</v>
      </c>
      <c r="Z3" s="51" t="s">
        <v>125</v>
      </c>
      <c r="AA3" s="52" t="s">
        <v>72</v>
      </c>
      <c r="AB3" s="48"/>
    </row>
    <row r="4" spans="2:28" ht="36" customHeight="1" thickBot="1">
      <c r="B4" s="170"/>
      <c r="C4" s="53" t="s">
        <v>73</v>
      </c>
      <c r="D4" s="172">
        <v>50</v>
      </c>
      <c r="E4" s="173"/>
      <c r="F4" s="172">
        <v>37</v>
      </c>
      <c r="G4" s="173"/>
      <c r="H4" s="172">
        <v>37</v>
      </c>
      <c r="I4" s="173"/>
      <c r="J4" s="172">
        <v>37</v>
      </c>
      <c r="K4" s="173"/>
      <c r="L4" s="172">
        <v>37</v>
      </c>
      <c r="M4" s="173"/>
      <c r="N4" s="172">
        <v>37</v>
      </c>
      <c r="O4" s="173"/>
      <c r="P4" s="172">
        <v>37</v>
      </c>
      <c r="Q4" s="173"/>
      <c r="R4" s="172">
        <v>37</v>
      </c>
      <c r="S4" s="173"/>
      <c r="T4" s="172">
        <v>37</v>
      </c>
      <c r="U4" s="173"/>
      <c r="V4" s="172">
        <v>37</v>
      </c>
      <c r="W4" s="173"/>
      <c r="X4" s="172">
        <v>37</v>
      </c>
      <c r="Y4" s="173"/>
      <c r="Z4" s="172">
        <v>37</v>
      </c>
      <c r="AA4" s="173"/>
      <c r="AB4" s="58">
        <f>SUM(D4:AA4)</f>
        <v>457</v>
      </c>
    </row>
    <row r="5" spans="2:28" ht="36" customHeight="1" thickTop="1">
      <c r="B5" s="170"/>
      <c r="C5" s="54" t="s">
        <v>120</v>
      </c>
      <c r="D5" s="175">
        <v>0</v>
      </c>
      <c r="E5" s="176"/>
      <c r="F5" s="175">
        <v>0</v>
      </c>
      <c r="G5" s="176"/>
      <c r="H5" s="175">
        <v>45</v>
      </c>
      <c r="I5" s="176"/>
      <c r="J5" s="177">
        <v>37</v>
      </c>
      <c r="K5" s="178"/>
      <c r="L5" s="177">
        <v>37</v>
      </c>
      <c r="M5" s="178"/>
      <c r="N5" s="177">
        <v>37</v>
      </c>
      <c r="O5" s="178"/>
      <c r="P5" s="177">
        <v>37</v>
      </c>
      <c r="Q5" s="178"/>
      <c r="R5" s="177">
        <v>37</v>
      </c>
      <c r="S5" s="178"/>
      <c r="T5" s="177">
        <v>37</v>
      </c>
      <c r="U5" s="178"/>
      <c r="V5" s="177">
        <v>37</v>
      </c>
      <c r="W5" s="178"/>
      <c r="X5" s="177">
        <v>37</v>
      </c>
      <c r="Y5" s="178"/>
      <c r="Z5" s="177">
        <v>37</v>
      </c>
      <c r="AA5" s="178"/>
      <c r="AB5" s="65">
        <f aca="true" t="shared" si="0" ref="AB5:AB13">SUM(D5:AA5)</f>
        <v>378</v>
      </c>
    </row>
    <row r="6" spans="2:28" ht="18" customHeight="1">
      <c r="B6" s="171"/>
      <c r="C6" s="48" t="s">
        <v>74</v>
      </c>
      <c r="D6" s="174">
        <v>0</v>
      </c>
      <c r="E6" s="174"/>
      <c r="F6" s="174">
        <v>0</v>
      </c>
      <c r="G6" s="174"/>
      <c r="H6" s="174">
        <v>45</v>
      </c>
      <c r="I6" s="174"/>
      <c r="J6" s="179">
        <v>37</v>
      </c>
      <c r="K6" s="179"/>
      <c r="L6" s="179">
        <v>37</v>
      </c>
      <c r="M6" s="179"/>
      <c r="N6" s="179">
        <v>37</v>
      </c>
      <c r="O6" s="179"/>
      <c r="P6" s="179">
        <v>37</v>
      </c>
      <c r="Q6" s="179"/>
      <c r="R6" s="179">
        <v>37</v>
      </c>
      <c r="S6" s="179"/>
      <c r="T6" s="179">
        <v>37</v>
      </c>
      <c r="U6" s="179"/>
      <c r="V6" s="179">
        <v>37</v>
      </c>
      <c r="W6" s="179"/>
      <c r="X6" s="179">
        <v>37</v>
      </c>
      <c r="Y6" s="179"/>
      <c r="Z6" s="179">
        <v>37</v>
      </c>
      <c r="AA6" s="179"/>
      <c r="AB6" s="55">
        <f t="shared" si="0"/>
        <v>378</v>
      </c>
    </row>
    <row r="7" spans="2:28" ht="18" customHeight="1">
      <c r="B7" s="168" t="s">
        <v>75</v>
      </c>
      <c r="C7" s="50" t="s">
        <v>76</v>
      </c>
      <c r="D7" s="174">
        <v>23</v>
      </c>
      <c r="E7" s="174"/>
      <c r="F7" s="174">
        <v>19</v>
      </c>
      <c r="G7" s="174"/>
      <c r="H7" s="174">
        <v>18</v>
      </c>
      <c r="I7" s="174"/>
      <c r="J7" s="174">
        <v>24</v>
      </c>
      <c r="K7" s="174"/>
      <c r="L7" s="174">
        <v>19</v>
      </c>
      <c r="M7" s="174"/>
      <c r="N7" s="174">
        <v>24</v>
      </c>
      <c r="O7" s="174"/>
      <c r="P7" s="174">
        <v>19</v>
      </c>
      <c r="Q7" s="174"/>
      <c r="R7" s="174">
        <v>24</v>
      </c>
      <c r="S7" s="174"/>
      <c r="T7" s="174">
        <v>18</v>
      </c>
      <c r="U7" s="174"/>
      <c r="V7" s="174">
        <v>24</v>
      </c>
      <c r="W7" s="174"/>
      <c r="X7" s="174">
        <v>25</v>
      </c>
      <c r="Y7" s="174"/>
      <c r="Z7" s="174">
        <v>23</v>
      </c>
      <c r="AA7" s="174"/>
      <c r="AB7" s="55">
        <f t="shared" si="0"/>
        <v>260</v>
      </c>
    </row>
    <row r="8" spans="2:28" ht="18" customHeight="1">
      <c r="B8" s="168"/>
      <c r="C8" s="50" t="s">
        <v>77</v>
      </c>
      <c r="D8" s="174">
        <v>1</v>
      </c>
      <c r="E8" s="174"/>
      <c r="F8" s="174">
        <v>1</v>
      </c>
      <c r="G8" s="174"/>
      <c r="H8" s="174">
        <v>1</v>
      </c>
      <c r="I8" s="174"/>
      <c r="J8" s="174">
        <v>1</v>
      </c>
      <c r="K8" s="174"/>
      <c r="L8" s="174">
        <v>1</v>
      </c>
      <c r="M8" s="174"/>
      <c r="N8" s="174">
        <v>1</v>
      </c>
      <c r="O8" s="174"/>
      <c r="P8" s="174">
        <v>1</v>
      </c>
      <c r="Q8" s="174"/>
      <c r="R8" s="174">
        <v>1</v>
      </c>
      <c r="S8" s="174"/>
      <c r="T8" s="174">
        <v>1</v>
      </c>
      <c r="U8" s="174"/>
      <c r="V8" s="174">
        <v>1</v>
      </c>
      <c r="W8" s="174"/>
      <c r="X8" s="174">
        <v>1</v>
      </c>
      <c r="Y8" s="174"/>
      <c r="Z8" s="174">
        <v>1</v>
      </c>
      <c r="AA8" s="174"/>
      <c r="AB8" s="55">
        <f t="shared" si="0"/>
        <v>12</v>
      </c>
    </row>
    <row r="9" spans="2:28" ht="18" customHeight="1">
      <c r="B9" s="168"/>
      <c r="C9" s="50" t="s">
        <v>78</v>
      </c>
      <c r="D9" s="174">
        <v>2</v>
      </c>
      <c r="E9" s="174"/>
      <c r="F9" s="174">
        <v>2</v>
      </c>
      <c r="G9" s="174"/>
      <c r="H9" s="174">
        <v>2</v>
      </c>
      <c r="I9" s="174"/>
      <c r="J9" s="174">
        <v>2</v>
      </c>
      <c r="K9" s="174"/>
      <c r="L9" s="174">
        <v>2</v>
      </c>
      <c r="M9" s="174"/>
      <c r="N9" s="174">
        <v>2</v>
      </c>
      <c r="O9" s="174"/>
      <c r="P9" s="174">
        <v>2</v>
      </c>
      <c r="Q9" s="174"/>
      <c r="R9" s="174">
        <v>2</v>
      </c>
      <c r="S9" s="174"/>
      <c r="T9" s="174">
        <v>2</v>
      </c>
      <c r="U9" s="174"/>
      <c r="V9" s="174">
        <v>2</v>
      </c>
      <c r="W9" s="174"/>
      <c r="X9" s="174">
        <v>2</v>
      </c>
      <c r="Y9" s="174"/>
      <c r="Z9" s="174">
        <v>2</v>
      </c>
      <c r="AA9" s="174"/>
      <c r="AB9" s="55">
        <f t="shared" si="0"/>
        <v>24</v>
      </c>
    </row>
    <row r="10" spans="2:28" ht="18" customHeight="1">
      <c r="B10" s="168"/>
      <c r="C10" s="50" t="s">
        <v>79</v>
      </c>
      <c r="D10" s="174">
        <v>1</v>
      </c>
      <c r="E10" s="174"/>
      <c r="F10" s="174">
        <v>1</v>
      </c>
      <c r="G10" s="174"/>
      <c r="H10" s="174">
        <v>1</v>
      </c>
      <c r="I10" s="174"/>
      <c r="J10" s="174">
        <v>1</v>
      </c>
      <c r="K10" s="174"/>
      <c r="L10" s="174">
        <v>1</v>
      </c>
      <c r="M10" s="174"/>
      <c r="N10" s="174">
        <v>1</v>
      </c>
      <c r="O10" s="174"/>
      <c r="P10" s="174">
        <v>1</v>
      </c>
      <c r="Q10" s="174"/>
      <c r="R10" s="174">
        <v>1</v>
      </c>
      <c r="S10" s="174"/>
      <c r="T10" s="174">
        <v>1</v>
      </c>
      <c r="U10" s="174"/>
      <c r="V10" s="174">
        <v>1</v>
      </c>
      <c r="W10" s="174"/>
      <c r="X10" s="174">
        <v>1</v>
      </c>
      <c r="Y10" s="174"/>
      <c r="Z10" s="174">
        <v>1</v>
      </c>
      <c r="AA10" s="174"/>
      <c r="AB10" s="55">
        <f t="shared" si="0"/>
        <v>12</v>
      </c>
    </row>
    <row r="11" spans="2:28" ht="18" customHeight="1">
      <c r="B11" s="168"/>
      <c r="C11" s="50" t="s">
        <v>80</v>
      </c>
      <c r="D11" s="174">
        <v>7</v>
      </c>
      <c r="E11" s="174"/>
      <c r="F11" s="174">
        <v>7</v>
      </c>
      <c r="G11" s="174"/>
      <c r="H11" s="174">
        <v>7</v>
      </c>
      <c r="I11" s="174"/>
      <c r="J11" s="174">
        <v>7</v>
      </c>
      <c r="K11" s="174"/>
      <c r="L11" s="174">
        <v>7</v>
      </c>
      <c r="M11" s="174"/>
      <c r="N11" s="174">
        <v>7</v>
      </c>
      <c r="O11" s="174"/>
      <c r="P11" s="174">
        <v>7</v>
      </c>
      <c r="Q11" s="174"/>
      <c r="R11" s="174">
        <v>7</v>
      </c>
      <c r="S11" s="174"/>
      <c r="T11" s="174">
        <v>7</v>
      </c>
      <c r="U11" s="174"/>
      <c r="V11" s="174">
        <v>7</v>
      </c>
      <c r="W11" s="174"/>
      <c r="X11" s="174">
        <v>7</v>
      </c>
      <c r="Y11" s="174"/>
      <c r="Z11" s="174">
        <v>7</v>
      </c>
      <c r="AA11" s="174"/>
      <c r="AB11" s="55">
        <f t="shared" si="0"/>
        <v>84</v>
      </c>
    </row>
    <row r="12" spans="2:28" ht="18" customHeight="1">
      <c r="B12" s="168"/>
      <c r="C12" s="48" t="s">
        <v>81</v>
      </c>
      <c r="D12" s="174">
        <f>SUM(D7:E11)</f>
        <v>34</v>
      </c>
      <c r="E12" s="174"/>
      <c r="F12" s="174">
        <f>SUM(F7:G11)</f>
        <v>30</v>
      </c>
      <c r="G12" s="174"/>
      <c r="H12" s="174">
        <f>SUM(H7:I11)</f>
        <v>29</v>
      </c>
      <c r="I12" s="174"/>
      <c r="J12" s="174">
        <f>SUM(J7:K11)</f>
        <v>35</v>
      </c>
      <c r="K12" s="174"/>
      <c r="L12" s="174">
        <f>SUM(L7:M11)</f>
        <v>30</v>
      </c>
      <c r="M12" s="174"/>
      <c r="N12" s="174">
        <f>SUM(N7:O11)</f>
        <v>35</v>
      </c>
      <c r="O12" s="174"/>
      <c r="P12" s="174">
        <f>SUM(P7:Q11)</f>
        <v>30</v>
      </c>
      <c r="Q12" s="174"/>
      <c r="R12" s="174">
        <f>SUM(R7:S11)</f>
        <v>35</v>
      </c>
      <c r="S12" s="174"/>
      <c r="T12" s="174">
        <f>SUM(T7:U11)</f>
        <v>29</v>
      </c>
      <c r="U12" s="174"/>
      <c r="V12" s="174">
        <f>SUM(V7:W11)</f>
        <v>35</v>
      </c>
      <c r="W12" s="174"/>
      <c r="X12" s="174">
        <f>SUM(X7:Y11)</f>
        <v>36</v>
      </c>
      <c r="Y12" s="174"/>
      <c r="Z12" s="174">
        <f>SUM(Z7:AA11)</f>
        <v>34</v>
      </c>
      <c r="AA12" s="174"/>
      <c r="AB12" s="55">
        <f t="shared" si="0"/>
        <v>392</v>
      </c>
    </row>
    <row r="13" spans="2:28" ht="18" customHeight="1">
      <c r="B13" s="50"/>
      <c r="C13" s="48" t="s">
        <v>82</v>
      </c>
      <c r="D13" s="174">
        <f>D6-D12</f>
        <v>-34</v>
      </c>
      <c r="E13" s="174"/>
      <c r="F13" s="174">
        <f>F6-F12</f>
        <v>-30</v>
      </c>
      <c r="G13" s="174"/>
      <c r="H13" s="174">
        <f>H6-H12</f>
        <v>16</v>
      </c>
      <c r="I13" s="174"/>
      <c r="J13" s="174">
        <f>J6-J12</f>
        <v>2</v>
      </c>
      <c r="K13" s="174"/>
      <c r="L13" s="174">
        <f>L6-L12</f>
        <v>7</v>
      </c>
      <c r="M13" s="174"/>
      <c r="N13" s="174">
        <f>N6-N12</f>
        <v>2</v>
      </c>
      <c r="O13" s="174"/>
      <c r="P13" s="174">
        <f>P6-P12</f>
        <v>7</v>
      </c>
      <c r="Q13" s="174"/>
      <c r="R13" s="174">
        <f>R6-R12</f>
        <v>2</v>
      </c>
      <c r="S13" s="174"/>
      <c r="T13" s="174">
        <f>T6-T12</f>
        <v>8</v>
      </c>
      <c r="U13" s="174"/>
      <c r="V13" s="174">
        <f>V6-V12</f>
        <v>2</v>
      </c>
      <c r="W13" s="174"/>
      <c r="X13" s="174">
        <f>X6-X12</f>
        <v>1</v>
      </c>
      <c r="Y13" s="174"/>
      <c r="Z13" s="174">
        <f>Z6-Z12</f>
        <v>3</v>
      </c>
      <c r="AA13" s="174"/>
      <c r="AB13" s="55">
        <f t="shared" si="0"/>
        <v>-14</v>
      </c>
    </row>
    <row r="15" ht="18" customHeight="1">
      <c r="C15" s="45" t="s">
        <v>83</v>
      </c>
    </row>
    <row r="16" ht="18" customHeight="1">
      <c r="C16" s="45" t="s">
        <v>84</v>
      </c>
    </row>
  </sheetData>
  <sheetProtection/>
  <mergeCells count="122">
    <mergeCell ref="Z11:AA11"/>
    <mergeCell ref="Z12:AA12"/>
    <mergeCell ref="Z13:AA13"/>
    <mergeCell ref="Z7:AA7"/>
    <mergeCell ref="Z8:AA8"/>
    <mergeCell ref="Z9:AA9"/>
    <mergeCell ref="Z10:AA10"/>
    <mergeCell ref="V13:W13"/>
    <mergeCell ref="X6:Y6"/>
    <mergeCell ref="X7:Y7"/>
    <mergeCell ref="X8:Y8"/>
    <mergeCell ref="X9:Y9"/>
    <mergeCell ref="X10:Y10"/>
    <mergeCell ref="X11:Y11"/>
    <mergeCell ref="X12:Y12"/>
    <mergeCell ref="X13:Y13"/>
    <mergeCell ref="T11:U11"/>
    <mergeCell ref="T12:U12"/>
    <mergeCell ref="T13:U13"/>
    <mergeCell ref="V6:W6"/>
    <mergeCell ref="V7:W7"/>
    <mergeCell ref="V8:W8"/>
    <mergeCell ref="V9:W9"/>
    <mergeCell ref="V10:W10"/>
    <mergeCell ref="V11:W11"/>
    <mergeCell ref="V12:W12"/>
    <mergeCell ref="T7:U7"/>
    <mergeCell ref="T8:U8"/>
    <mergeCell ref="T9:U9"/>
    <mergeCell ref="T10:U10"/>
    <mergeCell ref="P13:Q13"/>
    <mergeCell ref="R6:S6"/>
    <mergeCell ref="R7:S7"/>
    <mergeCell ref="R8:S8"/>
    <mergeCell ref="R9:S9"/>
    <mergeCell ref="R10:S10"/>
    <mergeCell ref="R11:S11"/>
    <mergeCell ref="R12:S12"/>
    <mergeCell ref="R13:S13"/>
    <mergeCell ref="N11:O11"/>
    <mergeCell ref="N12:O12"/>
    <mergeCell ref="N13:O13"/>
    <mergeCell ref="P12:Q12"/>
    <mergeCell ref="P6:Q6"/>
    <mergeCell ref="P7:Q7"/>
    <mergeCell ref="P8:Q8"/>
    <mergeCell ref="P9:Q9"/>
    <mergeCell ref="P10:Q10"/>
    <mergeCell ref="P11:Q11"/>
    <mergeCell ref="N9:O9"/>
    <mergeCell ref="N10:O10"/>
    <mergeCell ref="J13:K13"/>
    <mergeCell ref="L6:M6"/>
    <mergeCell ref="L7:M7"/>
    <mergeCell ref="L8:M8"/>
    <mergeCell ref="L9:M9"/>
    <mergeCell ref="L10:M10"/>
    <mergeCell ref="J10:K10"/>
    <mergeCell ref="J11:K11"/>
    <mergeCell ref="L11:M11"/>
    <mergeCell ref="L12:M12"/>
    <mergeCell ref="L13:M13"/>
    <mergeCell ref="H11:I11"/>
    <mergeCell ref="H12:I12"/>
    <mergeCell ref="H13:I13"/>
    <mergeCell ref="J12:K12"/>
    <mergeCell ref="D13:E13"/>
    <mergeCell ref="F6:G6"/>
    <mergeCell ref="F7:G7"/>
    <mergeCell ref="F8:G8"/>
    <mergeCell ref="F9:G9"/>
    <mergeCell ref="F10:G10"/>
    <mergeCell ref="F13:G13"/>
    <mergeCell ref="F11:G11"/>
    <mergeCell ref="F12:G12"/>
    <mergeCell ref="H6:I6"/>
    <mergeCell ref="N6:O6"/>
    <mergeCell ref="T6:U6"/>
    <mergeCell ref="H7:I7"/>
    <mergeCell ref="H8:I8"/>
    <mergeCell ref="H9:I9"/>
    <mergeCell ref="J8:K8"/>
    <mergeCell ref="J9:K9"/>
    <mergeCell ref="N7:O7"/>
    <mergeCell ref="N8:O8"/>
    <mergeCell ref="H10:I10"/>
    <mergeCell ref="J6:K6"/>
    <mergeCell ref="J7:K7"/>
    <mergeCell ref="Z6:AA6"/>
    <mergeCell ref="Z5:AA5"/>
    <mergeCell ref="J5:K5"/>
    <mergeCell ref="L5:M5"/>
    <mergeCell ref="N5:O5"/>
    <mergeCell ref="P5:Q5"/>
    <mergeCell ref="R5:S5"/>
    <mergeCell ref="T5:U5"/>
    <mergeCell ref="V5:W5"/>
    <mergeCell ref="X5:Y5"/>
    <mergeCell ref="V4:W4"/>
    <mergeCell ref="X4:Y4"/>
    <mergeCell ref="Z4:AA4"/>
    <mergeCell ref="T4:U4"/>
    <mergeCell ref="D5:E5"/>
    <mergeCell ref="F5:G5"/>
    <mergeCell ref="H5:I5"/>
    <mergeCell ref="N4:O4"/>
    <mergeCell ref="P4:Q4"/>
    <mergeCell ref="R4:S4"/>
    <mergeCell ref="J4:K4"/>
    <mergeCell ref="L4:M4"/>
    <mergeCell ref="F4:G4"/>
    <mergeCell ref="H4:I4"/>
    <mergeCell ref="B7:B12"/>
    <mergeCell ref="B3:B6"/>
    <mergeCell ref="D4:E4"/>
    <mergeCell ref="D7:E7"/>
    <mergeCell ref="D8:E8"/>
    <mergeCell ref="D9:E9"/>
    <mergeCell ref="D10:E10"/>
    <mergeCell ref="D11:E11"/>
    <mergeCell ref="D6:E6"/>
    <mergeCell ref="D12:E1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&amp;C&amp;"ＭＳ ゴシック,太字"収支予算書</oddHeader>
  </headerFooter>
</worksheet>
</file>

<file path=xl/worksheets/sheet7.xml><?xml version="1.0" encoding="utf-8"?>
<worksheet xmlns="http://schemas.openxmlformats.org/spreadsheetml/2006/main" xmlns:r="http://schemas.openxmlformats.org/officeDocument/2006/relationships">
  <dimension ref="B1:AB16"/>
  <sheetViews>
    <sheetView view="pageBreakPreview" zoomScaleSheetLayoutView="100" zoomScalePageLayoutView="0" workbookViewId="0" topLeftCell="A1">
      <selection activeCell="A2" sqref="A2"/>
    </sheetView>
  </sheetViews>
  <sheetFormatPr defaultColWidth="8.00390625" defaultRowHeight="18" customHeight="1"/>
  <cols>
    <col min="1" max="1" width="1.4921875" style="45" customWidth="1"/>
    <col min="2" max="2" width="3.25390625" style="45" customWidth="1"/>
    <col min="3" max="3" width="12.875" style="45" customWidth="1"/>
    <col min="4" max="27" width="4.125" style="45" customWidth="1"/>
    <col min="28" max="28" width="8.00390625" style="45" customWidth="1"/>
    <col min="29" max="29" width="1.4921875" style="45" customWidth="1"/>
    <col min="30" max="16384" width="8.00390625" style="45" customWidth="1"/>
  </cols>
  <sheetData>
    <row r="1" spans="3:28" ht="18" customHeight="1">
      <c r="C1" s="46"/>
      <c r="AB1" s="47" t="s">
        <v>68</v>
      </c>
    </row>
    <row r="2" spans="2:28" s="49" customFormat="1" ht="18" customHeight="1">
      <c r="B2" s="48"/>
      <c r="C2" s="48"/>
      <c r="D2" s="56">
        <v>4</v>
      </c>
      <c r="E2" s="57" t="s">
        <v>85</v>
      </c>
      <c r="F2" s="56">
        <f>IF($D$2+1&lt;=12,$D$2+1,$D$2+1-12)</f>
        <v>5</v>
      </c>
      <c r="G2" s="57" t="s">
        <v>85</v>
      </c>
      <c r="H2" s="56">
        <f>IF($D$2+2&lt;=12,$D$2+2,$D$2+2-12)</f>
        <v>6</v>
      </c>
      <c r="I2" s="57" t="s">
        <v>85</v>
      </c>
      <c r="J2" s="56">
        <f>IF($D$2+3&lt;=12,$D$2+3,$D$2+3-12)</f>
        <v>7</v>
      </c>
      <c r="K2" s="57" t="s">
        <v>85</v>
      </c>
      <c r="L2" s="56">
        <f>IF($D$2+4&lt;=12,$D$2+4,$D$2+4-12)</f>
        <v>8</v>
      </c>
      <c r="M2" s="57" t="s">
        <v>85</v>
      </c>
      <c r="N2" s="56">
        <f>IF($D$2+5&lt;=12,$D$2+5,$D$2+5-12)</f>
        <v>9</v>
      </c>
      <c r="O2" s="57" t="s">
        <v>85</v>
      </c>
      <c r="P2" s="56">
        <f>IF($D$2+6&lt;=12,$D$2+6,$D$2+6-12)</f>
        <v>10</v>
      </c>
      <c r="Q2" s="57" t="s">
        <v>85</v>
      </c>
      <c r="R2" s="56">
        <f>IF($D$2+7&lt;=12,$D$2+7,$D$2+7-12)</f>
        <v>11</v>
      </c>
      <c r="S2" s="57" t="s">
        <v>85</v>
      </c>
      <c r="T2" s="56">
        <f>IF($D$2+8&lt;=12,$D$2+8,$D$2+8-12)</f>
        <v>12</v>
      </c>
      <c r="U2" s="57" t="s">
        <v>85</v>
      </c>
      <c r="V2" s="56">
        <f>IF($D$2+9&lt;=12,$D$2+9,$D$2+9-12)</f>
        <v>1</v>
      </c>
      <c r="W2" s="57" t="s">
        <v>85</v>
      </c>
      <c r="X2" s="56">
        <f>IF($D$2+10&lt;=12,$D$2+10,$D$2+10-12)</f>
        <v>2</v>
      </c>
      <c r="Y2" s="57" t="s">
        <v>85</v>
      </c>
      <c r="Z2" s="56">
        <f>IF($D$2+11&lt;=12,$D$2+11,$D$2+11-12)</f>
        <v>3</v>
      </c>
      <c r="AA2" s="57" t="s">
        <v>85</v>
      </c>
      <c r="AB2" s="48" t="s">
        <v>69</v>
      </c>
    </row>
    <row r="3" spans="2:28" ht="18" customHeight="1">
      <c r="B3" s="169" t="s">
        <v>70</v>
      </c>
      <c r="C3" s="50" t="s">
        <v>71</v>
      </c>
      <c r="D3" s="51">
        <v>2</v>
      </c>
      <c r="E3" s="52" t="s">
        <v>72</v>
      </c>
      <c r="F3" s="51">
        <v>2</v>
      </c>
      <c r="G3" s="52" t="s">
        <v>72</v>
      </c>
      <c r="H3" s="51">
        <v>3</v>
      </c>
      <c r="I3" s="52" t="s">
        <v>72</v>
      </c>
      <c r="J3" s="51">
        <v>4</v>
      </c>
      <c r="K3" s="52" t="s">
        <v>72</v>
      </c>
      <c r="L3" s="51">
        <v>5</v>
      </c>
      <c r="M3" s="52" t="s">
        <v>72</v>
      </c>
      <c r="N3" s="51">
        <v>6</v>
      </c>
      <c r="O3" s="52" t="s">
        <v>72</v>
      </c>
      <c r="P3" s="51">
        <v>7</v>
      </c>
      <c r="Q3" s="52" t="s">
        <v>72</v>
      </c>
      <c r="R3" s="51">
        <v>9</v>
      </c>
      <c r="S3" s="52" t="s">
        <v>72</v>
      </c>
      <c r="T3" s="51">
        <v>12</v>
      </c>
      <c r="U3" s="52" t="s">
        <v>72</v>
      </c>
      <c r="V3" s="51">
        <v>15</v>
      </c>
      <c r="W3" s="52" t="s">
        <v>72</v>
      </c>
      <c r="X3" s="51">
        <v>17</v>
      </c>
      <c r="Y3" s="52" t="s">
        <v>72</v>
      </c>
      <c r="Z3" s="51">
        <v>18</v>
      </c>
      <c r="AA3" s="52" t="s">
        <v>72</v>
      </c>
      <c r="AB3" s="48"/>
    </row>
    <row r="4" spans="2:28" ht="36" customHeight="1" thickBot="1">
      <c r="B4" s="170"/>
      <c r="C4" s="53" t="s">
        <v>73</v>
      </c>
      <c r="D4" s="180">
        <v>16</v>
      </c>
      <c r="E4" s="181"/>
      <c r="F4" s="180">
        <v>13</v>
      </c>
      <c r="G4" s="181"/>
      <c r="H4" s="180">
        <v>14</v>
      </c>
      <c r="I4" s="181"/>
      <c r="J4" s="180">
        <v>15</v>
      </c>
      <c r="K4" s="181"/>
      <c r="L4" s="180">
        <v>13</v>
      </c>
      <c r="M4" s="181"/>
      <c r="N4" s="180">
        <v>13</v>
      </c>
      <c r="O4" s="181"/>
      <c r="P4" s="180">
        <v>15</v>
      </c>
      <c r="Q4" s="181"/>
      <c r="R4" s="180">
        <v>13</v>
      </c>
      <c r="S4" s="181"/>
      <c r="T4" s="180">
        <v>13</v>
      </c>
      <c r="U4" s="181"/>
      <c r="V4" s="180">
        <v>15</v>
      </c>
      <c r="W4" s="181"/>
      <c r="X4" s="180">
        <v>13</v>
      </c>
      <c r="Y4" s="181"/>
      <c r="Z4" s="180">
        <v>13</v>
      </c>
      <c r="AA4" s="181"/>
      <c r="AB4" s="58">
        <f aca="true" t="shared" si="0" ref="AB4:AB11">SUM(D4:AA4)</f>
        <v>166</v>
      </c>
    </row>
    <row r="5" spans="2:28" ht="36" customHeight="1" thickTop="1">
      <c r="B5" s="170"/>
      <c r="C5" s="54" t="s">
        <v>119</v>
      </c>
      <c r="D5" s="184">
        <v>0</v>
      </c>
      <c r="E5" s="185"/>
      <c r="F5" s="184">
        <v>0</v>
      </c>
      <c r="G5" s="185"/>
      <c r="H5" s="184">
        <f>D3*D4</f>
        <v>32</v>
      </c>
      <c r="I5" s="185"/>
      <c r="J5" s="184">
        <f>F3*F4</f>
        <v>26</v>
      </c>
      <c r="K5" s="185"/>
      <c r="L5" s="184">
        <f>H3*H4</f>
        <v>42</v>
      </c>
      <c r="M5" s="185"/>
      <c r="N5" s="184">
        <f>J3*J4</f>
        <v>60</v>
      </c>
      <c r="O5" s="185"/>
      <c r="P5" s="184">
        <f>L3*L4</f>
        <v>65</v>
      </c>
      <c r="Q5" s="185"/>
      <c r="R5" s="184">
        <f>N3*N4</f>
        <v>78</v>
      </c>
      <c r="S5" s="185"/>
      <c r="T5" s="184">
        <f>P3*P4</f>
        <v>105</v>
      </c>
      <c r="U5" s="185"/>
      <c r="V5" s="184">
        <f>R3*R4</f>
        <v>117</v>
      </c>
      <c r="W5" s="185"/>
      <c r="X5" s="184">
        <f>T3*T4</f>
        <v>156</v>
      </c>
      <c r="Y5" s="185"/>
      <c r="Z5" s="184">
        <f>V3*V4</f>
        <v>225</v>
      </c>
      <c r="AA5" s="185"/>
      <c r="AB5" s="59">
        <f t="shared" si="0"/>
        <v>906</v>
      </c>
    </row>
    <row r="6" spans="2:28" ht="18" customHeight="1">
      <c r="B6" s="171"/>
      <c r="C6" s="48" t="s">
        <v>74</v>
      </c>
      <c r="D6" s="182">
        <f>D5</f>
        <v>0</v>
      </c>
      <c r="E6" s="183"/>
      <c r="F6" s="182">
        <f>F5</f>
        <v>0</v>
      </c>
      <c r="G6" s="183"/>
      <c r="H6" s="182">
        <f>H5</f>
        <v>32</v>
      </c>
      <c r="I6" s="183"/>
      <c r="J6" s="182">
        <f>J5</f>
        <v>26</v>
      </c>
      <c r="K6" s="183"/>
      <c r="L6" s="182">
        <f>L5</f>
        <v>42</v>
      </c>
      <c r="M6" s="183"/>
      <c r="N6" s="182">
        <f>N5</f>
        <v>60</v>
      </c>
      <c r="O6" s="183"/>
      <c r="P6" s="182">
        <f>P5</f>
        <v>65</v>
      </c>
      <c r="Q6" s="183"/>
      <c r="R6" s="182">
        <f>R5</f>
        <v>78</v>
      </c>
      <c r="S6" s="183"/>
      <c r="T6" s="182">
        <f>T5</f>
        <v>105</v>
      </c>
      <c r="U6" s="183"/>
      <c r="V6" s="182">
        <f>V5</f>
        <v>117</v>
      </c>
      <c r="W6" s="183"/>
      <c r="X6" s="182">
        <f>X5</f>
        <v>156</v>
      </c>
      <c r="Y6" s="183"/>
      <c r="Z6" s="182">
        <f>Z5</f>
        <v>225</v>
      </c>
      <c r="AA6" s="183"/>
      <c r="AB6" s="55">
        <f t="shared" si="0"/>
        <v>906</v>
      </c>
    </row>
    <row r="7" spans="2:28" ht="18" customHeight="1">
      <c r="B7" s="168" t="s">
        <v>75</v>
      </c>
      <c r="C7" s="50" t="s">
        <v>76</v>
      </c>
      <c r="D7" s="182">
        <v>45</v>
      </c>
      <c r="E7" s="183"/>
      <c r="F7" s="182">
        <v>45</v>
      </c>
      <c r="G7" s="183"/>
      <c r="H7" s="182">
        <v>45</v>
      </c>
      <c r="I7" s="183"/>
      <c r="J7" s="182">
        <v>45</v>
      </c>
      <c r="K7" s="183"/>
      <c r="L7" s="182">
        <v>45</v>
      </c>
      <c r="M7" s="183"/>
      <c r="N7" s="182">
        <v>45</v>
      </c>
      <c r="O7" s="183"/>
      <c r="P7" s="182">
        <v>45</v>
      </c>
      <c r="Q7" s="183"/>
      <c r="R7" s="182">
        <v>55</v>
      </c>
      <c r="S7" s="183"/>
      <c r="T7" s="182">
        <v>55</v>
      </c>
      <c r="U7" s="183"/>
      <c r="V7" s="182">
        <v>55</v>
      </c>
      <c r="W7" s="183"/>
      <c r="X7" s="182">
        <v>55</v>
      </c>
      <c r="Y7" s="183"/>
      <c r="Z7" s="182">
        <v>55</v>
      </c>
      <c r="AA7" s="183"/>
      <c r="AB7" s="55">
        <f t="shared" si="0"/>
        <v>590</v>
      </c>
    </row>
    <row r="8" spans="2:28" ht="18" customHeight="1">
      <c r="B8" s="168"/>
      <c r="C8" s="50" t="s">
        <v>77</v>
      </c>
      <c r="D8" s="182">
        <v>5</v>
      </c>
      <c r="E8" s="183"/>
      <c r="F8" s="182">
        <v>5</v>
      </c>
      <c r="G8" s="183"/>
      <c r="H8" s="182">
        <v>5</v>
      </c>
      <c r="I8" s="183"/>
      <c r="J8" s="182">
        <v>5</v>
      </c>
      <c r="K8" s="183"/>
      <c r="L8" s="182">
        <v>8</v>
      </c>
      <c r="M8" s="183"/>
      <c r="N8" s="182">
        <v>8</v>
      </c>
      <c r="O8" s="183"/>
      <c r="P8" s="182">
        <v>8</v>
      </c>
      <c r="Q8" s="183"/>
      <c r="R8" s="182">
        <v>8</v>
      </c>
      <c r="S8" s="183"/>
      <c r="T8" s="182">
        <v>8</v>
      </c>
      <c r="U8" s="183"/>
      <c r="V8" s="182">
        <v>10</v>
      </c>
      <c r="W8" s="183"/>
      <c r="X8" s="182">
        <v>10</v>
      </c>
      <c r="Y8" s="183"/>
      <c r="Z8" s="182">
        <v>10</v>
      </c>
      <c r="AA8" s="183"/>
      <c r="AB8" s="55">
        <f t="shared" si="0"/>
        <v>90</v>
      </c>
    </row>
    <row r="9" spans="2:28" ht="18" customHeight="1">
      <c r="B9" s="168"/>
      <c r="C9" s="50" t="s">
        <v>78</v>
      </c>
      <c r="D9" s="182">
        <v>80</v>
      </c>
      <c r="E9" s="183"/>
      <c r="F9" s="182">
        <v>80</v>
      </c>
      <c r="G9" s="183"/>
      <c r="H9" s="182">
        <v>80</v>
      </c>
      <c r="I9" s="183"/>
      <c r="J9" s="182">
        <v>80</v>
      </c>
      <c r="K9" s="183"/>
      <c r="L9" s="182">
        <v>80</v>
      </c>
      <c r="M9" s="183"/>
      <c r="N9" s="182">
        <v>80</v>
      </c>
      <c r="O9" s="183"/>
      <c r="P9" s="182">
        <v>80</v>
      </c>
      <c r="Q9" s="183"/>
      <c r="R9" s="182">
        <v>80</v>
      </c>
      <c r="S9" s="183"/>
      <c r="T9" s="182">
        <v>80</v>
      </c>
      <c r="U9" s="183"/>
      <c r="V9" s="182">
        <v>80</v>
      </c>
      <c r="W9" s="183"/>
      <c r="X9" s="182">
        <v>80</v>
      </c>
      <c r="Y9" s="183"/>
      <c r="Z9" s="182">
        <v>80</v>
      </c>
      <c r="AA9" s="183"/>
      <c r="AB9" s="55">
        <f t="shared" si="0"/>
        <v>960</v>
      </c>
    </row>
    <row r="10" spans="2:28" ht="18" customHeight="1">
      <c r="B10" s="168"/>
      <c r="C10" s="50" t="s">
        <v>79</v>
      </c>
      <c r="D10" s="182">
        <v>20</v>
      </c>
      <c r="E10" s="183"/>
      <c r="F10" s="182">
        <v>20</v>
      </c>
      <c r="G10" s="183"/>
      <c r="H10" s="182">
        <v>20</v>
      </c>
      <c r="I10" s="183"/>
      <c r="J10" s="182">
        <v>20</v>
      </c>
      <c r="K10" s="183"/>
      <c r="L10" s="182">
        <v>20</v>
      </c>
      <c r="M10" s="183"/>
      <c r="N10" s="182">
        <v>20</v>
      </c>
      <c r="O10" s="183"/>
      <c r="P10" s="182">
        <v>20</v>
      </c>
      <c r="Q10" s="183"/>
      <c r="R10" s="182">
        <v>20</v>
      </c>
      <c r="S10" s="183"/>
      <c r="T10" s="182">
        <v>20</v>
      </c>
      <c r="U10" s="183"/>
      <c r="V10" s="182">
        <v>20</v>
      </c>
      <c r="W10" s="183"/>
      <c r="X10" s="182">
        <v>20</v>
      </c>
      <c r="Y10" s="183"/>
      <c r="Z10" s="182">
        <v>20</v>
      </c>
      <c r="AA10" s="183"/>
      <c r="AB10" s="55">
        <f t="shared" si="0"/>
        <v>240</v>
      </c>
    </row>
    <row r="11" spans="2:28" ht="18" customHeight="1">
      <c r="B11" s="168"/>
      <c r="C11" s="50" t="s">
        <v>80</v>
      </c>
      <c r="D11" s="182">
        <v>80</v>
      </c>
      <c r="E11" s="183"/>
      <c r="F11" s="182">
        <v>60</v>
      </c>
      <c r="G11" s="183"/>
      <c r="H11" s="182">
        <v>30</v>
      </c>
      <c r="I11" s="183"/>
      <c r="J11" s="182">
        <v>30</v>
      </c>
      <c r="K11" s="183"/>
      <c r="L11" s="182">
        <v>30</v>
      </c>
      <c r="M11" s="183"/>
      <c r="N11" s="182">
        <v>30</v>
      </c>
      <c r="O11" s="183"/>
      <c r="P11" s="182">
        <v>30</v>
      </c>
      <c r="Q11" s="183"/>
      <c r="R11" s="182">
        <v>30</v>
      </c>
      <c r="S11" s="183"/>
      <c r="T11" s="182">
        <v>30</v>
      </c>
      <c r="U11" s="183"/>
      <c r="V11" s="182">
        <v>30</v>
      </c>
      <c r="W11" s="183"/>
      <c r="X11" s="182">
        <v>30</v>
      </c>
      <c r="Y11" s="183"/>
      <c r="Z11" s="182">
        <v>30</v>
      </c>
      <c r="AA11" s="183"/>
      <c r="AB11" s="55">
        <f t="shared" si="0"/>
        <v>440</v>
      </c>
    </row>
    <row r="12" spans="2:28" ht="18" customHeight="1">
      <c r="B12" s="168"/>
      <c r="C12" s="48" t="s">
        <v>81</v>
      </c>
      <c r="D12" s="182">
        <f>SUM(D7:E11)</f>
        <v>230</v>
      </c>
      <c r="E12" s="183"/>
      <c r="F12" s="182">
        <f>SUM(F7:G11)</f>
        <v>210</v>
      </c>
      <c r="G12" s="183"/>
      <c r="H12" s="182">
        <f>SUM(H7:I11)</f>
        <v>180</v>
      </c>
      <c r="I12" s="183"/>
      <c r="J12" s="182">
        <f>SUM(J7:K11)</f>
        <v>180</v>
      </c>
      <c r="K12" s="183"/>
      <c r="L12" s="182">
        <f>SUM(L7:M11)</f>
        <v>183</v>
      </c>
      <c r="M12" s="183"/>
      <c r="N12" s="182">
        <f>SUM(N7:O11)</f>
        <v>183</v>
      </c>
      <c r="O12" s="183"/>
      <c r="P12" s="182">
        <f>SUM(P7:Q11)</f>
        <v>183</v>
      </c>
      <c r="Q12" s="183"/>
      <c r="R12" s="182">
        <f>SUM(R7:S11)</f>
        <v>193</v>
      </c>
      <c r="S12" s="183"/>
      <c r="T12" s="182">
        <f>SUM(T7:U11)</f>
        <v>193</v>
      </c>
      <c r="U12" s="183"/>
      <c r="V12" s="182">
        <f>SUM(V7:W11)</f>
        <v>195</v>
      </c>
      <c r="W12" s="183"/>
      <c r="X12" s="182">
        <f>SUM(X7:Y11)</f>
        <v>195</v>
      </c>
      <c r="Y12" s="183"/>
      <c r="Z12" s="182">
        <f>SUM(Z7:AA11)</f>
        <v>195</v>
      </c>
      <c r="AA12" s="183"/>
      <c r="AB12" s="55">
        <f>SUM(AB7:AB11)</f>
        <v>2320</v>
      </c>
    </row>
    <row r="13" spans="2:28" ht="18" customHeight="1">
      <c r="B13" s="50"/>
      <c r="C13" s="48" t="s">
        <v>82</v>
      </c>
      <c r="D13" s="182">
        <f>D6-D12</f>
        <v>-230</v>
      </c>
      <c r="E13" s="183"/>
      <c r="F13" s="182">
        <f>F6-F12</f>
        <v>-210</v>
      </c>
      <c r="G13" s="183"/>
      <c r="H13" s="182">
        <f>H6-H12</f>
        <v>-148</v>
      </c>
      <c r="I13" s="183"/>
      <c r="J13" s="182">
        <f>J6-J12</f>
        <v>-154</v>
      </c>
      <c r="K13" s="183"/>
      <c r="L13" s="182">
        <f>L6-L12</f>
        <v>-141</v>
      </c>
      <c r="M13" s="183"/>
      <c r="N13" s="182">
        <f>N6-N12</f>
        <v>-123</v>
      </c>
      <c r="O13" s="183"/>
      <c r="P13" s="182">
        <f>P6-P12</f>
        <v>-118</v>
      </c>
      <c r="Q13" s="183"/>
      <c r="R13" s="182">
        <f>R6-R12</f>
        <v>-115</v>
      </c>
      <c r="S13" s="183"/>
      <c r="T13" s="182">
        <f>T6-T12</f>
        <v>-88</v>
      </c>
      <c r="U13" s="183"/>
      <c r="V13" s="182">
        <f>V6-V12</f>
        <v>-78</v>
      </c>
      <c r="W13" s="183"/>
      <c r="X13" s="182">
        <f>X6-X12</f>
        <v>-39</v>
      </c>
      <c r="Y13" s="183"/>
      <c r="Z13" s="182">
        <f>Z6-Z12</f>
        <v>30</v>
      </c>
      <c r="AA13" s="183"/>
      <c r="AB13" s="55">
        <f>AB6-AB12</f>
        <v>-1414</v>
      </c>
    </row>
    <row r="15" ht="18" customHeight="1">
      <c r="C15" s="45" t="s">
        <v>130</v>
      </c>
    </row>
    <row r="16" ht="18" customHeight="1">
      <c r="C16" s="45" t="s">
        <v>84</v>
      </c>
    </row>
  </sheetData>
  <sheetProtection/>
  <mergeCells count="122">
    <mergeCell ref="Z11:AA11"/>
    <mergeCell ref="Z12:AA12"/>
    <mergeCell ref="Z13:AA13"/>
    <mergeCell ref="Z7:AA7"/>
    <mergeCell ref="Z8:AA8"/>
    <mergeCell ref="Z9:AA9"/>
    <mergeCell ref="Z10:AA10"/>
    <mergeCell ref="V13:W13"/>
    <mergeCell ref="X6:Y6"/>
    <mergeCell ref="X7:Y7"/>
    <mergeCell ref="X8:Y8"/>
    <mergeCell ref="X9:Y9"/>
    <mergeCell ref="X10:Y10"/>
    <mergeCell ref="X11:Y11"/>
    <mergeCell ref="X12:Y12"/>
    <mergeCell ref="X13:Y13"/>
    <mergeCell ref="T11:U11"/>
    <mergeCell ref="T12:U12"/>
    <mergeCell ref="T13:U13"/>
    <mergeCell ref="V6:W6"/>
    <mergeCell ref="V7:W7"/>
    <mergeCell ref="V8:W8"/>
    <mergeCell ref="V9:W9"/>
    <mergeCell ref="V10:W10"/>
    <mergeCell ref="V11:W11"/>
    <mergeCell ref="V12:W12"/>
    <mergeCell ref="T7:U7"/>
    <mergeCell ref="T8:U8"/>
    <mergeCell ref="T9:U9"/>
    <mergeCell ref="T10:U10"/>
    <mergeCell ref="P13:Q13"/>
    <mergeCell ref="R6:S6"/>
    <mergeCell ref="R7:S7"/>
    <mergeCell ref="R8:S8"/>
    <mergeCell ref="R9:S9"/>
    <mergeCell ref="R10:S10"/>
    <mergeCell ref="R11:S11"/>
    <mergeCell ref="R12:S12"/>
    <mergeCell ref="R13:S13"/>
    <mergeCell ref="N11:O11"/>
    <mergeCell ref="N12:O12"/>
    <mergeCell ref="N13:O13"/>
    <mergeCell ref="P12:Q12"/>
    <mergeCell ref="P6:Q6"/>
    <mergeCell ref="P7:Q7"/>
    <mergeCell ref="P8:Q8"/>
    <mergeCell ref="P9:Q9"/>
    <mergeCell ref="P10:Q10"/>
    <mergeCell ref="P11:Q11"/>
    <mergeCell ref="N9:O9"/>
    <mergeCell ref="N10:O10"/>
    <mergeCell ref="J13:K13"/>
    <mergeCell ref="L6:M6"/>
    <mergeCell ref="L7:M7"/>
    <mergeCell ref="L8:M8"/>
    <mergeCell ref="L9:M9"/>
    <mergeCell ref="L10:M10"/>
    <mergeCell ref="J10:K10"/>
    <mergeCell ref="J11:K11"/>
    <mergeCell ref="L11:M11"/>
    <mergeCell ref="L12:M12"/>
    <mergeCell ref="L13:M13"/>
    <mergeCell ref="H11:I11"/>
    <mergeCell ref="H12:I12"/>
    <mergeCell ref="H13:I13"/>
    <mergeCell ref="J12:K12"/>
    <mergeCell ref="D13:E13"/>
    <mergeCell ref="F6:G6"/>
    <mergeCell ref="F7:G7"/>
    <mergeCell ref="F8:G8"/>
    <mergeCell ref="F9:G9"/>
    <mergeCell ref="F10:G10"/>
    <mergeCell ref="F13:G13"/>
    <mergeCell ref="F11:G11"/>
    <mergeCell ref="F12:G12"/>
    <mergeCell ref="H6:I6"/>
    <mergeCell ref="N6:O6"/>
    <mergeCell ref="T6:U6"/>
    <mergeCell ref="H7:I7"/>
    <mergeCell ref="H8:I8"/>
    <mergeCell ref="H9:I9"/>
    <mergeCell ref="J8:K8"/>
    <mergeCell ref="J9:K9"/>
    <mergeCell ref="N7:O7"/>
    <mergeCell ref="N8:O8"/>
    <mergeCell ref="H10:I10"/>
    <mergeCell ref="J6:K6"/>
    <mergeCell ref="J7:K7"/>
    <mergeCell ref="Z6:AA6"/>
    <mergeCell ref="Z5:AA5"/>
    <mergeCell ref="J5:K5"/>
    <mergeCell ref="L5:M5"/>
    <mergeCell ref="N5:O5"/>
    <mergeCell ref="P5:Q5"/>
    <mergeCell ref="R5:S5"/>
    <mergeCell ref="T5:U5"/>
    <mergeCell ref="V5:W5"/>
    <mergeCell ref="X5:Y5"/>
    <mergeCell ref="V4:W4"/>
    <mergeCell ref="X4:Y4"/>
    <mergeCell ref="Z4:AA4"/>
    <mergeCell ref="T4:U4"/>
    <mergeCell ref="D5:E5"/>
    <mergeCell ref="F5:G5"/>
    <mergeCell ref="H5:I5"/>
    <mergeCell ref="N4:O4"/>
    <mergeCell ref="P4:Q4"/>
    <mergeCell ref="R4:S4"/>
    <mergeCell ref="J4:K4"/>
    <mergeCell ref="L4:M4"/>
    <mergeCell ref="F4:G4"/>
    <mergeCell ref="H4:I4"/>
    <mergeCell ref="B7:B12"/>
    <mergeCell ref="B3:B6"/>
    <mergeCell ref="D4:E4"/>
    <mergeCell ref="D7:E7"/>
    <mergeCell ref="D8:E8"/>
    <mergeCell ref="D9:E9"/>
    <mergeCell ref="D10:E10"/>
    <mergeCell ref="D11:E11"/>
    <mergeCell ref="D6:E6"/>
    <mergeCell ref="D12:E12"/>
  </mergeCells>
  <printOptions/>
  <pageMargins left="0.7874015748031497" right="0.7874015748031497" top="0.984251968503937" bottom="0.984251968503937" header="0.5118110236220472" footer="0.5118110236220472"/>
  <pageSetup horizontalDpi="600" verticalDpi="600" orientation="landscape" paperSize="9" scale="79" r:id="rId2"/>
  <headerFooter alignWithMargins="0">
    <oddHeader>&amp;C&amp;"ＭＳ ゴシック,太字"収支予算書</oddHeader>
  </headerFooter>
  <drawing r:id="rId1"/>
</worksheet>
</file>

<file path=xl/worksheets/sheet8.xml><?xml version="1.0" encoding="utf-8"?>
<worksheet xmlns="http://schemas.openxmlformats.org/spreadsheetml/2006/main" xmlns:r="http://schemas.openxmlformats.org/officeDocument/2006/relationships">
  <dimension ref="B1:J47"/>
  <sheetViews>
    <sheetView showGridLines="0" view="pageBreakPreview" zoomScaleSheetLayoutView="100" zoomScalePageLayoutView="0" workbookViewId="0" topLeftCell="A1">
      <selection activeCell="B1" sqref="B1"/>
    </sheetView>
  </sheetViews>
  <sheetFormatPr defaultColWidth="9.00390625" defaultRowHeight="13.5"/>
  <cols>
    <col min="1" max="1" width="9.00390625" style="37" customWidth="1"/>
    <col min="2" max="10" width="9.625" style="37" customWidth="1"/>
    <col min="11" max="16384" width="9.00390625" style="37" customWidth="1"/>
  </cols>
  <sheetData>
    <row r="1" ht="16.5">
      <c r="B1" s="36" t="s">
        <v>38</v>
      </c>
    </row>
    <row r="2" spans="2:8" ht="16.5">
      <c r="B2" s="36"/>
      <c r="D2" s="221" t="s">
        <v>54</v>
      </c>
      <c r="E2" s="221"/>
      <c r="F2" s="221"/>
      <c r="G2" s="221"/>
      <c r="H2" s="221"/>
    </row>
    <row r="4" spans="2:10" ht="15" customHeight="1">
      <c r="B4" s="222" t="s">
        <v>39</v>
      </c>
      <c r="C4" s="223"/>
      <c r="D4" s="204"/>
      <c r="E4" s="205"/>
      <c r="F4" s="205"/>
      <c r="G4" s="205"/>
      <c r="H4" s="205"/>
      <c r="I4" s="205"/>
      <c r="J4" s="206"/>
    </row>
    <row r="5" spans="2:10" ht="15" customHeight="1">
      <c r="B5" s="38" t="s">
        <v>40</v>
      </c>
      <c r="C5" s="208"/>
      <c r="D5" s="208"/>
      <c r="E5" s="208"/>
      <c r="F5" s="208"/>
      <c r="G5" s="224" t="s">
        <v>41</v>
      </c>
      <c r="H5" s="225" t="s">
        <v>42</v>
      </c>
      <c r="I5" s="226"/>
      <c r="J5" s="227"/>
    </row>
    <row r="6" spans="2:10" ht="15" customHeight="1">
      <c r="B6" s="228" t="s">
        <v>43</v>
      </c>
      <c r="C6" s="230"/>
      <c r="D6" s="230"/>
      <c r="E6" s="230"/>
      <c r="F6" s="230"/>
      <c r="G6" s="224"/>
      <c r="H6" s="225"/>
      <c r="I6" s="226"/>
      <c r="J6" s="227"/>
    </row>
    <row r="7" spans="2:10" ht="15" customHeight="1">
      <c r="B7" s="229"/>
      <c r="C7" s="230"/>
      <c r="D7" s="230"/>
      <c r="E7" s="230"/>
      <c r="F7" s="230"/>
      <c r="G7" s="224"/>
      <c r="H7" s="225"/>
      <c r="I7" s="226"/>
      <c r="J7" s="227"/>
    </row>
    <row r="8" spans="2:10" ht="15" customHeight="1">
      <c r="B8" s="219" t="s">
        <v>24</v>
      </c>
      <c r="C8" s="195" t="s">
        <v>44</v>
      </c>
      <c r="D8" s="196"/>
      <c r="E8" s="196"/>
      <c r="F8" s="196"/>
      <c r="G8" s="196"/>
      <c r="H8" s="196"/>
      <c r="I8" s="196"/>
      <c r="J8" s="197"/>
    </row>
    <row r="9" spans="2:10" ht="15" customHeight="1">
      <c r="B9" s="220"/>
      <c r="C9" s="201"/>
      <c r="D9" s="202"/>
      <c r="E9" s="202"/>
      <c r="F9" s="202"/>
      <c r="G9" s="202"/>
      <c r="H9" s="202"/>
      <c r="I9" s="202"/>
      <c r="J9" s="203"/>
    </row>
    <row r="10" spans="2:10" ht="15" customHeight="1">
      <c r="B10" s="39" t="s">
        <v>45</v>
      </c>
      <c r="C10" s="204"/>
      <c r="D10" s="205"/>
      <c r="E10" s="205"/>
      <c r="F10" s="205"/>
      <c r="G10" s="205"/>
      <c r="H10" s="205"/>
      <c r="I10" s="205"/>
      <c r="J10" s="206"/>
    </row>
    <row r="11" spans="2:10" ht="15" customHeight="1">
      <c r="B11" s="204" t="s">
        <v>46</v>
      </c>
      <c r="C11" s="205"/>
      <c r="D11" s="205"/>
      <c r="E11" s="205"/>
      <c r="F11" s="205"/>
      <c r="G11" s="205"/>
      <c r="H11" s="205"/>
      <c r="I11" s="205"/>
      <c r="J11" s="206"/>
    </row>
    <row r="12" spans="2:10" ht="15" customHeight="1">
      <c r="B12" s="204" t="s">
        <v>47</v>
      </c>
      <c r="C12" s="205"/>
      <c r="D12" s="206"/>
      <c r="E12" s="204" t="s">
        <v>48</v>
      </c>
      <c r="F12" s="205"/>
      <c r="G12" s="206"/>
      <c r="H12" s="205" t="s">
        <v>28</v>
      </c>
      <c r="I12" s="205"/>
      <c r="J12" s="206"/>
    </row>
    <row r="13" spans="2:10" ht="15" customHeight="1">
      <c r="B13" s="213"/>
      <c r="C13" s="214"/>
      <c r="D13" s="215"/>
      <c r="E13" s="213"/>
      <c r="F13" s="214"/>
      <c r="G13" s="215"/>
      <c r="H13" s="214"/>
      <c r="I13" s="214"/>
      <c r="J13" s="215"/>
    </row>
    <row r="14" spans="2:10" ht="15" customHeight="1">
      <c r="B14" s="216"/>
      <c r="C14" s="217"/>
      <c r="D14" s="218"/>
      <c r="E14" s="216"/>
      <c r="F14" s="217"/>
      <c r="G14" s="218"/>
      <c r="H14" s="217"/>
      <c r="I14" s="217"/>
      <c r="J14" s="218"/>
    </row>
    <row r="15" spans="2:10" ht="15" customHeight="1">
      <c r="B15" s="210"/>
      <c r="C15" s="211"/>
      <c r="D15" s="212"/>
      <c r="E15" s="210"/>
      <c r="F15" s="211"/>
      <c r="G15" s="212"/>
      <c r="H15" s="211"/>
      <c r="I15" s="211"/>
      <c r="J15" s="212"/>
    </row>
    <row r="16" spans="2:10" ht="15" customHeight="1">
      <c r="B16" s="207"/>
      <c r="C16" s="208"/>
      <c r="D16" s="209"/>
      <c r="E16" s="207"/>
      <c r="F16" s="208"/>
      <c r="G16" s="209"/>
      <c r="H16" s="208"/>
      <c r="I16" s="208"/>
      <c r="J16" s="209"/>
    </row>
    <row r="17" spans="2:10" ht="15" customHeight="1">
      <c r="B17" s="207"/>
      <c r="C17" s="208"/>
      <c r="D17" s="209"/>
      <c r="E17" s="207"/>
      <c r="F17" s="208"/>
      <c r="G17" s="209"/>
      <c r="H17" s="208"/>
      <c r="I17" s="208"/>
      <c r="J17" s="209"/>
    </row>
    <row r="18" spans="2:10" ht="15" customHeight="1">
      <c r="B18" s="207"/>
      <c r="C18" s="208"/>
      <c r="D18" s="209"/>
      <c r="E18" s="207"/>
      <c r="F18" s="208"/>
      <c r="G18" s="209"/>
      <c r="H18" s="208"/>
      <c r="I18" s="208"/>
      <c r="J18" s="209"/>
    </row>
    <row r="19" spans="2:10" ht="15" customHeight="1">
      <c r="B19" s="207"/>
      <c r="C19" s="208"/>
      <c r="D19" s="209"/>
      <c r="E19" s="207"/>
      <c r="F19" s="208"/>
      <c r="G19" s="209"/>
      <c r="H19" s="208"/>
      <c r="I19" s="208"/>
      <c r="J19" s="209"/>
    </row>
    <row r="20" spans="2:10" ht="15" customHeight="1">
      <c r="B20" s="207"/>
      <c r="C20" s="208"/>
      <c r="D20" s="209"/>
      <c r="E20" s="207"/>
      <c r="F20" s="208"/>
      <c r="G20" s="209"/>
      <c r="H20" s="208"/>
      <c r="I20" s="208"/>
      <c r="J20" s="209"/>
    </row>
    <row r="21" spans="2:10" ht="15" customHeight="1">
      <c r="B21" s="207"/>
      <c r="C21" s="208"/>
      <c r="D21" s="209"/>
      <c r="E21" s="207"/>
      <c r="F21" s="208"/>
      <c r="G21" s="209"/>
      <c r="H21" s="208"/>
      <c r="I21" s="208"/>
      <c r="J21" s="209"/>
    </row>
    <row r="22" spans="2:10" ht="15" customHeight="1">
      <c r="B22" s="207"/>
      <c r="C22" s="208"/>
      <c r="D22" s="209"/>
      <c r="E22" s="207"/>
      <c r="F22" s="208"/>
      <c r="G22" s="209"/>
      <c r="H22" s="208"/>
      <c r="I22" s="208"/>
      <c r="J22" s="209"/>
    </row>
    <row r="23" spans="2:10" ht="15" customHeight="1">
      <c r="B23" s="207"/>
      <c r="C23" s="208"/>
      <c r="D23" s="209"/>
      <c r="E23" s="207"/>
      <c r="F23" s="208"/>
      <c r="G23" s="209"/>
      <c r="H23" s="208"/>
      <c r="I23" s="208"/>
      <c r="J23" s="209"/>
    </row>
    <row r="24" spans="2:10" ht="15" customHeight="1">
      <c r="B24" s="207"/>
      <c r="C24" s="208"/>
      <c r="D24" s="209"/>
      <c r="E24" s="207"/>
      <c r="F24" s="208"/>
      <c r="G24" s="209"/>
      <c r="H24" s="208"/>
      <c r="I24" s="208"/>
      <c r="J24" s="209"/>
    </row>
    <row r="25" spans="2:10" ht="15" customHeight="1">
      <c r="B25" s="207"/>
      <c r="C25" s="208"/>
      <c r="D25" s="209"/>
      <c r="E25" s="207"/>
      <c r="F25" s="208"/>
      <c r="G25" s="209"/>
      <c r="H25" s="208"/>
      <c r="I25" s="208"/>
      <c r="J25" s="209"/>
    </row>
    <row r="26" spans="2:10" ht="15" customHeight="1">
      <c r="B26" s="207"/>
      <c r="C26" s="208"/>
      <c r="D26" s="209"/>
      <c r="E26" s="207"/>
      <c r="F26" s="208"/>
      <c r="G26" s="209"/>
      <c r="H26" s="208"/>
      <c r="I26" s="208"/>
      <c r="J26" s="209"/>
    </row>
    <row r="27" spans="2:10" ht="15" customHeight="1">
      <c r="B27" s="192"/>
      <c r="C27" s="193"/>
      <c r="D27" s="194"/>
      <c r="E27" s="192"/>
      <c r="F27" s="193"/>
      <c r="G27" s="194"/>
      <c r="H27" s="192"/>
      <c r="I27" s="193"/>
      <c r="J27" s="194"/>
    </row>
    <row r="28" spans="2:10" ht="15" customHeight="1">
      <c r="B28" s="204" t="s">
        <v>49</v>
      </c>
      <c r="C28" s="205"/>
      <c r="D28" s="205"/>
      <c r="E28" s="205"/>
      <c r="F28" s="205"/>
      <c r="G28" s="205"/>
      <c r="H28" s="205"/>
      <c r="I28" s="205"/>
      <c r="J28" s="206"/>
    </row>
    <row r="29" spans="2:10" ht="15" customHeight="1">
      <c r="B29" s="204" t="s">
        <v>50</v>
      </c>
      <c r="C29" s="205"/>
      <c r="D29" s="205"/>
      <c r="E29" s="206"/>
      <c r="F29" s="204" t="s">
        <v>51</v>
      </c>
      <c r="G29" s="205"/>
      <c r="H29" s="205"/>
      <c r="I29" s="205"/>
      <c r="J29" s="206"/>
    </row>
    <row r="30" spans="2:10" ht="15" customHeight="1">
      <c r="B30" s="186"/>
      <c r="C30" s="187"/>
      <c r="D30" s="187"/>
      <c r="E30" s="188"/>
      <c r="F30" s="186"/>
      <c r="G30" s="187"/>
      <c r="H30" s="187"/>
      <c r="I30" s="187"/>
      <c r="J30" s="188"/>
    </row>
    <row r="31" spans="2:10" ht="15" customHeight="1">
      <c r="B31" s="189"/>
      <c r="C31" s="190"/>
      <c r="D31" s="190"/>
      <c r="E31" s="191"/>
      <c r="F31" s="189"/>
      <c r="G31" s="190"/>
      <c r="H31" s="190"/>
      <c r="I31" s="190"/>
      <c r="J31" s="191"/>
    </row>
    <row r="32" spans="2:10" ht="15" customHeight="1">
      <c r="B32" s="189"/>
      <c r="C32" s="190"/>
      <c r="D32" s="190"/>
      <c r="E32" s="191"/>
      <c r="F32" s="189"/>
      <c r="G32" s="190"/>
      <c r="H32" s="190"/>
      <c r="I32" s="190"/>
      <c r="J32" s="191"/>
    </row>
    <row r="33" spans="2:10" ht="15" customHeight="1">
      <c r="B33" s="189"/>
      <c r="C33" s="190"/>
      <c r="D33" s="190"/>
      <c r="E33" s="191"/>
      <c r="F33" s="189"/>
      <c r="G33" s="190"/>
      <c r="H33" s="190"/>
      <c r="I33" s="190"/>
      <c r="J33" s="191"/>
    </row>
    <row r="34" spans="2:10" ht="15" customHeight="1">
      <c r="B34" s="189"/>
      <c r="C34" s="190"/>
      <c r="D34" s="190"/>
      <c r="E34" s="191"/>
      <c r="F34" s="189"/>
      <c r="G34" s="190"/>
      <c r="H34" s="190"/>
      <c r="I34" s="190"/>
      <c r="J34" s="191"/>
    </row>
    <row r="35" spans="2:10" ht="15" customHeight="1">
      <c r="B35" s="189"/>
      <c r="C35" s="190"/>
      <c r="D35" s="190"/>
      <c r="E35" s="191"/>
      <c r="F35" s="189"/>
      <c r="G35" s="190"/>
      <c r="H35" s="190"/>
      <c r="I35" s="190"/>
      <c r="J35" s="191"/>
    </row>
    <row r="36" spans="2:10" ht="15" customHeight="1">
      <c r="B36" s="192"/>
      <c r="C36" s="193"/>
      <c r="D36" s="193"/>
      <c r="E36" s="194"/>
      <c r="F36" s="192"/>
      <c r="G36" s="193"/>
      <c r="H36" s="193"/>
      <c r="I36" s="193"/>
      <c r="J36" s="194"/>
    </row>
    <row r="37" spans="2:10" ht="15" customHeight="1">
      <c r="B37" s="195" t="s">
        <v>52</v>
      </c>
      <c r="C37" s="196"/>
      <c r="D37" s="196"/>
      <c r="E37" s="196"/>
      <c r="F37" s="196"/>
      <c r="G37" s="196"/>
      <c r="H37" s="196"/>
      <c r="I37" s="196"/>
      <c r="J37" s="197"/>
    </row>
    <row r="38" spans="2:10" ht="15" customHeight="1">
      <c r="B38" s="198"/>
      <c r="C38" s="199"/>
      <c r="D38" s="199"/>
      <c r="E38" s="199"/>
      <c r="F38" s="199"/>
      <c r="G38" s="199"/>
      <c r="H38" s="199"/>
      <c r="I38" s="199"/>
      <c r="J38" s="200"/>
    </row>
    <row r="39" spans="2:10" ht="15" customHeight="1">
      <c r="B39" s="198"/>
      <c r="C39" s="199"/>
      <c r="D39" s="199"/>
      <c r="E39" s="199"/>
      <c r="F39" s="199"/>
      <c r="G39" s="199"/>
      <c r="H39" s="199"/>
      <c r="I39" s="199"/>
      <c r="J39" s="200"/>
    </row>
    <row r="40" spans="2:10" ht="15" customHeight="1">
      <c r="B40" s="198"/>
      <c r="C40" s="199"/>
      <c r="D40" s="199"/>
      <c r="E40" s="199"/>
      <c r="F40" s="199"/>
      <c r="G40" s="199"/>
      <c r="H40" s="199"/>
      <c r="I40" s="199"/>
      <c r="J40" s="200"/>
    </row>
    <row r="41" spans="2:10" ht="15" customHeight="1">
      <c r="B41" s="198"/>
      <c r="C41" s="199"/>
      <c r="D41" s="199"/>
      <c r="E41" s="199"/>
      <c r="F41" s="199"/>
      <c r="G41" s="199"/>
      <c r="H41" s="199"/>
      <c r="I41" s="199"/>
      <c r="J41" s="200"/>
    </row>
    <row r="42" spans="2:10" ht="15" customHeight="1">
      <c r="B42" s="201"/>
      <c r="C42" s="202"/>
      <c r="D42" s="202"/>
      <c r="E42" s="202"/>
      <c r="F42" s="202"/>
      <c r="G42" s="202"/>
      <c r="H42" s="202"/>
      <c r="I42" s="202"/>
      <c r="J42" s="203"/>
    </row>
    <row r="43" ht="12.75">
      <c r="B43" s="40" t="s">
        <v>101</v>
      </c>
    </row>
    <row r="44" ht="12.75">
      <c r="B44" s="40" t="s">
        <v>102</v>
      </c>
    </row>
    <row r="45" ht="12.75">
      <c r="B45" s="40" t="s">
        <v>103</v>
      </c>
    </row>
    <row r="46" ht="12.75">
      <c r="B46" s="40" t="s">
        <v>53</v>
      </c>
    </row>
    <row r="47" ht="12.75">
      <c r="B47" s="40"/>
    </row>
  </sheetData>
  <sheetProtection/>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0:E36"/>
    <mergeCell ref="F30:J36"/>
    <mergeCell ref="B37:J42"/>
    <mergeCell ref="B27:D27"/>
    <mergeCell ref="E27:G27"/>
    <mergeCell ref="H27:J27"/>
    <mergeCell ref="B28:J28"/>
    <mergeCell ref="B29:E29"/>
    <mergeCell ref="F29:J29"/>
  </mergeCells>
  <printOptions/>
  <pageMargins left="0.75" right="0.43"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
</cp:lastModifiedBy>
  <cp:lastPrinted>2020-03-11T06:51:43Z</cp:lastPrinted>
  <dcterms:created xsi:type="dcterms:W3CDTF">2012-02-14T02:51:58Z</dcterms:created>
  <dcterms:modified xsi:type="dcterms:W3CDTF">2020-03-18T02:24:13Z</dcterms:modified>
  <cp:category/>
  <cp:version/>
  <cp:contentType/>
  <cp:contentStatus/>
</cp:coreProperties>
</file>