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7-1" sheetId="1" r:id="rId1"/>
    <sheet name="7-2" sheetId="2" r:id="rId2"/>
    <sheet name="7-3" sheetId="3" r:id="rId3"/>
    <sheet name="7-4" sheetId="4" r:id="rId4"/>
    <sheet name="7-5" sheetId="5" r:id="rId5"/>
  </sheets>
  <definedNames>
    <definedName name="_xlnm.Print_Area" localSheetId="1">'7-2'!$A$1:$I$19</definedName>
    <definedName name="_xlnm.Print_Area" localSheetId="2">'7-3'!$A$1:$G$32</definedName>
    <definedName name="_xlnm.Print_Area" localSheetId="3">'7-4'!$A$1:$M$57</definedName>
    <definedName name="_xlnm.Print_Area" localSheetId="4">'7-5'!$A$1:$P$119</definedName>
  </definedNames>
  <calcPr fullCalcOnLoad="1"/>
</workbook>
</file>

<file path=xl/sharedStrings.xml><?xml version="1.0" encoding="utf-8"?>
<sst xmlns="http://schemas.openxmlformats.org/spreadsheetml/2006/main" count="489" uniqueCount="337">
  <si>
    <t>江東区</t>
  </si>
  <si>
    <t>地域</t>
  </si>
  <si>
    <t>夜間人口</t>
  </si>
  <si>
    <t>昼間人口指数</t>
  </si>
  <si>
    <t>昼間人口</t>
  </si>
  <si>
    <t>増加数</t>
  </si>
  <si>
    <t>増加率(％)</t>
  </si>
  <si>
    <t>（夜間人口＝１００）</t>
  </si>
  <si>
    <t>総数</t>
  </si>
  <si>
    <t>区部</t>
  </si>
  <si>
    <t>市部</t>
  </si>
  <si>
    <t>郡部</t>
  </si>
  <si>
    <t>島部</t>
  </si>
  <si>
    <t>区部（再掲）</t>
  </si>
  <si>
    <t>千代田区</t>
  </si>
  <si>
    <t>中央区</t>
  </si>
  <si>
    <t>港区</t>
  </si>
  <si>
    <t>新宿区</t>
  </si>
  <si>
    <t>文京区</t>
  </si>
  <si>
    <t>台東区</t>
  </si>
  <si>
    <t>墨田区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</si>
  <si>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</si>
  <si>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</si>
  <si>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</si>
  <si>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</si>
  <si>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</si>
  <si>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</si>
  <si>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</si>
  <si>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</si>
  <si>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</si>
  <si>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</si>
  <si>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</si>
  <si>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</si>
  <si>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</si>
  <si>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</si>
  <si>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</si>
  <si>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年次</t>
  </si>
  <si>
    <t>流入人口</t>
  </si>
  <si>
    <t>流出人口</t>
  </si>
  <si>
    <t>流入超過人口</t>
  </si>
  <si>
    <t>昼間人口指数</t>
  </si>
  <si>
    <t>（△流出超過）</t>
  </si>
  <si>
    <t>昭和</t>
  </si>
  <si>
    <t>40</t>
  </si>
  <si>
    <t>年</t>
  </si>
  <si>
    <t>45</t>
  </si>
  <si>
    <t>50</t>
  </si>
  <si>
    <t>55</t>
  </si>
  <si>
    <t>60</t>
  </si>
  <si>
    <t>平成</t>
  </si>
  <si>
    <t xml:space="preserve"> 2</t>
  </si>
  <si>
    <t xml:space="preserve"> 7</t>
  </si>
  <si>
    <t>産業分類</t>
  </si>
  <si>
    <t>第１次産業</t>
  </si>
  <si>
    <t>第２次産業</t>
  </si>
  <si>
    <t>第３次産業</t>
  </si>
  <si>
    <t>分類不能の産業</t>
  </si>
  <si>
    <t>（夜間人口＝100）</t>
  </si>
  <si>
    <t>15歳未満</t>
  </si>
  <si>
    <t>15～19</t>
  </si>
  <si>
    <t>歳</t>
  </si>
  <si>
    <t>20～24</t>
  </si>
  <si>
    <t>25～29</t>
  </si>
  <si>
    <t>30～34</t>
  </si>
  <si>
    <t>35～39</t>
  </si>
  <si>
    <t>40～44</t>
  </si>
  <si>
    <t>45～49</t>
  </si>
  <si>
    <t>50～54</t>
  </si>
  <si>
    <t>55～59</t>
  </si>
  <si>
    <t>60～64</t>
  </si>
  <si>
    <t>65歳以上</t>
  </si>
  <si>
    <t>うち75歳以上</t>
  </si>
  <si>
    <t>７－５．　町丁別　昼間人口　―推　計―</t>
  </si>
  <si>
    <t>町丁別</t>
  </si>
  <si>
    <t>※</t>
  </si>
  <si>
    <t>＊</t>
  </si>
  <si>
    <t xml:space="preserve">昼間人口       </t>
  </si>
  <si>
    <t>面　積（k㎡)</t>
  </si>
  <si>
    <t>人口密度（人／ｋ㎡）</t>
  </si>
  <si>
    <t>-</t>
  </si>
  <si>
    <t>12</t>
  </si>
  <si>
    <t>17</t>
  </si>
  <si>
    <t>平成22年</t>
  </si>
  <si>
    <t>　７－１．　地域別　昼間・夜間人口，昼間人口の増減</t>
  </si>
  <si>
    <t>22</t>
  </si>
  <si>
    <t>　７－３．　昼間人口における産業大分類別　就業者（15歳以上）数</t>
  </si>
  <si>
    <t xml:space="preserve">農業 </t>
  </si>
  <si>
    <t>林業</t>
  </si>
  <si>
    <t>漁業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</si>
  <si>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</si>
  <si>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</si>
  <si>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</si>
  <si>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</si>
  <si>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</si>
  <si>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</si>
  <si>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</si>
  <si>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</si>
  <si>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</si>
  <si>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</si>
  <si>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</si>
  <si>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</si>
  <si>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</si>
  <si>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</si>
  <si>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</si>
  <si>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公務（他に分類されないもの）</t>
  </si>
  <si>
    <t>昼間就業者</t>
  </si>
  <si>
    <t>夜間就業者</t>
  </si>
  <si>
    <t>流入通勤者</t>
  </si>
  <si>
    <t>流出通勤者</t>
  </si>
  <si>
    <t>流入超過通勤者</t>
  </si>
  <si>
    <t>（常住就業者）</t>
  </si>
  <si>
    <t>７－４．　年齢，男女別　就業者（15歳以上）数</t>
  </si>
  <si>
    <t>年齢（5歳階級）</t>
  </si>
  <si>
    <t>昼夜間人口比率</t>
  </si>
  <si>
    <t>人　　口</t>
  </si>
  <si>
    <t>男　　　　女</t>
  </si>
  <si>
    <t>就 業 者 （ 1 5 歳 以 上 ）</t>
  </si>
  <si>
    <t>昼間就業者</t>
  </si>
  <si>
    <t>残留就業者</t>
  </si>
  <si>
    <t>昼夜間就業者比率</t>
  </si>
  <si>
    <t>（夜間就業者＝100）</t>
  </si>
  <si>
    <t>江東区</t>
  </si>
  <si>
    <t>清澄</t>
  </si>
  <si>
    <t>清澄１丁目</t>
  </si>
  <si>
    <t>清澄２丁目</t>
  </si>
  <si>
    <t>清澄３丁目</t>
  </si>
  <si>
    <t>常盤</t>
  </si>
  <si>
    <t>常盤１丁目</t>
  </si>
  <si>
    <t>常盤２丁目</t>
  </si>
  <si>
    <t>新大橋</t>
  </si>
  <si>
    <t>新大橋１丁目</t>
  </si>
  <si>
    <t>新大橋２丁目</t>
  </si>
  <si>
    <t>新大橋３丁目</t>
  </si>
  <si>
    <t>森下</t>
  </si>
  <si>
    <t>森下１丁目</t>
  </si>
  <si>
    <t>森下２丁目</t>
  </si>
  <si>
    <t>森下３丁目</t>
  </si>
  <si>
    <t>森下４丁目</t>
  </si>
  <si>
    <t>森下５丁目</t>
  </si>
  <si>
    <t>平野</t>
  </si>
  <si>
    <t>平野１丁目</t>
  </si>
  <si>
    <t>平野２丁目</t>
  </si>
  <si>
    <t>平野３丁目</t>
  </si>
  <si>
    <t>平野４丁目</t>
  </si>
  <si>
    <t>三好</t>
  </si>
  <si>
    <t>三好１丁目</t>
  </si>
  <si>
    <t>三好２丁目</t>
  </si>
  <si>
    <t>三好３丁目</t>
  </si>
  <si>
    <t>三好４丁目</t>
  </si>
  <si>
    <t>白河</t>
  </si>
  <si>
    <t>白河１丁目</t>
  </si>
  <si>
    <t>白河２丁目</t>
  </si>
  <si>
    <t>白河３丁目</t>
  </si>
  <si>
    <t>白河４丁目</t>
  </si>
  <si>
    <t>高橋</t>
  </si>
  <si>
    <t>佐賀</t>
  </si>
  <si>
    <t>佐賀１丁目</t>
  </si>
  <si>
    <t>佐賀２丁目</t>
  </si>
  <si>
    <t>永代</t>
  </si>
  <si>
    <t>永代１丁目</t>
  </si>
  <si>
    <t>永代２丁目</t>
  </si>
  <si>
    <t>福住</t>
  </si>
  <si>
    <t>福住１丁目</t>
  </si>
  <si>
    <t>福住２丁目</t>
  </si>
  <si>
    <t>深川</t>
  </si>
  <si>
    <t>深川１丁目</t>
  </si>
  <si>
    <t>深川２丁目</t>
  </si>
  <si>
    <t>冬木</t>
  </si>
  <si>
    <t>門前仲町</t>
  </si>
  <si>
    <t>門前仲町１丁目</t>
  </si>
  <si>
    <t>門前仲町２丁目</t>
  </si>
  <si>
    <t>富岡</t>
  </si>
  <si>
    <t>富岡１丁目</t>
  </si>
  <si>
    <t>富岡２丁目</t>
  </si>
  <si>
    <t>牡丹</t>
  </si>
  <si>
    <t>牡丹１丁目</t>
  </si>
  <si>
    <t>牡丹２丁目</t>
  </si>
  <si>
    <t>牡丹３丁目</t>
  </si>
  <si>
    <t>古石場</t>
  </si>
  <si>
    <t>古石場１丁目</t>
  </si>
  <si>
    <t>古石場２丁目</t>
  </si>
  <si>
    <t>古石場３丁目</t>
  </si>
  <si>
    <t>越中島</t>
  </si>
  <si>
    <t>越中島１丁目</t>
  </si>
  <si>
    <t>越中島２丁目</t>
  </si>
  <si>
    <t>越中島３丁目</t>
  </si>
  <si>
    <t>塩浜</t>
  </si>
  <si>
    <t>塩浜１丁目</t>
  </si>
  <si>
    <t>塩浜２丁目</t>
  </si>
  <si>
    <t>枝川</t>
  </si>
  <si>
    <t>枝川１丁目</t>
  </si>
  <si>
    <t>枝川２丁目</t>
  </si>
  <si>
    <t>枝川３丁目</t>
  </si>
  <si>
    <t>豊洲</t>
  </si>
  <si>
    <t>豊洲１丁目</t>
  </si>
  <si>
    <t>豊洲２丁目</t>
  </si>
  <si>
    <t>豊洲３丁目</t>
  </si>
  <si>
    <t>豊洲４丁目</t>
  </si>
  <si>
    <t>豊洲５丁目</t>
  </si>
  <si>
    <t>豊洲６丁目</t>
  </si>
  <si>
    <t>東雲</t>
  </si>
  <si>
    <t>東雲１丁目</t>
  </si>
  <si>
    <t>東雲２丁目</t>
  </si>
  <si>
    <t>有明</t>
  </si>
  <si>
    <t>有明１丁目</t>
  </si>
  <si>
    <t>有明２丁目</t>
  </si>
  <si>
    <t>有明３丁目</t>
  </si>
  <si>
    <t>有明４丁目</t>
  </si>
  <si>
    <t>辰巳</t>
  </si>
  <si>
    <t>辰巳１丁目</t>
  </si>
  <si>
    <t>辰巳２丁目</t>
  </si>
  <si>
    <t>辰巳３丁目</t>
  </si>
  <si>
    <t>潮見</t>
  </si>
  <si>
    <t>潮見１丁目</t>
  </si>
  <si>
    <t>潮見２丁目</t>
  </si>
  <si>
    <t>青海</t>
  </si>
  <si>
    <t>青海１丁目</t>
  </si>
  <si>
    <t>青海２丁目</t>
  </si>
  <si>
    <t>青海３丁目</t>
  </si>
  <si>
    <t>青海４丁目</t>
  </si>
  <si>
    <t>千石</t>
  </si>
  <si>
    <t>千石１丁目</t>
  </si>
  <si>
    <t>千石２丁目</t>
  </si>
  <si>
    <t>千石３丁目</t>
  </si>
  <si>
    <t>石島</t>
  </si>
  <si>
    <t>千田</t>
  </si>
  <si>
    <t>海辺</t>
  </si>
  <si>
    <t>扇橋</t>
  </si>
  <si>
    <t>扇橋１丁目</t>
  </si>
  <si>
    <t>扇橋２丁目</t>
  </si>
  <si>
    <t>扇橋３丁目</t>
  </si>
  <si>
    <t>猿江</t>
  </si>
  <si>
    <t>猿江１丁目</t>
  </si>
  <si>
    <t>猿江２丁目</t>
  </si>
  <si>
    <t>住吉</t>
  </si>
  <si>
    <t>住吉１丁目</t>
  </si>
  <si>
    <t>住吉２丁目</t>
  </si>
  <si>
    <t>毛利</t>
  </si>
  <si>
    <t>毛利１丁目</t>
  </si>
  <si>
    <t>毛利２丁目</t>
  </si>
  <si>
    <t>木場</t>
  </si>
  <si>
    <t>木場１丁目</t>
  </si>
  <si>
    <t>木場２丁目</t>
  </si>
  <si>
    <t>木場３丁目</t>
  </si>
  <si>
    <t>木場４丁目</t>
  </si>
  <si>
    <t>木場５丁目</t>
  </si>
  <si>
    <t>木場６丁目</t>
  </si>
  <si>
    <t>東陽</t>
  </si>
  <si>
    <t>東陽１丁目</t>
  </si>
  <si>
    <t>東陽２丁目</t>
  </si>
  <si>
    <t>東陽３丁目</t>
  </si>
  <si>
    <t>東陽４丁目</t>
  </si>
  <si>
    <t>東陽５丁目</t>
  </si>
  <si>
    <t>東陽６丁目</t>
  </si>
  <si>
    <t>東陽７丁目</t>
  </si>
  <si>
    <t>亀戸</t>
  </si>
  <si>
    <t>亀戸１丁目</t>
  </si>
  <si>
    <t>亀戸２丁目</t>
  </si>
  <si>
    <t>亀戸３丁目</t>
  </si>
  <si>
    <t>亀戸４丁目</t>
  </si>
  <si>
    <t>亀戸５丁目</t>
  </si>
  <si>
    <t>亀戸６丁目</t>
  </si>
  <si>
    <t>亀戸７丁目</t>
  </si>
  <si>
    <t>亀戸８丁目</t>
  </si>
  <si>
    <t>亀戸９丁目</t>
  </si>
  <si>
    <t>大島</t>
  </si>
  <si>
    <t>大島１丁目</t>
  </si>
  <si>
    <t>大島２丁目</t>
  </si>
  <si>
    <t>大島３丁目</t>
  </si>
  <si>
    <t>大島４丁目</t>
  </si>
  <si>
    <t>大島５丁目</t>
  </si>
  <si>
    <t>大島６丁目</t>
  </si>
  <si>
    <t>大島７丁目</t>
  </si>
  <si>
    <t>大島８丁目</t>
  </si>
  <si>
    <t>大島９丁目</t>
  </si>
  <si>
    <t>北砂</t>
  </si>
  <si>
    <t>北砂１丁目</t>
  </si>
  <si>
    <t>北砂２丁目</t>
  </si>
  <si>
    <t>北砂３丁目</t>
  </si>
  <si>
    <t>北砂４丁目</t>
  </si>
  <si>
    <t>北砂５丁目</t>
  </si>
  <si>
    <t>北砂６丁目</t>
  </si>
  <si>
    <t>北砂７丁目</t>
  </si>
  <si>
    <t>東砂</t>
  </si>
  <si>
    <t>東砂１丁目</t>
  </si>
  <si>
    <t>東砂２丁目</t>
  </si>
  <si>
    <t>東砂３丁目</t>
  </si>
  <si>
    <t>東砂４丁目</t>
  </si>
  <si>
    <t>東砂５丁目</t>
  </si>
  <si>
    <t>東砂６丁目</t>
  </si>
  <si>
    <t>東砂７丁目</t>
  </si>
  <si>
    <t>東砂８丁目</t>
  </si>
  <si>
    <t>南砂</t>
  </si>
  <si>
    <t>南砂１丁目</t>
  </si>
  <si>
    <t>南砂２丁目</t>
  </si>
  <si>
    <t>南砂３丁目</t>
  </si>
  <si>
    <t>南砂４丁目</t>
  </si>
  <si>
    <t>南砂５丁目</t>
  </si>
  <si>
    <t>南砂６丁目</t>
  </si>
  <si>
    <t>南砂７丁目</t>
  </si>
  <si>
    <t>新砂</t>
  </si>
  <si>
    <t>新砂１丁目</t>
  </si>
  <si>
    <t>新砂２丁目</t>
  </si>
  <si>
    <t>新砂３丁目</t>
  </si>
  <si>
    <t>新木場</t>
  </si>
  <si>
    <t>新木場１丁目</t>
  </si>
  <si>
    <t>新木場２丁目</t>
  </si>
  <si>
    <t>新木場３丁目</t>
  </si>
  <si>
    <t>新木場４丁目</t>
  </si>
  <si>
    <t>夢の島</t>
  </si>
  <si>
    <t>若洲</t>
  </si>
  <si>
    <t xml:space="preserve">注）この表の数値のうち、※又は＊印の項目は推計値である。  </t>
  </si>
  <si>
    <t xml:space="preserve">    また、※印の項目の集計値は按分による小数点以下四捨五入のため総数と内訳が一致しないことがある。</t>
  </si>
  <si>
    <t>注）昼夜間人口比率は夜間人口を１００とした数値である。</t>
  </si>
  <si>
    <t>水面調査区</t>
  </si>
  <si>
    <t>７－５．　町丁別　昼間人口　―推　計― （続）</t>
  </si>
  <si>
    <t>男</t>
  </si>
  <si>
    <t>女</t>
  </si>
  <si>
    <t xml:space="preserve">注）この表の数値のうち、※又は＊印の項目は推計値である。  </t>
  </si>
  <si>
    <t>注）昼間人口及び夜間人口には、年齢不詳の者を含む。</t>
  </si>
  <si>
    <t>平成27年　「国勢調査」</t>
  </si>
  <si>
    <t>平成27年</t>
  </si>
  <si>
    <t>平成22年～27年の増減</t>
  </si>
  <si>
    <t>27</t>
  </si>
  <si>
    <t>資料：東京都総務局統計部人口統計課 平成27年｢国勢調査による東京都の昼間人口」</t>
  </si>
  <si>
    <t>平成27年　「国勢調査」</t>
  </si>
  <si>
    <t>平成27年　「国勢調査」</t>
  </si>
  <si>
    <t>７－２．　昼間人口と夜間人口　（昭和40年～平成27年）</t>
  </si>
  <si>
    <t>鉱業，採石業，砂利採取業</t>
  </si>
  <si>
    <t>資料：東京都総務局統計部人口統計課 平成27年｢国勢調査による東京都の昼間人口」</t>
  </si>
  <si>
    <t>資料：東京都総務局統計部人口統計課 平成27年｢国勢調査による東京都の昼間人口」</t>
  </si>
  <si>
    <t>平成27年　「国勢調査」</t>
  </si>
  <si>
    <t>（人、k㎡、人／k㎡）</t>
  </si>
  <si>
    <t>　　　（人、k㎡、人／k㎡）</t>
  </si>
  <si>
    <t xml:space="preserve">- </t>
  </si>
  <si>
    <t>注：平成22年より、流入人口及び流出人口には、15歳未満の就業者を含まない。</t>
  </si>
  <si>
    <t>昼夜間人口比率</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</si>
</sst>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_);[Red]\(#,##0\)"/>
    <numFmt numFmtId="179" formatCode="0.0_ "/>
    <numFmt numFmtId="180" formatCode="#,##0;&quot;▲ &quot;#,##0"/>
    <numFmt numFmtId="181" formatCode="0.0_);[Red]\(0.0\)"/>
    <numFmt numFmtId="182" formatCode="#\ ###\ ##0;&quot;△ &quot;#\ ##0"/>
    <numFmt numFmtId="183" formatCode="#\ ##0.00_ "/>
    <numFmt numFmtId="184" formatCode="#\ ###\ ##0_ "/>
    <numFmt numFmtId="185" formatCode="#\ ###\ ##0;&quot;▲&quot;#\ ###\ ##0"/>
    <numFmt numFmtId="186" formatCode="#\ ###\ ##0;&quot;▲&quot;###\ ##0"/>
    <numFmt numFmtId="187" formatCode="#\ ##0.00"/>
    <numFmt numFmtId="188" formatCode="###\ ###\ ##0"/>
    <numFmt numFmtId="189" formatCode="#\ ###\ ##0.0;&quot;△ &quot;#\ ##0.0"/>
    <numFmt numFmtId="190" formatCode="#\ ###\ ##0;&quot;△ &quot;#\ ##0;&quot;-&quot;"/>
    <numFmt numFmtId="191" formatCode="#\ ###\ ##0;&quot;△&quot;###\ ##0;&quot;-&quot;"/>
    <numFmt numFmtId="192" formatCode="##\ ###\ ##0;&quot;△&quot;##\ ###\ ##0;&quot;-&quot;"/>
    <numFmt numFmtId="193" formatCode="###\ ###\ ##0.0;&quot;△&quot;###\ ###\ ##0.0"/>
    <numFmt numFmtId="194" formatCode="###\ ###\ ##0;&quot;△&quot;###\ ###\ ##0"/>
    <numFmt numFmtId="195" formatCode="0.00_);[Red]\(0.00\)"/>
    <numFmt numFmtId="196" formatCode="#,##0.0_);[Red]\(#,##0.0\)"/>
    <numFmt numFmtId="197" formatCode="##\ ###\ ##0.0;&quot;△&quot;##\ ###\ ##0.0;&quot;-&quot;"/>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b/>
      <sz val="11"/>
      <name val="ＭＳ Ｐゴシック"/>
      <family val="3"/>
    </font>
    <font>
      <b/>
      <sz val="11"/>
      <name val="ＭＳ Ｐ明朝"/>
      <family val="1"/>
    </font>
    <font>
      <sz val="10"/>
      <name val="ＭＳ ゴシック"/>
      <family val="3"/>
    </font>
    <font>
      <sz val="11"/>
      <color indexed="8"/>
      <name val="ＭＳ Ｐゴシック"/>
      <family val="3"/>
    </font>
    <font>
      <sz val="11"/>
      <color indexed="8"/>
      <name val="ＭＳ Ｐ明朝"/>
      <family val="1"/>
    </font>
    <font>
      <sz val="10"/>
      <name val="ＭＳ Ｐゴシック"/>
      <family val="3"/>
    </font>
    <font>
      <sz val="12"/>
      <name val="ＭＳ Ｐ明朝"/>
      <family val="1"/>
    </font>
    <font>
      <b/>
      <sz val="12"/>
      <name val="ＭＳ Ｐ明朝"/>
      <family val="1"/>
    </font>
    <font>
      <sz val="9"/>
      <name val="ＭＳ Ｐゴシック"/>
      <family val="3"/>
    </font>
    <font>
      <sz val="14"/>
      <name val="ＭＳ Ｐゴシック"/>
      <family val="3"/>
    </font>
    <font>
      <sz val="14"/>
      <name val="ＭＳ Ｐ明朝"/>
      <family val="1"/>
    </font>
    <font>
      <sz val="8"/>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style="thin"/>
      <right style="thin"/>
      <top style="double"/>
      <bottom>
        <color indexed="63"/>
      </bottom>
    </border>
    <border>
      <left>
        <color indexed="63"/>
      </left>
      <right>
        <color indexed="63"/>
      </right>
      <top style="double"/>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double"/>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style="thin"/>
      <right style="thin"/>
      <top style="thin"/>
      <bottom>
        <color indexed="63"/>
      </bottom>
    </border>
    <border>
      <left style="double"/>
      <right>
        <color indexed="63"/>
      </right>
      <top style="double"/>
      <bottom>
        <color indexed="63"/>
      </bottom>
    </border>
    <border>
      <left style="double"/>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9" fillId="0" borderId="0">
      <alignment/>
      <protection/>
    </xf>
    <xf numFmtId="0" fontId="2" fillId="0" borderId="0" applyNumberFormat="0" applyFill="0" applyBorder="0" applyAlignment="0" applyProtection="0"/>
    <xf numFmtId="0" fontId="52" fillId="32" borderId="0" applyNumberFormat="0" applyBorder="0" applyAlignment="0" applyProtection="0"/>
  </cellStyleXfs>
  <cellXfs count="286">
    <xf numFmtId="0" fontId="0" fillId="0" borderId="0" xfId="0" applyAlignment="1">
      <alignment/>
    </xf>
    <xf numFmtId="0" fontId="0" fillId="0" borderId="0" xfId="0" applyBorder="1" applyAlignment="1">
      <alignment/>
    </xf>
    <xf numFmtId="177" fontId="0" fillId="0" borderId="0" xfId="0" applyNumberFormat="1" applyBorder="1" applyAlignment="1">
      <alignment/>
    </xf>
    <xf numFmtId="181" fontId="0" fillId="0" borderId="0" xfId="0" applyNumberFormat="1" applyBorder="1" applyAlignment="1">
      <alignment/>
    </xf>
    <xf numFmtId="0" fontId="4" fillId="0" borderId="0" xfId="0" applyFont="1" applyBorder="1" applyAlignment="1">
      <alignment/>
    </xf>
    <xf numFmtId="177" fontId="4" fillId="0" borderId="0" xfId="0" applyNumberFormat="1" applyFont="1" applyBorder="1" applyAlignment="1">
      <alignment/>
    </xf>
    <xf numFmtId="0" fontId="4" fillId="0" borderId="0" xfId="0" applyFont="1" applyAlignment="1">
      <alignment/>
    </xf>
    <xf numFmtId="0" fontId="4" fillId="0" borderId="0" xfId="0" applyFont="1" applyBorder="1" applyAlignment="1">
      <alignment horizontal="distributed"/>
    </xf>
    <xf numFmtId="176" fontId="4" fillId="0" borderId="0" xfId="61" applyNumberFormat="1" applyFont="1" applyFill="1" applyBorder="1" applyAlignment="1">
      <alignment horizontal="center"/>
      <protection/>
    </xf>
    <xf numFmtId="176" fontId="4" fillId="0" borderId="0" xfId="61" applyNumberFormat="1" applyFont="1" applyFill="1" applyBorder="1" applyAlignment="1">
      <alignment horizontal="center" vertical="top"/>
      <protection/>
    </xf>
    <xf numFmtId="181" fontId="0" fillId="0" borderId="0" xfId="61" applyNumberFormat="1" applyFont="1" applyFill="1" applyBorder="1" applyAlignment="1">
      <alignment horizontal="right"/>
      <protection/>
    </xf>
    <xf numFmtId="181" fontId="4" fillId="0" borderId="0" xfId="61" applyNumberFormat="1" applyFont="1" applyFill="1" applyBorder="1" applyAlignment="1">
      <alignment horizontal="right"/>
      <protection/>
    </xf>
    <xf numFmtId="0" fontId="4" fillId="0" borderId="0" xfId="0" applyFont="1" applyAlignment="1">
      <alignment/>
    </xf>
    <xf numFmtId="0" fontId="0" fillId="0" borderId="0" xfId="0" applyAlignment="1">
      <alignment horizontal="right"/>
    </xf>
    <xf numFmtId="0" fontId="4" fillId="0" borderId="0" xfId="0" applyFont="1" applyAlignment="1">
      <alignment horizontal="left"/>
    </xf>
    <xf numFmtId="0" fontId="4" fillId="0" borderId="0" xfId="61" applyFont="1" applyFill="1" applyBorder="1" applyAlignment="1">
      <alignment vertical="center"/>
      <protection/>
    </xf>
    <xf numFmtId="182" fontId="4" fillId="0" borderId="0" xfId="61" applyNumberFormat="1" applyFont="1" applyFill="1" applyBorder="1" applyAlignment="1">
      <alignment/>
      <protection/>
    </xf>
    <xf numFmtId="182" fontId="4" fillId="0" borderId="0" xfId="61" applyNumberFormat="1" applyFont="1" applyFill="1" applyBorder="1" applyAlignment="1">
      <alignment horizontal="center"/>
      <protection/>
    </xf>
    <xf numFmtId="0" fontId="4" fillId="0" borderId="0" xfId="61" applyFont="1" applyFill="1" applyBorder="1" applyAlignment="1">
      <alignment/>
      <protection/>
    </xf>
    <xf numFmtId="182" fontId="8" fillId="0" borderId="0" xfId="61" applyNumberFormat="1" applyFont="1" applyFill="1" applyBorder="1" applyAlignment="1">
      <alignment vertical="center"/>
      <protection/>
    </xf>
    <xf numFmtId="182" fontId="4" fillId="0" borderId="0" xfId="61" applyNumberFormat="1" applyFont="1" applyFill="1" applyBorder="1" applyAlignment="1">
      <alignment horizontal="center" vertical="center"/>
      <protection/>
    </xf>
    <xf numFmtId="182" fontId="8" fillId="0" borderId="0" xfId="61" applyNumberFormat="1" applyFont="1" applyFill="1" applyBorder="1" applyAlignment="1">
      <alignment horizontal="center" vertical="center"/>
      <protection/>
    </xf>
    <xf numFmtId="182" fontId="4" fillId="0" borderId="0" xfId="61" applyNumberFormat="1" applyFont="1" applyFill="1" applyBorder="1" applyAlignment="1">
      <alignment vertical="center"/>
      <protection/>
    </xf>
    <xf numFmtId="183" fontId="4" fillId="0" borderId="0" xfId="0" applyNumberFormat="1" applyFont="1" applyBorder="1" applyAlignment="1">
      <alignment vertical="center"/>
    </xf>
    <xf numFmtId="184" fontId="4" fillId="0" borderId="0" xfId="61" applyNumberFormat="1" applyFont="1" applyFill="1" applyBorder="1" applyAlignment="1">
      <alignment vertical="center"/>
      <protection/>
    </xf>
    <xf numFmtId="184" fontId="4" fillId="0" borderId="0" xfId="61" applyNumberFormat="1" applyFont="1" applyFill="1" applyBorder="1" applyAlignment="1">
      <alignment horizontal="center" vertical="center"/>
      <protection/>
    </xf>
    <xf numFmtId="183" fontId="4" fillId="0" borderId="0" xfId="0" applyNumberFormat="1" applyFont="1" applyBorder="1" applyAlignment="1">
      <alignment horizontal="center" vertical="center"/>
    </xf>
    <xf numFmtId="0" fontId="4" fillId="0" borderId="0" xfId="61" applyFont="1" applyFill="1" applyBorder="1" applyAlignment="1">
      <alignment horizontal="center"/>
      <protection/>
    </xf>
    <xf numFmtId="0" fontId="4" fillId="0" borderId="0" xfId="61" applyFont="1" applyFill="1" applyBorder="1" applyAlignment="1">
      <alignment horizontal="distributed"/>
      <protection/>
    </xf>
    <xf numFmtId="185" fontId="4" fillId="0" borderId="0" xfId="49" applyNumberFormat="1" applyFont="1" applyFill="1" applyBorder="1" applyAlignment="1">
      <alignment horizontal="right"/>
    </xf>
    <xf numFmtId="186" fontId="4" fillId="0" borderId="0" xfId="49" applyNumberFormat="1" applyFont="1" applyFill="1" applyBorder="1" applyAlignment="1">
      <alignment horizontal="right"/>
    </xf>
    <xf numFmtId="181" fontId="4" fillId="0" borderId="0" xfId="49" applyNumberFormat="1" applyFont="1" applyFill="1" applyBorder="1" applyAlignment="1">
      <alignment horizontal="right"/>
    </xf>
    <xf numFmtId="187" fontId="4" fillId="0" borderId="0" xfId="49" applyNumberFormat="1" applyFont="1" applyFill="1" applyBorder="1" applyAlignment="1">
      <alignment horizontal="right"/>
    </xf>
    <xf numFmtId="176" fontId="10" fillId="0" borderId="0" xfId="62" applyNumberFormat="1" applyFont="1" applyFill="1" applyBorder="1" applyAlignment="1">
      <alignment horizontal="right" vertical="center"/>
      <protection/>
    </xf>
    <xf numFmtId="176" fontId="11" fillId="0" borderId="0" xfId="62" applyNumberFormat="1" applyFont="1" applyFill="1" applyBorder="1" applyAlignment="1">
      <alignment horizontal="right" vertical="center"/>
      <protection/>
    </xf>
    <xf numFmtId="0" fontId="0" fillId="0" borderId="0" xfId="0" applyBorder="1" applyAlignment="1">
      <alignment/>
    </xf>
    <xf numFmtId="178" fontId="7" fillId="0" borderId="0" xfId="61" applyNumberFormat="1" applyFont="1" applyFill="1">
      <alignment/>
      <protection/>
    </xf>
    <xf numFmtId="178" fontId="8" fillId="0" borderId="0" xfId="61" applyNumberFormat="1" applyFont="1" applyFill="1">
      <alignment/>
      <protection/>
    </xf>
    <xf numFmtId="182" fontId="4" fillId="0" borderId="0" xfId="61" applyNumberFormat="1" applyFont="1" applyFill="1" applyBorder="1" applyAlignment="1">
      <alignment horizontal="right"/>
      <protection/>
    </xf>
    <xf numFmtId="178" fontId="4" fillId="0" borderId="0" xfId="61" applyNumberFormat="1" applyFont="1" applyFill="1">
      <alignment/>
      <protection/>
    </xf>
    <xf numFmtId="178" fontId="4" fillId="0" borderId="0" xfId="61" applyNumberFormat="1" applyFont="1" applyFill="1" applyBorder="1">
      <alignment/>
      <protection/>
    </xf>
    <xf numFmtId="178" fontId="4" fillId="0" borderId="0" xfId="61" applyNumberFormat="1" applyFont="1" applyFill="1" applyBorder="1" applyAlignment="1">
      <alignment vertical="center"/>
      <protection/>
    </xf>
    <xf numFmtId="178" fontId="4" fillId="0" borderId="0" xfId="61" applyNumberFormat="1" applyFont="1" applyFill="1" applyBorder="1" applyAlignment="1">
      <alignment/>
      <protection/>
    </xf>
    <xf numFmtId="180" fontId="13" fillId="0" borderId="0" xfId="61" applyNumberFormat="1" applyFont="1" applyFill="1" applyBorder="1" applyAlignment="1">
      <alignment vertical="center"/>
      <protection/>
    </xf>
    <xf numFmtId="180" fontId="14" fillId="0" borderId="0" xfId="61" applyNumberFormat="1" applyFont="1" applyFill="1" applyBorder="1" applyAlignment="1">
      <alignment vertical="center"/>
      <protection/>
    </xf>
    <xf numFmtId="181" fontId="13" fillId="0" borderId="0" xfId="61" applyNumberFormat="1" applyFont="1" applyFill="1" applyBorder="1" applyAlignment="1">
      <alignment vertical="center"/>
      <protection/>
    </xf>
    <xf numFmtId="180" fontId="5" fillId="0" borderId="0" xfId="61" applyNumberFormat="1" applyFont="1" applyFill="1" applyBorder="1" applyAlignment="1">
      <alignment vertical="center" wrapText="1"/>
      <protection/>
    </xf>
    <xf numFmtId="181" fontId="5" fillId="0" borderId="0" xfId="61" applyNumberFormat="1" applyFont="1" applyFill="1" applyBorder="1" applyAlignment="1">
      <alignment vertical="center" wrapText="1"/>
      <protection/>
    </xf>
    <xf numFmtId="0" fontId="12" fillId="0" borderId="0" xfId="0" applyFont="1" applyBorder="1" applyAlignment="1">
      <alignment/>
    </xf>
    <xf numFmtId="180" fontId="5" fillId="0" borderId="0" xfId="61" applyNumberFormat="1" applyFont="1" applyFill="1" applyBorder="1" applyAlignment="1">
      <alignment/>
      <protection/>
    </xf>
    <xf numFmtId="181" fontId="0" fillId="0" borderId="0" xfId="0" applyNumberFormat="1" applyAlignment="1">
      <alignment/>
    </xf>
    <xf numFmtId="0" fontId="6" fillId="0" borderId="0" xfId="0" applyFont="1" applyBorder="1" applyAlignment="1">
      <alignment/>
    </xf>
    <xf numFmtId="190" fontId="4" fillId="0" borderId="0" xfId="61" applyNumberFormat="1" applyFont="1" applyFill="1" applyBorder="1" applyAlignment="1">
      <alignment horizontal="right"/>
      <protection/>
    </xf>
    <xf numFmtId="0" fontId="4" fillId="0" borderId="0" xfId="0" applyFont="1" applyAlignment="1">
      <alignment vertical="center"/>
    </xf>
    <xf numFmtId="0" fontId="0" fillId="0" borderId="0" xfId="0" applyAlignment="1">
      <alignment vertical="center"/>
    </xf>
    <xf numFmtId="176" fontId="11" fillId="0" borderId="0" xfId="62" applyNumberFormat="1" applyFont="1" applyFill="1" applyBorder="1" applyAlignment="1">
      <alignment horizontal="right"/>
      <protection/>
    </xf>
    <xf numFmtId="0" fontId="0" fillId="0" borderId="0" xfId="0" applyAlignment="1">
      <alignment/>
    </xf>
    <xf numFmtId="191" fontId="6" fillId="0" borderId="0" xfId="0" applyNumberFormat="1" applyFont="1" applyAlignment="1">
      <alignment/>
    </xf>
    <xf numFmtId="190" fontId="0" fillId="0" borderId="0" xfId="61" applyNumberFormat="1" applyFont="1" applyFill="1" applyBorder="1" applyAlignment="1">
      <alignment horizontal="right"/>
      <protection/>
    </xf>
    <xf numFmtId="0" fontId="4" fillId="0" borderId="0" xfId="0" applyFont="1" applyBorder="1" applyAlignment="1">
      <alignment vertical="center"/>
    </xf>
    <xf numFmtId="182" fontId="0" fillId="0" borderId="0" xfId="0" applyNumberFormat="1" applyFont="1" applyFill="1" applyBorder="1" applyAlignment="1">
      <alignment/>
    </xf>
    <xf numFmtId="190" fontId="0" fillId="0" borderId="0" xfId="0" applyNumberFormat="1" applyFont="1" applyFill="1" applyBorder="1" applyAlignment="1">
      <alignment horizontal="right" vertical="center"/>
    </xf>
    <xf numFmtId="182" fontId="4" fillId="0" borderId="0" xfId="0" applyNumberFormat="1" applyFont="1" applyBorder="1" applyAlignment="1">
      <alignment/>
    </xf>
    <xf numFmtId="190" fontId="4" fillId="0" borderId="0" xfId="0" applyNumberFormat="1" applyFont="1" applyFill="1" applyBorder="1" applyAlignment="1">
      <alignment horizontal="right" vertical="center"/>
    </xf>
    <xf numFmtId="190" fontId="4" fillId="0" borderId="0" xfId="0" applyNumberFormat="1" applyFont="1" applyFill="1" applyBorder="1" applyAlignment="1">
      <alignment horizontal="right"/>
    </xf>
    <xf numFmtId="182" fontId="0" fillId="0" borderId="0" xfId="61" applyNumberFormat="1" applyFont="1" applyFill="1" applyBorder="1" applyAlignment="1">
      <alignment horizontal="right"/>
      <protection/>
    </xf>
    <xf numFmtId="0" fontId="6" fillId="0" borderId="0" xfId="0" applyFont="1" applyAlignment="1">
      <alignment/>
    </xf>
    <xf numFmtId="0" fontId="6" fillId="0" borderId="0" xfId="0" applyFont="1" applyFill="1" applyBorder="1" applyAlignment="1">
      <alignment/>
    </xf>
    <xf numFmtId="0" fontId="6" fillId="0" borderId="0" xfId="0" applyFont="1" applyFill="1" applyAlignment="1">
      <alignment/>
    </xf>
    <xf numFmtId="187" fontId="6" fillId="0" borderId="0" xfId="49" applyNumberFormat="1" applyFont="1" applyAlignment="1">
      <alignment/>
    </xf>
    <xf numFmtId="192" fontId="6" fillId="0" borderId="0" xfId="0" applyNumberFormat="1" applyFont="1" applyAlignment="1">
      <alignment/>
    </xf>
    <xf numFmtId="194" fontId="6" fillId="0" borderId="0" xfId="0" applyNumberFormat="1" applyFont="1" applyFill="1" applyBorder="1" applyAlignment="1">
      <alignment/>
    </xf>
    <xf numFmtId="196" fontId="15" fillId="0" borderId="0" xfId="0" applyNumberFormat="1" applyFont="1" applyBorder="1" applyAlignment="1">
      <alignment horizontal="right"/>
    </xf>
    <xf numFmtId="193" fontId="6" fillId="0" borderId="0" xfId="0" applyNumberFormat="1" applyFont="1" applyAlignment="1">
      <alignment/>
    </xf>
    <xf numFmtId="182" fontId="0" fillId="0" borderId="0" xfId="61" applyNumberFormat="1" applyFont="1" applyFill="1" applyAlignment="1">
      <alignment horizontal="right"/>
      <protection/>
    </xf>
    <xf numFmtId="182" fontId="0" fillId="0" borderId="10" xfId="61" applyNumberFormat="1" applyFont="1" applyFill="1" applyBorder="1" applyAlignment="1">
      <alignment horizontal="right"/>
      <protection/>
    </xf>
    <xf numFmtId="182" fontId="0" fillId="0" borderId="11" xfId="61" applyNumberFormat="1" applyFont="1" applyFill="1" applyBorder="1" applyAlignment="1">
      <alignment horizontal="right"/>
      <protection/>
    </xf>
    <xf numFmtId="182" fontId="0" fillId="0" borderId="0" xfId="0" applyNumberFormat="1" applyFont="1" applyFill="1" applyAlignment="1">
      <alignment horizontal="right"/>
    </xf>
    <xf numFmtId="177" fontId="0" fillId="0" borderId="0" xfId="0" applyNumberFormat="1" applyFont="1" applyFill="1" applyAlignment="1">
      <alignment horizontal="right"/>
    </xf>
    <xf numFmtId="189" fontId="0" fillId="0" borderId="0" xfId="0" applyNumberFormat="1" applyFont="1" applyFill="1" applyAlignment="1">
      <alignment horizontal="right"/>
    </xf>
    <xf numFmtId="182" fontId="0" fillId="0" borderId="0" xfId="0" applyNumberFormat="1" applyFont="1" applyAlignment="1">
      <alignment horizontal="right"/>
    </xf>
    <xf numFmtId="177" fontId="0" fillId="0" borderId="0" xfId="0" applyNumberFormat="1" applyFont="1" applyAlignment="1">
      <alignment horizontal="right"/>
    </xf>
    <xf numFmtId="189" fontId="0" fillId="0" borderId="0" xfId="0" applyNumberFormat="1" applyFont="1" applyAlignment="1">
      <alignment horizontal="right"/>
    </xf>
    <xf numFmtId="182" fontId="0" fillId="0" borderId="11" xfId="0" applyNumberFormat="1" applyFont="1" applyFill="1" applyBorder="1" applyAlignment="1">
      <alignment horizontal="right"/>
    </xf>
    <xf numFmtId="177" fontId="0" fillId="0" borderId="11" xfId="0" applyNumberFormat="1" applyFont="1" applyFill="1" applyBorder="1" applyAlignment="1">
      <alignment horizontal="right"/>
    </xf>
    <xf numFmtId="189" fontId="0" fillId="0" borderId="11" xfId="0" applyNumberFormat="1" applyFont="1" applyFill="1" applyBorder="1" applyAlignment="1">
      <alignment horizontal="right"/>
    </xf>
    <xf numFmtId="179" fontId="0" fillId="0" borderId="0" xfId="0" applyNumberFormat="1" applyFont="1" applyAlignment="1">
      <alignment horizontal="right"/>
    </xf>
    <xf numFmtId="182" fontId="0" fillId="0" borderId="12" xfId="0" applyNumberFormat="1" applyFont="1" applyFill="1" applyBorder="1" applyAlignment="1">
      <alignment horizontal="right"/>
    </xf>
    <xf numFmtId="182" fontId="0" fillId="0" borderId="0" xfId="0" applyNumberFormat="1" applyFont="1" applyFill="1" applyBorder="1" applyAlignment="1">
      <alignment horizontal="right"/>
    </xf>
    <xf numFmtId="179" fontId="0" fillId="0" borderId="0" xfId="0" applyNumberFormat="1" applyFont="1" applyFill="1" applyBorder="1" applyAlignment="1">
      <alignment horizontal="right"/>
    </xf>
    <xf numFmtId="182" fontId="10" fillId="0" borderId="0" xfId="62" applyNumberFormat="1" applyFont="1" applyFill="1" applyBorder="1" applyAlignment="1">
      <alignment horizontal="right" vertical="center"/>
      <protection/>
    </xf>
    <xf numFmtId="182" fontId="0" fillId="0" borderId="0" xfId="0" applyNumberFormat="1" applyFont="1" applyFill="1" applyAlignment="1">
      <alignment horizontal="right" vertical="center"/>
    </xf>
    <xf numFmtId="182" fontId="0" fillId="0" borderId="0" xfId="0" applyNumberFormat="1" applyFont="1" applyAlignment="1">
      <alignment horizontal="distributed" vertical="center"/>
    </xf>
    <xf numFmtId="181" fontId="0" fillId="0" borderId="0" xfId="0" applyNumberFormat="1" applyFont="1" applyAlignment="1">
      <alignment horizontal="center"/>
    </xf>
    <xf numFmtId="182" fontId="0" fillId="0" borderId="0" xfId="0" applyNumberFormat="1" applyFont="1" applyAlignment="1">
      <alignment horizontal="distributed"/>
    </xf>
    <xf numFmtId="182" fontId="0" fillId="0" borderId="0" xfId="61" applyNumberFormat="1" applyFont="1" applyFill="1" applyBorder="1" applyAlignment="1">
      <alignment horizontal="right"/>
      <protection/>
    </xf>
    <xf numFmtId="181" fontId="0" fillId="0" borderId="0" xfId="0" applyNumberFormat="1" applyFont="1" applyFill="1" applyAlignment="1">
      <alignment horizontal="right"/>
    </xf>
    <xf numFmtId="181" fontId="0" fillId="0" borderId="0" xfId="61" applyNumberFormat="1" applyFont="1" applyFill="1" applyBorder="1" applyAlignment="1">
      <alignment horizontal="right"/>
      <protection/>
    </xf>
    <xf numFmtId="181" fontId="0" fillId="0" borderId="0" xfId="0" applyNumberFormat="1" applyFont="1" applyAlignment="1">
      <alignment horizontal="right"/>
    </xf>
    <xf numFmtId="182" fontId="0" fillId="0" borderId="12" xfId="61" applyNumberFormat="1" applyFont="1" applyFill="1" applyBorder="1" applyAlignment="1">
      <alignment horizontal="right"/>
      <protection/>
    </xf>
    <xf numFmtId="0" fontId="15" fillId="0" borderId="0" xfId="0" applyFont="1" applyFill="1" applyBorder="1" applyAlignment="1">
      <alignment horizontal="centerContinuous" vertical="center"/>
    </xf>
    <xf numFmtId="0" fontId="15" fillId="0" borderId="0" xfId="0" applyFont="1" applyFill="1" applyAlignment="1">
      <alignment horizontal="centerContinuous" vertical="center"/>
    </xf>
    <xf numFmtId="191" fontId="15" fillId="0" borderId="0" xfId="0" applyNumberFormat="1" applyFont="1" applyAlignment="1">
      <alignment horizontal="centerContinuous" vertical="center"/>
    </xf>
    <xf numFmtId="187" fontId="15" fillId="0" borderId="0" xfId="49" applyNumberFormat="1" applyFont="1" applyAlignment="1">
      <alignment horizontal="centerContinuous" vertical="center"/>
    </xf>
    <xf numFmtId="192" fontId="15" fillId="0" borderId="0" xfId="0" applyNumberFormat="1" applyFont="1" applyAlignment="1">
      <alignment horizontal="centerContinuous" vertical="center"/>
    </xf>
    <xf numFmtId="193" fontId="15" fillId="0" borderId="0" xfId="0" applyNumberFormat="1" applyFont="1" applyAlignment="1">
      <alignment horizontal="centerContinuous" vertical="center"/>
    </xf>
    <xf numFmtId="0" fontId="15" fillId="0" borderId="0" xfId="0" applyFont="1" applyAlignment="1">
      <alignment/>
    </xf>
    <xf numFmtId="0" fontId="15" fillId="0" borderId="0" xfId="0" applyFont="1" applyFill="1" applyBorder="1" applyAlignment="1">
      <alignment horizontal="center" vertical="center"/>
    </xf>
    <xf numFmtId="0" fontId="15" fillId="0" borderId="0" xfId="0" applyFont="1" applyAlignment="1">
      <alignment horizontal="center" vertical="center"/>
    </xf>
    <xf numFmtId="191" fontId="15" fillId="0" borderId="12" xfId="0" applyNumberFormat="1" applyFont="1" applyBorder="1" applyAlignment="1">
      <alignment vertical="center"/>
    </xf>
    <xf numFmtId="0" fontId="15" fillId="0" borderId="0" xfId="49" applyNumberFormat="1" applyFont="1" applyBorder="1" applyAlignment="1">
      <alignment horizontal="center" vertical="center" wrapText="1"/>
    </xf>
    <xf numFmtId="192" fontId="15" fillId="0" borderId="0" xfId="0" applyNumberFormat="1" applyFont="1" applyBorder="1" applyAlignment="1">
      <alignment vertical="center" wrapText="1"/>
    </xf>
    <xf numFmtId="191" fontId="15" fillId="0" borderId="0" xfId="0" applyNumberFormat="1" applyFont="1" applyBorder="1" applyAlignment="1">
      <alignment vertical="center"/>
    </xf>
    <xf numFmtId="193" fontId="15" fillId="0" borderId="0" xfId="0" applyNumberFormat="1" applyFont="1" applyBorder="1" applyAlignment="1">
      <alignment horizontal="center" vertical="center" wrapText="1"/>
    </xf>
    <xf numFmtId="0" fontId="15" fillId="0" borderId="13" xfId="0" applyFont="1" applyBorder="1" applyAlignment="1">
      <alignment/>
    </xf>
    <xf numFmtId="0" fontId="15" fillId="0" borderId="14" xfId="0" applyFont="1" applyBorder="1" applyAlignment="1">
      <alignment/>
    </xf>
    <xf numFmtId="0" fontId="15" fillId="0" borderId="15" xfId="0" applyFont="1" applyBorder="1" applyAlignment="1">
      <alignment/>
    </xf>
    <xf numFmtId="0" fontId="15" fillId="0" borderId="15" xfId="0" applyFont="1" applyFill="1" applyBorder="1" applyAlignment="1">
      <alignment/>
    </xf>
    <xf numFmtId="188" fontId="15" fillId="0" borderId="15" xfId="49" applyNumberFormat="1" applyFont="1" applyFill="1" applyBorder="1" applyAlignment="1">
      <alignment/>
    </xf>
    <xf numFmtId="188" fontId="15" fillId="0" borderId="0" xfId="49" applyNumberFormat="1" applyFont="1" applyFill="1" applyBorder="1" applyAlignment="1">
      <alignment/>
    </xf>
    <xf numFmtId="192" fontId="15" fillId="0" borderId="0" xfId="0" applyNumberFormat="1" applyFont="1" applyBorder="1" applyAlignment="1">
      <alignment horizontal="right"/>
    </xf>
    <xf numFmtId="191" fontId="15" fillId="0" borderId="0" xfId="0" applyNumberFormat="1" applyFont="1" applyBorder="1" applyAlignment="1">
      <alignment horizontal="right"/>
    </xf>
    <xf numFmtId="0" fontId="15" fillId="0" borderId="0" xfId="0" applyFont="1" applyBorder="1" applyAlignment="1">
      <alignment/>
    </xf>
    <xf numFmtId="192" fontId="15" fillId="0" borderId="12" xfId="0" applyNumberFormat="1" applyFont="1" applyBorder="1" applyAlignment="1">
      <alignment horizontal="right"/>
    </xf>
    <xf numFmtId="195" fontId="15" fillId="0" borderId="0" xfId="49" applyNumberFormat="1" applyFont="1" applyBorder="1" applyAlignment="1">
      <alignment horizontal="right"/>
    </xf>
    <xf numFmtId="192" fontId="15" fillId="0" borderId="12" xfId="0" applyNumberFormat="1" applyFont="1" applyBorder="1" applyAlignment="1">
      <alignment horizontal="right" vertical="center"/>
    </xf>
    <xf numFmtId="192" fontId="15" fillId="0" borderId="0" xfId="0" applyNumberFormat="1" applyFont="1" applyAlignment="1">
      <alignment horizontal="right"/>
    </xf>
    <xf numFmtId="195" fontId="15" fillId="0" borderId="0" xfId="0" applyNumberFormat="1" applyFont="1" applyAlignment="1">
      <alignment horizontal="right"/>
    </xf>
    <xf numFmtId="196" fontId="15" fillId="0" borderId="0" xfId="0" applyNumberFormat="1" applyFont="1" applyAlignment="1">
      <alignment horizontal="right"/>
    </xf>
    <xf numFmtId="187" fontId="15" fillId="0" borderId="0" xfId="49" applyNumberFormat="1" applyFont="1" applyBorder="1" applyAlignment="1">
      <alignment horizontal="right"/>
    </xf>
    <xf numFmtId="192" fontId="15" fillId="0" borderId="0" xfId="0" applyNumberFormat="1" applyFont="1" applyBorder="1" applyAlignment="1">
      <alignment horizontal="right" vertical="center"/>
    </xf>
    <xf numFmtId="197" fontId="15" fillId="0" borderId="0" xfId="0" applyNumberFormat="1" applyFont="1" applyBorder="1" applyAlignment="1">
      <alignment horizontal="right"/>
    </xf>
    <xf numFmtId="179" fontId="15" fillId="0" borderId="0" xfId="0" applyNumberFormat="1" applyFont="1" applyBorder="1" applyAlignment="1">
      <alignment horizontal="right"/>
    </xf>
    <xf numFmtId="178" fontId="15" fillId="0" borderId="0" xfId="0" applyNumberFormat="1" applyFont="1" applyBorder="1" applyAlignment="1">
      <alignment horizontal="right"/>
    </xf>
    <xf numFmtId="0" fontId="15" fillId="0" borderId="12" xfId="0" applyFont="1" applyBorder="1" applyAlignment="1">
      <alignment horizontal="right"/>
    </xf>
    <xf numFmtId="0" fontId="15" fillId="0" borderId="0" xfId="0" applyFont="1" applyAlignment="1">
      <alignment horizontal="right"/>
    </xf>
    <xf numFmtId="0" fontId="17" fillId="0" borderId="0" xfId="0" applyFont="1" applyAlignment="1">
      <alignment horizontal="center"/>
    </xf>
    <xf numFmtId="0" fontId="5" fillId="0" borderId="0" xfId="0" applyFont="1" applyAlignment="1">
      <alignment vertical="center"/>
    </xf>
    <xf numFmtId="0" fontId="13" fillId="0" borderId="0" xfId="0" applyFont="1" applyAlignment="1">
      <alignment vertical="center"/>
    </xf>
    <xf numFmtId="0" fontId="4" fillId="0" borderId="16" xfId="0" applyFont="1" applyBorder="1" applyAlignment="1">
      <alignment horizontal="distributed"/>
    </xf>
    <xf numFmtId="0" fontId="4" fillId="0" borderId="16" xfId="0" applyFont="1" applyBorder="1" applyAlignment="1">
      <alignment horizontal="distributed" vertical="center"/>
    </xf>
    <xf numFmtId="0" fontId="4" fillId="0" borderId="17" xfId="0" applyFont="1" applyBorder="1" applyAlignment="1">
      <alignment horizontal="distributed"/>
    </xf>
    <xf numFmtId="0" fontId="4" fillId="0" borderId="18" xfId="0" applyFont="1" applyBorder="1" applyAlignment="1">
      <alignment horizontal="distributed"/>
    </xf>
    <xf numFmtId="0" fontId="4" fillId="0" borderId="19" xfId="0" applyFont="1" applyBorder="1" applyAlignment="1">
      <alignment horizontal="distributed"/>
    </xf>
    <xf numFmtId="0" fontId="4" fillId="0" borderId="18" xfId="0" applyFont="1" applyBorder="1" applyAlignment="1">
      <alignment horizontal="distributed" vertical="center"/>
    </xf>
    <xf numFmtId="0" fontId="4" fillId="0" borderId="11" xfId="0" applyFont="1" applyBorder="1" applyAlignment="1">
      <alignment horizontal="distributed"/>
    </xf>
    <xf numFmtId="0" fontId="4" fillId="0" borderId="0" xfId="0" applyFont="1" applyFill="1" applyBorder="1" applyAlignment="1">
      <alignment horizontal="distributed"/>
    </xf>
    <xf numFmtId="0" fontId="4" fillId="0" borderId="20" xfId="0" applyFont="1" applyBorder="1" applyAlignment="1">
      <alignment/>
    </xf>
    <xf numFmtId="0" fontId="4" fillId="0" borderId="0" xfId="0" applyFont="1" applyBorder="1" applyAlignment="1">
      <alignment horizontal="distributed"/>
    </xf>
    <xf numFmtId="0" fontId="4" fillId="0" borderId="20" xfId="0" applyFont="1" applyBorder="1" applyAlignment="1">
      <alignment horizontal="distributed"/>
    </xf>
    <xf numFmtId="0" fontId="4" fillId="0" borderId="0" xfId="0" applyFont="1" applyFill="1" applyBorder="1" applyAlignment="1">
      <alignment/>
    </xf>
    <xf numFmtId="0" fontId="4" fillId="0" borderId="11" xfId="0" applyFont="1" applyBorder="1" applyAlignment="1">
      <alignment/>
    </xf>
    <xf numFmtId="0" fontId="4" fillId="0" borderId="21" xfId="0" applyFont="1" applyBorder="1" applyAlignment="1">
      <alignment horizontal="distributed"/>
    </xf>
    <xf numFmtId="0" fontId="4" fillId="0" borderId="0" xfId="0" applyFont="1" applyAlignment="1">
      <alignment horizontal="center"/>
    </xf>
    <xf numFmtId="0" fontId="4" fillId="0" borderId="22" xfId="0" applyFont="1" applyBorder="1" applyAlignment="1">
      <alignment horizontal="distributed"/>
    </xf>
    <xf numFmtId="0" fontId="4" fillId="0" borderId="10" xfId="0" applyFont="1" applyBorder="1" applyAlignment="1">
      <alignment horizontal="distributed"/>
    </xf>
    <xf numFmtId="0" fontId="4" fillId="0" borderId="23" xfId="0" applyFont="1" applyBorder="1" applyAlignment="1">
      <alignment/>
    </xf>
    <xf numFmtId="0" fontId="4" fillId="0" borderId="0" xfId="0" applyFont="1" applyBorder="1" applyAlignment="1">
      <alignment/>
    </xf>
    <xf numFmtId="0" fontId="4" fillId="0" borderId="0" xfId="0" applyFont="1" applyAlignment="1">
      <alignment horizontal="right"/>
    </xf>
    <xf numFmtId="49" fontId="4" fillId="0" borderId="23" xfId="0" applyNumberFormat="1" applyFont="1" applyBorder="1" applyAlignment="1">
      <alignment/>
    </xf>
    <xf numFmtId="0" fontId="4" fillId="0" borderId="14" xfId="0" applyFont="1" applyBorder="1" applyAlignment="1">
      <alignment/>
    </xf>
    <xf numFmtId="49" fontId="4" fillId="0" borderId="0" xfId="0" applyNumberFormat="1" applyFont="1" applyBorder="1" applyAlignment="1">
      <alignment horizontal="left"/>
    </xf>
    <xf numFmtId="0" fontId="4" fillId="0" borderId="0" xfId="0" applyFont="1" applyFill="1" applyBorder="1" applyAlignment="1">
      <alignment horizontal="right"/>
    </xf>
    <xf numFmtId="49" fontId="4" fillId="0" borderId="0" xfId="0" applyNumberFormat="1" applyFont="1" applyFill="1" applyBorder="1" applyAlignment="1">
      <alignment horizontal="left"/>
    </xf>
    <xf numFmtId="0" fontId="4" fillId="0" borderId="20" xfId="0" applyFont="1" applyFill="1" applyBorder="1" applyAlignment="1">
      <alignment/>
    </xf>
    <xf numFmtId="0" fontId="4" fillId="0" borderId="22" xfId="0" applyFont="1" applyBorder="1" applyAlignment="1">
      <alignment horizontal="distributed" vertical="center"/>
    </xf>
    <xf numFmtId="0" fontId="4" fillId="0" borderId="10" xfId="0" applyFont="1" applyBorder="1" applyAlignment="1">
      <alignment horizontal="distributed" vertical="center"/>
    </xf>
    <xf numFmtId="0" fontId="6" fillId="0" borderId="20" xfId="0" applyFont="1" applyBorder="1" applyAlignment="1">
      <alignment horizontal="distributed"/>
    </xf>
    <xf numFmtId="0" fontId="6" fillId="0" borderId="20" xfId="0" applyFont="1" applyBorder="1" applyAlignment="1">
      <alignment/>
    </xf>
    <xf numFmtId="181" fontId="4" fillId="0" borderId="12" xfId="0" applyNumberFormat="1" applyFont="1" applyBorder="1" applyAlignment="1">
      <alignment horizontal="center" vertical="center" shrinkToFit="1"/>
    </xf>
    <xf numFmtId="0" fontId="4" fillId="0" borderId="24" xfId="0" applyFont="1" applyBorder="1" applyAlignment="1">
      <alignment vertical="center" shrinkToFit="1"/>
    </xf>
    <xf numFmtId="181" fontId="5" fillId="0" borderId="10" xfId="0" applyNumberFormat="1" applyFont="1" applyBorder="1" applyAlignment="1">
      <alignment horizontal="center" vertical="center" shrinkToFit="1"/>
    </xf>
    <xf numFmtId="0" fontId="4" fillId="0" borderId="10" xfId="0" applyFont="1" applyBorder="1" applyAlignment="1">
      <alignment vertical="center" shrinkToFit="1"/>
    </xf>
    <xf numFmtId="0" fontId="4" fillId="0" borderId="20" xfId="0" applyFont="1" applyBorder="1" applyAlignment="1">
      <alignment horizontal="distributed"/>
    </xf>
    <xf numFmtId="0" fontId="4" fillId="0" borderId="0" xfId="0" applyFont="1" applyAlignment="1">
      <alignment horizontal="distributed"/>
    </xf>
    <xf numFmtId="0" fontId="4" fillId="0" borderId="20" xfId="0" applyFont="1" applyBorder="1" applyAlignment="1">
      <alignment horizontal="center"/>
    </xf>
    <xf numFmtId="0" fontId="4" fillId="0" borderId="0" xfId="0" applyFont="1" applyBorder="1" applyAlignment="1">
      <alignment horizontal="right"/>
    </xf>
    <xf numFmtId="0" fontId="4" fillId="0" borderId="20" xfId="0" applyFont="1" applyBorder="1" applyAlignment="1">
      <alignment horizontal="left"/>
    </xf>
    <xf numFmtId="0" fontId="18" fillId="0" borderId="20" xfId="0" applyFont="1" applyFill="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left"/>
    </xf>
    <xf numFmtId="181" fontId="4" fillId="0" borderId="0" xfId="0" applyNumberFormat="1" applyFont="1" applyAlignment="1">
      <alignment/>
    </xf>
    <xf numFmtId="0" fontId="6"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191" fontId="6" fillId="0" borderId="0" xfId="0" applyNumberFormat="1" applyFont="1" applyAlignment="1">
      <alignment horizontal="centerContinuous" vertical="center"/>
    </xf>
    <xf numFmtId="187" fontId="6" fillId="0" borderId="0" xfId="49" applyNumberFormat="1" applyFont="1" applyAlignment="1">
      <alignment horizontal="centerContinuous" vertical="center"/>
    </xf>
    <xf numFmtId="192" fontId="6" fillId="0" borderId="0" xfId="0" applyNumberFormat="1" applyFont="1" applyAlignment="1">
      <alignment horizontal="centerContinuous" vertical="center"/>
    </xf>
    <xf numFmtId="193" fontId="6" fillId="0" borderId="0" xfId="0" applyNumberFormat="1" applyFont="1" applyAlignment="1">
      <alignment horizontal="centerContinuous" vertical="center"/>
    </xf>
    <xf numFmtId="193" fontId="6" fillId="0" borderId="0" xfId="0" applyNumberFormat="1" applyFont="1" applyAlignment="1">
      <alignment horizontal="right"/>
    </xf>
    <xf numFmtId="192" fontId="19" fillId="0" borderId="16" xfId="0" applyNumberFormat="1" applyFont="1" applyBorder="1" applyAlignment="1">
      <alignment vertical="center"/>
    </xf>
    <xf numFmtId="0" fontId="6" fillId="0" borderId="16" xfId="0" applyFont="1" applyBorder="1" applyAlignment="1">
      <alignment horizontal="distributed" vertical="center"/>
    </xf>
    <xf numFmtId="192" fontId="19" fillId="0" borderId="22" xfId="0" applyNumberFormat="1" applyFont="1" applyBorder="1" applyAlignment="1">
      <alignment horizontal="left"/>
    </xf>
    <xf numFmtId="192" fontId="6" fillId="0" borderId="16" xfId="0" applyNumberFormat="1" applyFont="1" applyBorder="1" applyAlignment="1">
      <alignment vertical="center"/>
    </xf>
    <xf numFmtId="181" fontId="19" fillId="0" borderId="22" xfId="0" applyNumberFormat="1" applyFont="1" applyBorder="1" applyAlignment="1">
      <alignment horizontal="left"/>
    </xf>
    <xf numFmtId="192" fontId="6" fillId="0" borderId="18" xfId="0" applyNumberFormat="1" applyFont="1" applyBorder="1" applyAlignment="1">
      <alignment horizontal="distributed" vertical="center" wrapText="1"/>
    </xf>
    <xf numFmtId="0" fontId="6" fillId="0" borderId="18" xfId="0" applyFont="1" applyBorder="1" applyAlignment="1">
      <alignment horizontal="distributed" vertical="center"/>
    </xf>
    <xf numFmtId="192" fontId="6" fillId="0" borderId="18" xfId="49" applyNumberFormat="1" applyFont="1" applyBorder="1" applyAlignment="1">
      <alignment horizontal="distributed" vertical="center" wrapText="1"/>
    </xf>
    <xf numFmtId="181" fontId="6" fillId="0" borderId="10" xfId="0" applyNumberFormat="1" applyFont="1" applyBorder="1" applyAlignment="1">
      <alignment horizontal="center" wrapText="1"/>
    </xf>
    <xf numFmtId="0" fontId="6" fillId="0" borderId="0" xfId="0" applyFont="1" applyFill="1" applyAlignment="1">
      <alignment horizontal="distributed"/>
    </xf>
    <xf numFmtId="0" fontId="6" fillId="0" borderId="20" xfId="0" applyFont="1" applyBorder="1" applyAlignment="1">
      <alignment horizontal="distributed"/>
    </xf>
    <xf numFmtId="188" fontId="6" fillId="0" borderId="0" xfId="49" applyNumberFormat="1" applyFont="1" applyFill="1" applyBorder="1" applyAlignment="1">
      <alignment/>
    </xf>
    <xf numFmtId="0" fontId="6" fillId="0" borderId="0" xfId="0" applyFont="1" applyFill="1" applyBorder="1" applyAlignment="1">
      <alignment horizontal="distributed"/>
    </xf>
    <xf numFmtId="0" fontId="8" fillId="0" borderId="20" xfId="0" applyFont="1" applyFill="1" applyBorder="1" applyAlignment="1">
      <alignment horizontal="distributed"/>
    </xf>
    <xf numFmtId="182" fontId="7" fillId="0" borderId="0" xfId="0" applyNumberFormat="1" applyFont="1" applyFill="1" applyAlignment="1">
      <alignment horizontal="right"/>
    </xf>
    <xf numFmtId="177" fontId="7" fillId="0" borderId="0" xfId="0" applyNumberFormat="1" applyFont="1" applyFill="1" applyAlignment="1">
      <alignment horizontal="right"/>
    </xf>
    <xf numFmtId="189" fontId="7" fillId="0" borderId="0" xfId="0" applyNumberFormat="1" applyFont="1" applyFill="1" applyAlignment="1">
      <alignment horizontal="right"/>
    </xf>
    <xf numFmtId="182" fontId="7" fillId="0" borderId="0" xfId="61" applyNumberFormat="1" applyFont="1" applyFill="1" applyAlignment="1">
      <alignment horizontal="right"/>
      <protection/>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5" xfId="0" applyFont="1" applyFill="1" applyBorder="1" applyAlignment="1">
      <alignment/>
    </xf>
    <xf numFmtId="188" fontId="6" fillId="0" borderId="15" xfId="49" applyNumberFormat="1" applyFont="1" applyFill="1" applyBorder="1" applyAlignment="1">
      <alignment/>
    </xf>
    <xf numFmtId="0" fontId="6" fillId="0" borderId="0" xfId="0" applyFont="1" applyBorder="1" applyAlignment="1">
      <alignment/>
    </xf>
    <xf numFmtId="177" fontId="0" fillId="0" borderId="0" xfId="0" applyNumberFormat="1" applyFont="1" applyFill="1" applyBorder="1" applyAlignment="1">
      <alignment horizontal="right"/>
    </xf>
    <xf numFmtId="189" fontId="0" fillId="0" borderId="0" xfId="0" applyNumberFormat="1" applyFont="1" applyFill="1" applyBorder="1" applyAlignment="1">
      <alignment horizontal="right"/>
    </xf>
    <xf numFmtId="0" fontId="4" fillId="0" borderId="23" xfId="0" applyFont="1" applyFill="1" applyBorder="1" applyAlignment="1">
      <alignment horizontal="right"/>
    </xf>
    <xf numFmtId="49" fontId="4" fillId="0" borderId="23" xfId="0" applyNumberFormat="1" applyFont="1" applyFill="1" applyBorder="1" applyAlignment="1">
      <alignment horizontal="left"/>
    </xf>
    <xf numFmtId="0" fontId="4" fillId="0" borderId="23" xfId="0" applyFont="1" applyFill="1" applyBorder="1" applyAlignment="1">
      <alignment/>
    </xf>
    <xf numFmtId="182" fontId="0" fillId="0" borderId="23" xfId="0" applyNumberFormat="1" applyFont="1" applyFill="1" applyBorder="1" applyAlignment="1">
      <alignment horizontal="right"/>
    </xf>
    <xf numFmtId="179" fontId="0" fillId="0" borderId="23" xfId="0" applyNumberFormat="1" applyFont="1" applyFill="1" applyBorder="1" applyAlignment="1">
      <alignment horizontal="right"/>
    </xf>
    <xf numFmtId="0" fontId="0" fillId="0" borderId="23" xfId="0" applyBorder="1" applyAlignment="1">
      <alignment/>
    </xf>
    <xf numFmtId="182" fontId="10" fillId="0" borderId="12" xfId="62" applyNumberFormat="1" applyFont="1" applyFill="1" applyBorder="1" applyAlignment="1">
      <alignment horizontal="right" vertical="center"/>
      <protection/>
    </xf>
    <xf numFmtId="0" fontId="4" fillId="0" borderId="23" xfId="0" applyFont="1" applyBorder="1" applyAlignment="1">
      <alignment horizontal="distributed" vertical="center"/>
    </xf>
    <xf numFmtId="182" fontId="10" fillId="0" borderId="23" xfId="62" applyNumberFormat="1" applyFont="1" applyFill="1" applyBorder="1" applyAlignment="1">
      <alignment horizontal="right" vertical="center"/>
      <protection/>
    </xf>
    <xf numFmtId="0" fontId="4" fillId="0" borderId="23" xfId="0" applyFont="1" applyBorder="1" applyAlignment="1">
      <alignment vertical="center"/>
    </xf>
    <xf numFmtId="176" fontId="11" fillId="0" borderId="23" xfId="62" applyNumberFormat="1" applyFont="1" applyFill="1" applyBorder="1" applyAlignment="1">
      <alignment horizontal="right" vertical="center"/>
      <protection/>
    </xf>
    <xf numFmtId="0" fontId="0" fillId="0" borderId="23" xfId="0" applyBorder="1" applyAlignment="1">
      <alignment vertical="center"/>
    </xf>
    <xf numFmtId="0" fontId="0" fillId="0" borderId="23" xfId="0" applyBorder="1" applyAlignment="1">
      <alignment/>
    </xf>
    <xf numFmtId="178" fontId="4" fillId="0" borderId="23" xfId="61" applyNumberFormat="1" applyFont="1" applyFill="1" applyBorder="1" applyAlignment="1">
      <alignment vertical="center"/>
      <protection/>
    </xf>
    <xf numFmtId="0" fontId="4" fillId="0" borderId="23" xfId="0" applyFont="1" applyBorder="1" applyAlignment="1">
      <alignment horizontal="distributed"/>
    </xf>
    <xf numFmtId="0" fontId="4" fillId="0" borderId="23" xfId="0" applyFont="1" applyBorder="1" applyAlignment="1">
      <alignment/>
    </xf>
    <xf numFmtId="0" fontId="4" fillId="0" borderId="23" xfId="0" applyFont="1" applyBorder="1" applyAlignment="1">
      <alignment horizontal="center"/>
    </xf>
    <xf numFmtId="182" fontId="0" fillId="0" borderId="23" xfId="0" applyNumberFormat="1" applyFont="1" applyBorder="1" applyAlignment="1">
      <alignment/>
    </xf>
    <xf numFmtId="181" fontId="0" fillId="0" borderId="23" xfId="0" applyNumberFormat="1" applyFont="1" applyBorder="1" applyAlignment="1">
      <alignment/>
    </xf>
    <xf numFmtId="182" fontId="0" fillId="0" borderId="23" xfId="0" applyNumberFormat="1" applyFont="1" applyBorder="1" applyAlignment="1">
      <alignment horizontal="right"/>
    </xf>
    <xf numFmtId="0" fontId="6" fillId="0" borderId="23" xfId="0" applyFont="1" applyBorder="1" applyAlignment="1">
      <alignment/>
    </xf>
    <xf numFmtId="0" fontId="15" fillId="0" borderId="23" xfId="0" applyFont="1" applyBorder="1" applyAlignment="1">
      <alignment/>
    </xf>
    <xf numFmtId="0" fontId="15" fillId="0" borderId="23" xfId="0" applyFont="1" applyBorder="1" applyAlignment="1">
      <alignment horizontal="right"/>
    </xf>
    <xf numFmtId="0" fontId="4" fillId="0" borderId="0" xfId="0" applyFont="1" applyBorder="1" applyAlignment="1">
      <alignment horizontal="distributed"/>
    </xf>
    <xf numFmtId="0" fontId="4" fillId="0" borderId="20" xfId="0" applyFont="1" applyBorder="1" applyAlignment="1">
      <alignment horizontal="distributed"/>
    </xf>
    <xf numFmtId="0" fontId="17" fillId="0" borderId="0" xfId="0" applyFont="1" applyAlignment="1">
      <alignment horizontal="center"/>
    </xf>
    <xf numFmtId="0" fontId="4" fillId="0" borderId="17" xfId="0" applyFont="1" applyBorder="1" applyAlignment="1">
      <alignment horizontal="distributed" vertical="center"/>
    </xf>
    <xf numFmtId="0" fontId="4" fillId="0" borderId="25" xfId="0" applyFont="1" applyBorder="1" applyAlignment="1">
      <alignment horizontal="distributed" vertical="center"/>
    </xf>
    <xf numFmtId="0" fontId="4" fillId="0" borderId="11" xfId="0" applyFont="1" applyBorder="1" applyAlignment="1">
      <alignment horizontal="distributed" vertical="center"/>
    </xf>
    <xf numFmtId="0" fontId="4" fillId="0" borderId="21" xfId="0" applyFont="1" applyBorder="1" applyAlignment="1">
      <alignment horizontal="distributed" vertical="center"/>
    </xf>
    <xf numFmtId="0" fontId="4" fillId="0" borderId="26" xfId="0" applyFont="1" applyBorder="1" applyAlignment="1">
      <alignment horizontal="distributed"/>
    </xf>
    <xf numFmtId="0" fontId="4" fillId="0" borderId="27" xfId="0" applyFont="1" applyBorder="1" applyAlignment="1">
      <alignment horizontal="distributed"/>
    </xf>
    <xf numFmtId="0" fontId="4" fillId="0" borderId="16" xfId="0" applyFont="1" applyBorder="1" applyAlignment="1">
      <alignment horizontal="distributed" vertical="center"/>
    </xf>
    <xf numFmtId="0" fontId="4" fillId="0" borderId="18" xfId="0" applyFont="1" applyBorder="1" applyAlignment="1">
      <alignment horizontal="distributed" vertical="center"/>
    </xf>
    <xf numFmtId="0" fontId="4" fillId="0" borderId="0" xfId="0" applyFont="1" applyFill="1" applyBorder="1" applyAlignment="1">
      <alignment horizontal="distributed"/>
    </xf>
    <xf numFmtId="0" fontId="4" fillId="0" borderId="20" xfId="0" applyFont="1" applyFill="1" applyBorder="1" applyAlignment="1">
      <alignment horizontal="distributed"/>
    </xf>
    <xf numFmtId="0" fontId="8" fillId="0" borderId="0" xfId="0" applyFont="1" applyFill="1" applyBorder="1" applyAlignment="1">
      <alignment horizontal="distributed"/>
    </xf>
    <xf numFmtId="0" fontId="8" fillId="0" borderId="20" xfId="0" applyFont="1" applyFill="1" applyBorder="1" applyAlignment="1">
      <alignment horizontal="distributed"/>
    </xf>
    <xf numFmtId="0" fontId="4" fillId="0" borderId="0" xfId="0" applyFont="1" applyAlignment="1">
      <alignment horizontal="center"/>
    </xf>
    <xf numFmtId="0" fontId="4" fillId="0" borderId="28" xfId="0" applyFont="1" applyBorder="1" applyAlignment="1">
      <alignment horizontal="distributed" vertical="center"/>
    </xf>
    <xf numFmtId="0" fontId="4" fillId="0" borderId="19" xfId="0" applyFont="1" applyBorder="1" applyAlignment="1">
      <alignment horizontal="distributed" vertical="center"/>
    </xf>
    <xf numFmtId="0" fontId="4" fillId="0" borderId="0" xfId="0" applyFont="1" applyBorder="1" applyAlignment="1">
      <alignment horizontal="distributed" vertical="center"/>
    </xf>
    <xf numFmtId="0" fontId="4" fillId="0" borderId="20" xfId="0" applyFont="1" applyBorder="1" applyAlignment="1">
      <alignment horizontal="distributed" vertical="center"/>
    </xf>
    <xf numFmtId="0" fontId="4" fillId="0" borderId="23"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Alignment="1">
      <alignment horizontal="distributed"/>
    </xf>
    <xf numFmtId="0" fontId="4" fillId="0" borderId="3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0" xfId="0" applyFont="1" applyFill="1" applyBorder="1" applyAlignment="1">
      <alignment horizontal="distributed"/>
    </xf>
    <xf numFmtId="0" fontId="4" fillId="0" borderId="20" xfId="0" applyFont="1" applyFill="1" applyBorder="1" applyAlignment="1">
      <alignment horizontal="distributed"/>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5" fillId="0" borderId="0" xfId="0" applyFont="1" applyBorder="1" applyAlignment="1">
      <alignment horizontal="distributed"/>
    </xf>
    <xf numFmtId="0" fontId="5" fillId="0" borderId="0" xfId="0" applyFont="1" applyAlignment="1">
      <alignment/>
    </xf>
    <xf numFmtId="0" fontId="4" fillId="0" borderId="0" xfId="0" applyFont="1" applyFill="1" applyAlignment="1">
      <alignment horizontal="center" vertical="center"/>
    </xf>
    <xf numFmtId="194" fontId="6" fillId="0" borderId="17" xfId="0" applyNumberFormat="1" applyFont="1" applyFill="1" applyBorder="1" applyAlignment="1">
      <alignment horizontal="distributed" vertical="center"/>
    </xf>
    <xf numFmtId="194" fontId="6" fillId="0" borderId="25" xfId="0" applyNumberFormat="1" applyFont="1" applyFill="1" applyBorder="1" applyAlignment="1">
      <alignment horizontal="distributed" vertical="center"/>
    </xf>
    <xf numFmtId="194" fontId="6" fillId="0" borderId="11" xfId="0" applyNumberFormat="1" applyFont="1" applyFill="1" applyBorder="1" applyAlignment="1">
      <alignment horizontal="distributed" vertical="center"/>
    </xf>
    <xf numFmtId="194" fontId="6" fillId="0" borderId="21" xfId="0" applyNumberFormat="1" applyFont="1" applyFill="1" applyBorder="1" applyAlignment="1">
      <alignment horizontal="distributed" vertical="center"/>
    </xf>
    <xf numFmtId="194" fontId="6" fillId="0" borderId="31" xfId="0" applyNumberFormat="1" applyFont="1" applyFill="1" applyBorder="1" applyAlignment="1">
      <alignment horizontal="distributed" vertical="center"/>
    </xf>
    <xf numFmtId="194" fontId="6" fillId="0" borderId="32" xfId="0" applyNumberFormat="1" applyFont="1" applyFill="1" applyBorder="1" applyAlignment="1">
      <alignment horizontal="distributed" vertical="center"/>
    </xf>
    <xf numFmtId="0" fontId="6" fillId="0" borderId="0" xfId="0" applyFont="1" applyFill="1" applyBorder="1" applyAlignment="1">
      <alignment horizontal="left"/>
    </xf>
    <xf numFmtId="0" fontId="6" fillId="0" borderId="20" xfId="0" applyFont="1" applyFill="1" applyBorder="1" applyAlignment="1">
      <alignment horizontal="left"/>
    </xf>
    <xf numFmtId="0" fontId="16" fillId="0" borderId="0" xfId="0" applyFont="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昼間人口」１～８表作表" xfId="61"/>
    <cellStyle name="標準_第６表作成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78"/>
  <sheetViews>
    <sheetView tabSelected="1" view="pageBreakPreview" zoomScaleSheetLayoutView="100" zoomScalePageLayoutView="0" workbookViewId="0" topLeftCell="A1">
      <selection activeCell="A1" sqref="A1:I1"/>
    </sheetView>
  </sheetViews>
  <sheetFormatPr defaultColWidth="9.00390625" defaultRowHeight="13.5"/>
  <cols>
    <col min="1" max="1" width="2.125" style="0" customWidth="1"/>
    <col min="2" max="2" width="2.75390625" style="0" customWidth="1"/>
    <col min="3" max="3" width="10.75390625" style="0" customWidth="1"/>
    <col min="4" max="4" width="14.125" style="0" customWidth="1"/>
    <col min="5" max="8" width="11.625" style="0" customWidth="1"/>
    <col min="9" max="9" width="17.875" style="0" customWidth="1"/>
    <col min="10" max="10" width="12.625" style="2" customWidth="1"/>
    <col min="11" max="11" width="12.625" style="1" customWidth="1"/>
    <col min="12" max="12" width="16.625" style="3" customWidth="1"/>
  </cols>
  <sheetData>
    <row r="1" spans="1:10" ht="18.75" customHeight="1">
      <c r="A1" s="240" t="s">
        <v>83</v>
      </c>
      <c r="B1" s="240"/>
      <c r="C1" s="240"/>
      <c r="D1" s="240"/>
      <c r="E1" s="240"/>
      <c r="F1" s="240"/>
      <c r="G1" s="240"/>
      <c r="H1" s="240"/>
      <c r="I1" s="240"/>
      <c r="J1" s="5"/>
    </row>
    <row r="2" spans="1:10" ht="16.5" customHeight="1">
      <c r="A2" s="136"/>
      <c r="B2" s="136"/>
      <c r="C2" s="136"/>
      <c r="D2" s="136"/>
      <c r="E2" s="136"/>
      <c r="F2" s="136"/>
      <c r="G2" s="136"/>
      <c r="H2" s="136"/>
      <c r="I2" s="136"/>
      <c r="J2" s="5"/>
    </row>
    <row r="3" spans="1:11" s="53" customFormat="1" ht="18.75" customHeight="1" thickBot="1">
      <c r="A3" s="137" t="s">
        <v>0</v>
      </c>
      <c r="D3" s="138" t="s">
        <v>320</v>
      </c>
      <c r="J3" s="59"/>
      <c r="K3" s="59"/>
    </row>
    <row r="4" spans="1:12" ht="16.5" customHeight="1" thickTop="1">
      <c r="A4" s="241" t="s">
        <v>1</v>
      </c>
      <c r="B4" s="241"/>
      <c r="C4" s="242"/>
      <c r="D4" s="139" t="s">
        <v>321</v>
      </c>
      <c r="E4" s="139" t="s">
        <v>82</v>
      </c>
      <c r="F4" s="245" t="s">
        <v>322</v>
      </c>
      <c r="G4" s="246"/>
      <c r="H4" s="247" t="s">
        <v>2</v>
      </c>
      <c r="I4" s="141" t="s">
        <v>3</v>
      </c>
      <c r="J4" s="7"/>
      <c r="K4" s="7"/>
      <c r="L4" s="8"/>
    </row>
    <row r="5" spans="1:12" ht="16.5" customHeight="1">
      <c r="A5" s="243"/>
      <c r="B5" s="243"/>
      <c r="C5" s="244"/>
      <c r="D5" s="142" t="s">
        <v>4</v>
      </c>
      <c r="E5" s="142" t="s">
        <v>4</v>
      </c>
      <c r="F5" s="143" t="s">
        <v>5</v>
      </c>
      <c r="G5" s="143" t="s">
        <v>6</v>
      </c>
      <c r="H5" s="248"/>
      <c r="I5" s="145" t="s">
        <v>7</v>
      </c>
      <c r="J5" s="7"/>
      <c r="K5" s="7"/>
      <c r="L5" s="9"/>
    </row>
    <row r="6" spans="1:12" ht="13.5">
      <c r="A6" s="249" t="s">
        <v>8</v>
      </c>
      <c r="B6" s="249"/>
      <c r="C6" s="250"/>
      <c r="D6" s="77">
        <v>15920405</v>
      </c>
      <c r="E6" s="77">
        <v>15576130</v>
      </c>
      <c r="F6" s="77">
        <f>D6-E6</f>
        <v>344275</v>
      </c>
      <c r="G6" s="78">
        <f>F6/E6*100</f>
        <v>2.210273026740275</v>
      </c>
      <c r="H6" s="77">
        <v>13515271</v>
      </c>
      <c r="I6" s="79">
        <f>D6/H6*100</f>
        <v>117.7956772009973</v>
      </c>
      <c r="J6" s="60"/>
      <c r="K6" s="61"/>
      <c r="L6" s="10"/>
    </row>
    <row r="7" spans="1:12" ht="13.5">
      <c r="A7" s="4"/>
      <c r="B7" s="4"/>
      <c r="C7" s="147"/>
      <c r="D7" s="80"/>
      <c r="E7" s="80"/>
      <c r="F7" s="80"/>
      <c r="G7" s="81"/>
      <c r="H7" s="80"/>
      <c r="I7" s="82"/>
      <c r="J7" s="62"/>
      <c r="K7" s="58"/>
      <c r="L7" s="10"/>
    </row>
    <row r="8" spans="1:12" ht="13.5">
      <c r="A8" s="4"/>
      <c r="B8" s="251" t="s">
        <v>9</v>
      </c>
      <c r="C8" s="252"/>
      <c r="D8" s="203">
        <v>12033592</v>
      </c>
      <c r="E8" s="203">
        <v>11711537</v>
      </c>
      <c r="F8" s="203">
        <f>D8-E8</f>
        <v>322055</v>
      </c>
      <c r="G8" s="204">
        <f>F8/E8*100</f>
        <v>2.749895252860491</v>
      </c>
      <c r="H8" s="203">
        <v>9272740</v>
      </c>
      <c r="I8" s="205">
        <f>D8/H8*100</f>
        <v>129.77385325157397</v>
      </c>
      <c r="J8" s="60"/>
      <c r="K8" s="61"/>
      <c r="L8" s="10"/>
    </row>
    <row r="9" spans="1:12" ht="13.5">
      <c r="A9" s="4"/>
      <c r="B9" s="238" t="s">
        <v>10</v>
      </c>
      <c r="C9" s="239"/>
      <c r="D9" s="74">
        <v>3798280</v>
      </c>
      <c r="E9" s="74">
        <v>3776318</v>
      </c>
      <c r="F9" s="77">
        <f>D9-E9</f>
        <v>21962</v>
      </c>
      <c r="G9" s="78">
        <f>F9/E9*100</f>
        <v>0.5815717850032757</v>
      </c>
      <c r="H9" s="74">
        <v>4157706</v>
      </c>
      <c r="I9" s="79">
        <f>D9/H9*100</f>
        <v>91.3551848062369</v>
      </c>
      <c r="J9" s="38"/>
      <c r="K9" s="63"/>
      <c r="L9" s="10"/>
    </row>
    <row r="10" spans="1:12" ht="13.5">
      <c r="A10" s="4"/>
      <c r="B10" s="238" t="s">
        <v>11</v>
      </c>
      <c r="C10" s="239"/>
      <c r="D10" s="74">
        <v>61274</v>
      </c>
      <c r="E10" s="74">
        <v>60275</v>
      </c>
      <c r="F10" s="77">
        <f>D10-E10</f>
        <v>999</v>
      </c>
      <c r="G10" s="78">
        <f>F10/E10*100</f>
        <v>1.6574035669846536</v>
      </c>
      <c r="H10" s="74">
        <v>58334</v>
      </c>
      <c r="I10" s="79">
        <f>D10/H10*100</f>
        <v>105.03994240065828</v>
      </c>
      <c r="J10" s="38"/>
      <c r="K10" s="63"/>
      <c r="L10" s="10"/>
    </row>
    <row r="11" spans="1:12" ht="13.5">
      <c r="A11" s="4"/>
      <c r="B11" s="238" t="s">
        <v>12</v>
      </c>
      <c r="C11" s="239"/>
      <c r="D11" s="74">
        <v>27259</v>
      </c>
      <c r="E11" s="74">
        <v>28000</v>
      </c>
      <c r="F11" s="77">
        <f>D11-E11</f>
        <v>-741</v>
      </c>
      <c r="G11" s="78">
        <f>F11/E11*100</f>
        <v>-2.6464285714285714</v>
      </c>
      <c r="H11" s="74">
        <v>26491</v>
      </c>
      <c r="I11" s="79">
        <f>D11/H11*100</f>
        <v>102.8990978068023</v>
      </c>
      <c r="J11" s="38"/>
      <c r="K11" s="63"/>
      <c r="L11" s="10"/>
    </row>
    <row r="12" spans="1:12" ht="7.5" customHeight="1">
      <c r="A12" s="4"/>
      <c r="B12" s="148"/>
      <c r="C12" s="147"/>
      <c r="D12" s="80"/>
      <c r="E12" s="80"/>
      <c r="F12" s="77"/>
      <c r="G12" s="78"/>
      <c r="H12" s="74"/>
      <c r="I12" s="79"/>
      <c r="J12" s="62"/>
      <c r="K12" s="58"/>
      <c r="L12" s="10"/>
    </row>
    <row r="13" spans="1:12" ht="13.5">
      <c r="A13" s="4"/>
      <c r="B13" s="148"/>
      <c r="C13" s="147" t="s">
        <v>13</v>
      </c>
      <c r="D13" s="80"/>
      <c r="E13" s="80"/>
      <c r="F13" s="77"/>
      <c r="G13" s="78"/>
      <c r="H13" s="74"/>
      <c r="I13" s="79"/>
      <c r="J13" s="62"/>
      <c r="K13" s="58"/>
      <c r="L13" s="10"/>
    </row>
    <row r="14" spans="1:12" ht="7.5" customHeight="1">
      <c r="A14" s="4"/>
      <c r="B14" s="148"/>
      <c r="C14" s="147"/>
      <c r="D14" s="80"/>
      <c r="E14" s="80"/>
      <c r="F14" s="77"/>
      <c r="G14" s="78"/>
      <c r="H14" s="74"/>
      <c r="I14" s="79"/>
      <c r="J14" s="62"/>
      <c r="K14" s="58"/>
      <c r="L14" s="10"/>
    </row>
    <row r="15" spans="1:12" ht="13.5">
      <c r="A15" s="4"/>
      <c r="B15" s="4"/>
      <c r="C15" s="149" t="s">
        <v>14</v>
      </c>
      <c r="D15" s="74">
        <v>853068</v>
      </c>
      <c r="E15" s="74">
        <v>819247</v>
      </c>
      <c r="F15" s="77">
        <f>D15-E15</f>
        <v>33821</v>
      </c>
      <c r="G15" s="78">
        <f>F15/E15*100</f>
        <v>4.128303185730311</v>
      </c>
      <c r="H15" s="74">
        <v>58406</v>
      </c>
      <c r="I15" s="79">
        <f>D15/H15*100</f>
        <v>1460.582816833887</v>
      </c>
      <c r="J15" s="38"/>
      <c r="K15" s="64"/>
      <c r="L15" s="11"/>
    </row>
    <row r="16" spans="1:12" ht="13.5">
      <c r="A16" s="4"/>
      <c r="B16" s="4"/>
      <c r="C16" s="149" t="s">
        <v>15</v>
      </c>
      <c r="D16" s="74">
        <v>608603</v>
      </c>
      <c r="E16" s="74">
        <v>605926</v>
      </c>
      <c r="F16" s="77">
        <f>D16-E16</f>
        <v>2677</v>
      </c>
      <c r="G16" s="78">
        <f>F16/E16*100</f>
        <v>0.44180312447394565</v>
      </c>
      <c r="H16" s="74">
        <v>141183</v>
      </c>
      <c r="I16" s="79">
        <f>D16/H16*100</f>
        <v>431.07385450089606</v>
      </c>
      <c r="J16" s="38"/>
      <c r="K16" s="63"/>
      <c r="L16" s="11"/>
    </row>
    <row r="17" spans="1:12" ht="13.5">
      <c r="A17" s="4"/>
      <c r="B17" s="4"/>
      <c r="C17" s="149" t="s">
        <v>16</v>
      </c>
      <c r="D17" s="74">
        <v>940785</v>
      </c>
      <c r="E17" s="74">
        <v>886173</v>
      </c>
      <c r="F17" s="77">
        <f>D17-E17</f>
        <v>54612</v>
      </c>
      <c r="G17" s="78">
        <f>F17/E17*100</f>
        <v>6.162679296254795</v>
      </c>
      <c r="H17" s="74">
        <v>243283</v>
      </c>
      <c r="I17" s="79">
        <f>D17/H17*100</f>
        <v>386.7039620524246</v>
      </c>
      <c r="J17" s="38"/>
      <c r="K17" s="63"/>
      <c r="L17" s="11"/>
    </row>
    <row r="18" spans="1:12" ht="13.5">
      <c r="A18" s="4"/>
      <c r="B18" s="4"/>
      <c r="C18" s="149" t="s">
        <v>17</v>
      </c>
      <c r="D18" s="74">
        <v>775549</v>
      </c>
      <c r="E18" s="74">
        <v>750120</v>
      </c>
      <c r="F18" s="77">
        <f>D18-E18</f>
        <v>25429</v>
      </c>
      <c r="G18" s="78">
        <f>F18/E18*100</f>
        <v>3.3899909347837682</v>
      </c>
      <c r="H18" s="74">
        <v>333560</v>
      </c>
      <c r="I18" s="79">
        <f>D18/H18*100</f>
        <v>232.50659551504978</v>
      </c>
      <c r="J18" s="38"/>
      <c r="K18" s="63"/>
      <c r="L18" s="11"/>
    </row>
    <row r="19" spans="1:12" ht="13.5">
      <c r="A19" s="4"/>
      <c r="B19" s="4"/>
      <c r="C19" s="149" t="s">
        <v>18</v>
      </c>
      <c r="D19" s="74">
        <v>346132</v>
      </c>
      <c r="E19" s="74">
        <v>345423</v>
      </c>
      <c r="F19" s="77">
        <f>D19-E19</f>
        <v>709</v>
      </c>
      <c r="G19" s="78">
        <f>F19/E19*100</f>
        <v>0.20525558518106785</v>
      </c>
      <c r="H19" s="74">
        <v>219724</v>
      </c>
      <c r="I19" s="79">
        <f>D19/H19*100</f>
        <v>157.53035626513264</v>
      </c>
      <c r="J19" s="38"/>
      <c r="K19" s="63"/>
      <c r="L19" s="11"/>
    </row>
    <row r="20" spans="1:12" ht="13.5">
      <c r="A20" s="4"/>
      <c r="B20" s="4"/>
      <c r="C20" s="149"/>
      <c r="D20" s="74"/>
      <c r="E20" s="74"/>
      <c r="F20" s="77"/>
      <c r="G20" s="78"/>
      <c r="H20" s="74"/>
      <c r="I20" s="79"/>
      <c r="J20" s="38"/>
      <c r="K20" s="52"/>
      <c r="L20" s="11"/>
    </row>
    <row r="21" spans="1:12" ht="13.5">
      <c r="A21" s="4"/>
      <c r="B21" s="4"/>
      <c r="C21" s="149" t="s">
        <v>19</v>
      </c>
      <c r="D21" s="74">
        <v>303931</v>
      </c>
      <c r="E21" s="74">
        <v>294756</v>
      </c>
      <c r="F21" s="77">
        <f>D21-E21</f>
        <v>9175</v>
      </c>
      <c r="G21" s="78">
        <f>F21/E21*100</f>
        <v>3.112744100204915</v>
      </c>
      <c r="H21" s="74">
        <v>198073</v>
      </c>
      <c r="I21" s="79">
        <f>D21/H21*100</f>
        <v>153.44393228759094</v>
      </c>
      <c r="J21" s="38"/>
      <c r="K21" s="64"/>
      <c r="L21" s="11"/>
    </row>
    <row r="22" spans="1:12" ht="13.5">
      <c r="A22" s="4"/>
      <c r="B22" s="4"/>
      <c r="C22" s="149" t="s">
        <v>20</v>
      </c>
      <c r="D22" s="74">
        <v>279181</v>
      </c>
      <c r="E22" s="74">
        <v>279272</v>
      </c>
      <c r="F22" s="77">
        <f>D22-E22</f>
        <v>-91</v>
      </c>
      <c r="G22" s="78">
        <f>F22/E22*100</f>
        <v>-0.03258472027270904</v>
      </c>
      <c r="H22" s="74">
        <v>256274</v>
      </c>
      <c r="I22" s="79">
        <f>D22/H22*100</f>
        <v>108.93847990822323</v>
      </c>
      <c r="J22" s="38"/>
      <c r="K22" s="63"/>
      <c r="L22" s="11"/>
    </row>
    <row r="23" spans="1:12" ht="13.5">
      <c r="A23" s="4"/>
      <c r="B23" s="150"/>
      <c r="C23" s="202" t="s">
        <v>0</v>
      </c>
      <c r="D23" s="206">
        <v>608532</v>
      </c>
      <c r="E23" s="206">
        <v>548976</v>
      </c>
      <c r="F23" s="203">
        <f>D23-E23</f>
        <v>59556</v>
      </c>
      <c r="G23" s="204">
        <f>F23/E23*100</f>
        <v>10.848561685756755</v>
      </c>
      <c r="H23" s="206">
        <v>498109</v>
      </c>
      <c r="I23" s="205">
        <f>D23/H23*100</f>
        <v>122.16844104402851</v>
      </c>
      <c r="J23" s="65"/>
      <c r="K23" s="63"/>
      <c r="L23" s="11"/>
    </row>
    <row r="24" spans="1:12" ht="13.5">
      <c r="A24" s="4"/>
      <c r="B24" s="4"/>
      <c r="C24" s="149" t="s">
        <v>21</v>
      </c>
      <c r="D24" s="74">
        <v>544022</v>
      </c>
      <c r="E24" s="74">
        <v>527019</v>
      </c>
      <c r="F24" s="77">
        <f>D24-E24</f>
        <v>17003</v>
      </c>
      <c r="G24" s="78">
        <f>F24/E24*100</f>
        <v>3.2262593948225775</v>
      </c>
      <c r="H24" s="74">
        <v>386855</v>
      </c>
      <c r="I24" s="79">
        <f>D24/H24*100</f>
        <v>140.6268498533042</v>
      </c>
      <c r="J24" s="38"/>
      <c r="K24" s="63"/>
      <c r="L24" s="11"/>
    </row>
    <row r="25" spans="1:12" ht="13.5">
      <c r="A25" s="4"/>
      <c r="B25" s="4"/>
      <c r="C25" s="149" t="s">
        <v>22</v>
      </c>
      <c r="D25" s="74">
        <v>293832</v>
      </c>
      <c r="E25" s="74">
        <v>293382</v>
      </c>
      <c r="F25" s="77">
        <f>D25-E25</f>
        <v>450</v>
      </c>
      <c r="G25" s="78">
        <f>F25/E25*100</f>
        <v>0.15338364316829253</v>
      </c>
      <c r="H25" s="74">
        <v>277622</v>
      </c>
      <c r="I25" s="79">
        <f>D25/H25*100</f>
        <v>105.83887444078638</v>
      </c>
      <c r="J25" s="38"/>
      <c r="K25" s="63"/>
      <c r="L25" s="11"/>
    </row>
    <row r="26" spans="1:12" ht="13.5">
      <c r="A26" s="4"/>
      <c r="B26" s="4"/>
      <c r="C26" s="149"/>
      <c r="D26" s="74"/>
      <c r="E26" s="74"/>
      <c r="F26" s="77"/>
      <c r="G26" s="78"/>
      <c r="H26" s="74"/>
      <c r="I26" s="79"/>
      <c r="J26" s="38"/>
      <c r="K26" s="52"/>
      <c r="L26" s="11"/>
    </row>
    <row r="27" spans="1:12" ht="13.5">
      <c r="A27" s="4"/>
      <c r="B27" s="4"/>
      <c r="C27" s="149" t="s">
        <v>23</v>
      </c>
      <c r="D27" s="74">
        <v>693865</v>
      </c>
      <c r="E27" s="74">
        <v>684451</v>
      </c>
      <c r="F27" s="77">
        <f>D27-E27</f>
        <v>9414</v>
      </c>
      <c r="G27" s="78">
        <f>F27/E27*100</f>
        <v>1.3754089043627666</v>
      </c>
      <c r="H27" s="74">
        <v>717082</v>
      </c>
      <c r="I27" s="79">
        <f>D27/H27*100</f>
        <v>96.7622949676606</v>
      </c>
      <c r="J27" s="38"/>
      <c r="K27" s="64"/>
      <c r="L27" s="11"/>
    </row>
    <row r="28" spans="1:12" ht="13.5">
      <c r="A28" s="4"/>
      <c r="B28" s="4"/>
      <c r="C28" s="149" t="s">
        <v>24</v>
      </c>
      <c r="D28" s="74">
        <v>856870</v>
      </c>
      <c r="E28" s="74">
        <v>812810</v>
      </c>
      <c r="F28" s="77">
        <f>D28-E28</f>
        <v>44060</v>
      </c>
      <c r="G28" s="78">
        <f>F28/E28*100</f>
        <v>5.420701024839754</v>
      </c>
      <c r="H28" s="74">
        <v>903346</v>
      </c>
      <c r="I28" s="79">
        <f>D28/H28*100</f>
        <v>94.85512749267723</v>
      </c>
      <c r="J28" s="38"/>
      <c r="K28" s="63"/>
      <c r="L28" s="11"/>
    </row>
    <row r="29" spans="1:12" ht="13.5">
      <c r="A29" s="4"/>
      <c r="B29" s="4"/>
      <c r="C29" s="149" t="s">
        <v>25</v>
      </c>
      <c r="D29" s="74">
        <v>539109</v>
      </c>
      <c r="E29" s="74">
        <v>520698</v>
      </c>
      <c r="F29" s="77">
        <f>D29-E29</f>
        <v>18411</v>
      </c>
      <c r="G29" s="78">
        <f>F29/E29*100</f>
        <v>3.5358307502621478</v>
      </c>
      <c r="H29" s="74">
        <v>224533</v>
      </c>
      <c r="I29" s="79">
        <f>D29/H29*100</f>
        <v>240.10234575763917</v>
      </c>
      <c r="J29" s="38"/>
      <c r="K29" s="63"/>
      <c r="L29" s="11"/>
    </row>
    <row r="30" spans="1:12" ht="13.5">
      <c r="A30" s="4"/>
      <c r="B30" s="4"/>
      <c r="C30" s="149" t="s">
        <v>26</v>
      </c>
      <c r="D30" s="74">
        <v>313270</v>
      </c>
      <c r="E30" s="74">
        <v>289176</v>
      </c>
      <c r="F30" s="77">
        <f>D30-E30</f>
        <v>24094</v>
      </c>
      <c r="G30" s="78">
        <f>F30/E30*100</f>
        <v>8.331950092677124</v>
      </c>
      <c r="H30" s="74">
        <v>328215</v>
      </c>
      <c r="I30" s="79">
        <f>D30/H30*100</f>
        <v>95.44658227076764</v>
      </c>
      <c r="J30" s="38"/>
      <c r="K30" s="63"/>
      <c r="L30" s="11"/>
    </row>
    <row r="31" spans="1:12" ht="13.5">
      <c r="A31" s="4"/>
      <c r="B31" s="4"/>
      <c r="C31" s="149" t="s">
        <v>27</v>
      </c>
      <c r="D31" s="74">
        <v>479975</v>
      </c>
      <c r="E31" s="74">
        <v>480172</v>
      </c>
      <c r="F31" s="77">
        <f>D31-E31</f>
        <v>-197</v>
      </c>
      <c r="G31" s="78">
        <f>F31/E31*100</f>
        <v>-0.04102696533742076</v>
      </c>
      <c r="H31" s="74">
        <v>563997</v>
      </c>
      <c r="I31" s="79">
        <f>D31/H31*100</f>
        <v>85.10240302696646</v>
      </c>
      <c r="J31" s="38"/>
      <c r="K31" s="63"/>
      <c r="L31" s="11"/>
    </row>
    <row r="32" spans="1:12" ht="13.5">
      <c r="A32" s="4"/>
      <c r="B32" s="4"/>
      <c r="C32" s="149"/>
      <c r="D32" s="74"/>
      <c r="E32" s="74"/>
      <c r="F32" s="77"/>
      <c r="G32" s="78"/>
      <c r="H32" s="74"/>
      <c r="I32" s="79"/>
      <c r="J32" s="38"/>
      <c r="K32" s="52"/>
      <c r="L32" s="11"/>
    </row>
    <row r="33" spans="1:12" ht="13.5">
      <c r="A33" s="4"/>
      <c r="B33" s="4"/>
      <c r="C33" s="149" t="s">
        <v>28</v>
      </c>
      <c r="D33" s="74">
        <v>417146</v>
      </c>
      <c r="E33" s="74">
        <v>422995</v>
      </c>
      <c r="F33" s="77">
        <f>D33-E33</f>
        <v>-5849</v>
      </c>
      <c r="G33" s="78">
        <f>F33/E33*100</f>
        <v>-1.382758661449899</v>
      </c>
      <c r="H33" s="74">
        <v>291167</v>
      </c>
      <c r="I33" s="79">
        <f>D33/H33*100</f>
        <v>143.26692241909282</v>
      </c>
      <c r="J33" s="38"/>
      <c r="K33" s="64"/>
      <c r="L33" s="11"/>
    </row>
    <row r="34" spans="1:12" ht="13.5">
      <c r="A34" s="4"/>
      <c r="B34" s="4"/>
      <c r="C34" s="149" t="s">
        <v>29</v>
      </c>
      <c r="D34" s="74">
        <v>329753</v>
      </c>
      <c r="E34" s="74">
        <v>321581</v>
      </c>
      <c r="F34" s="77">
        <f>D34-E34</f>
        <v>8172</v>
      </c>
      <c r="G34" s="78">
        <f>F34/E34*100</f>
        <v>2.5411949089032</v>
      </c>
      <c r="H34" s="74">
        <v>341076</v>
      </c>
      <c r="I34" s="79">
        <f>D34/H34*100</f>
        <v>96.6802120348544</v>
      </c>
      <c r="J34" s="38"/>
      <c r="K34" s="63"/>
      <c r="L34" s="11"/>
    </row>
    <row r="35" spans="1:12" ht="13.5">
      <c r="A35" s="4"/>
      <c r="B35" s="4"/>
      <c r="C35" s="149" t="s">
        <v>30</v>
      </c>
      <c r="D35" s="74">
        <v>194004</v>
      </c>
      <c r="E35" s="74">
        <v>191626</v>
      </c>
      <c r="F35" s="77">
        <f>D35-E35</f>
        <v>2378</v>
      </c>
      <c r="G35" s="78">
        <f>F35/E35*100</f>
        <v>1.2409589512905348</v>
      </c>
      <c r="H35" s="74">
        <v>212264</v>
      </c>
      <c r="I35" s="79">
        <f>D35/H35*100</f>
        <v>91.39750499378133</v>
      </c>
      <c r="J35" s="38"/>
      <c r="K35" s="63"/>
      <c r="L35" s="11"/>
    </row>
    <row r="36" spans="1:12" ht="13.5">
      <c r="A36" s="4"/>
      <c r="B36" s="4"/>
      <c r="C36" s="149" t="s">
        <v>31</v>
      </c>
      <c r="D36" s="74">
        <v>508099</v>
      </c>
      <c r="E36" s="74">
        <v>493747</v>
      </c>
      <c r="F36" s="77">
        <f>D36-E36</f>
        <v>14352</v>
      </c>
      <c r="G36" s="78">
        <f>F36/E36*100</f>
        <v>2.906751838492183</v>
      </c>
      <c r="H36" s="74">
        <v>561916</v>
      </c>
      <c r="I36" s="79">
        <f>D36/H36*100</f>
        <v>90.42258985328769</v>
      </c>
      <c r="J36" s="38"/>
      <c r="K36" s="63"/>
      <c r="L36" s="11"/>
    </row>
    <row r="37" spans="1:12" ht="13.5">
      <c r="A37" s="4"/>
      <c r="B37" s="4"/>
      <c r="C37" s="149" t="s">
        <v>32</v>
      </c>
      <c r="D37" s="74">
        <v>605084</v>
      </c>
      <c r="E37" s="74">
        <v>588243</v>
      </c>
      <c r="F37" s="77">
        <f>D37-E37</f>
        <v>16841</v>
      </c>
      <c r="G37" s="78">
        <f>F37/E37*100</f>
        <v>2.862932495584308</v>
      </c>
      <c r="H37" s="74">
        <v>721722</v>
      </c>
      <c r="I37" s="79">
        <f>D37/H37*100</f>
        <v>83.83892967098134</v>
      </c>
      <c r="J37" s="38"/>
      <c r="K37" s="63"/>
      <c r="L37" s="11"/>
    </row>
    <row r="38" spans="1:12" ht="13.5">
      <c r="A38" s="4"/>
      <c r="B38" s="4"/>
      <c r="C38" s="149"/>
      <c r="D38" s="74"/>
      <c r="E38" s="74"/>
      <c r="F38" s="77"/>
      <c r="G38" s="78"/>
      <c r="H38" s="74"/>
      <c r="I38" s="79"/>
      <c r="J38" s="38"/>
      <c r="K38" s="52"/>
      <c r="L38" s="11"/>
    </row>
    <row r="39" spans="1:12" ht="13.5">
      <c r="A39" s="4"/>
      <c r="B39" s="4"/>
      <c r="C39" s="149" t="s">
        <v>33</v>
      </c>
      <c r="D39" s="74">
        <v>608968</v>
      </c>
      <c r="E39" s="74">
        <v>608632</v>
      </c>
      <c r="F39" s="77">
        <f>D39-E39</f>
        <v>336</v>
      </c>
      <c r="G39" s="78">
        <f>F39/E39*100</f>
        <v>0.05520577294654241</v>
      </c>
      <c r="H39" s="74">
        <v>670122</v>
      </c>
      <c r="I39" s="79">
        <f>D39/H39*100</f>
        <v>90.87419902644594</v>
      </c>
      <c r="J39" s="38"/>
      <c r="K39" s="64"/>
      <c r="L39" s="11"/>
    </row>
    <row r="40" spans="1:12" ht="13.5">
      <c r="A40" s="4"/>
      <c r="B40" s="4"/>
      <c r="C40" s="149" t="s">
        <v>34</v>
      </c>
      <c r="D40" s="74">
        <v>372335</v>
      </c>
      <c r="E40" s="74">
        <v>376235</v>
      </c>
      <c r="F40" s="77">
        <f>D40-E40</f>
        <v>-3900</v>
      </c>
      <c r="G40" s="78">
        <f>F40/E40*100</f>
        <v>-1.0365861761930708</v>
      </c>
      <c r="H40" s="74">
        <v>442913</v>
      </c>
      <c r="I40" s="79">
        <f>D40/H40*100</f>
        <v>84.06504211888114</v>
      </c>
      <c r="J40" s="38"/>
      <c r="K40" s="63"/>
      <c r="L40" s="11"/>
    </row>
    <row r="41" spans="1:12" ht="13.5">
      <c r="A41" s="151"/>
      <c r="B41" s="151"/>
      <c r="C41" s="152" t="s">
        <v>35</v>
      </c>
      <c r="D41" s="75">
        <v>561479</v>
      </c>
      <c r="E41" s="76">
        <v>570877</v>
      </c>
      <c r="F41" s="83">
        <f>D41-E41</f>
        <v>-9398</v>
      </c>
      <c r="G41" s="84">
        <f>F41/E41*100</f>
        <v>-1.646239032225856</v>
      </c>
      <c r="H41" s="76">
        <v>681298</v>
      </c>
      <c r="I41" s="85">
        <f>D41/H41*100</f>
        <v>82.41312905659491</v>
      </c>
      <c r="J41" s="38"/>
      <c r="K41" s="63"/>
      <c r="L41" s="11"/>
    </row>
    <row r="42" spans="1:12" ht="7.5" customHeight="1">
      <c r="A42" s="4"/>
      <c r="B42" s="4"/>
      <c r="C42" s="148"/>
      <c r="D42" s="95"/>
      <c r="E42" s="95"/>
      <c r="F42" s="88"/>
      <c r="G42" s="213"/>
      <c r="H42" s="95"/>
      <c r="I42" s="214"/>
      <c r="J42" s="38"/>
      <c r="K42" s="63"/>
      <c r="L42" s="11"/>
    </row>
    <row r="43" spans="1:12" ht="13.5">
      <c r="A43" s="6" t="s">
        <v>324</v>
      </c>
      <c r="B43" s="6"/>
      <c r="C43" s="6"/>
      <c r="D43" s="6"/>
      <c r="E43" s="6"/>
      <c r="F43" s="6"/>
      <c r="G43" s="6"/>
      <c r="H43" s="6"/>
      <c r="I43" s="6"/>
      <c r="J43" s="1"/>
      <c r="L43" s="1"/>
    </row>
    <row r="44" spans="2:12" ht="13.5">
      <c r="B44" s="6"/>
      <c r="C44" s="6"/>
      <c r="D44" s="6"/>
      <c r="E44" s="6"/>
      <c r="F44" s="6"/>
      <c r="G44" s="6"/>
      <c r="H44" s="6"/>
      <c r="I44" s="6"/>
      <c r="J44" s="1"/>
      <c r="L44" s="1"/>
    </row>
    <row r="45" spans="1:12" ht="13.5">
      <c r="A45" s="6"/>
      <c r="B45" s="6"/>
      <c r="C45" s="6"/>
      <c r="D45" s="6"/>
      <c r="E45" s="6"/>
      <c r="F45" s="6"/>
      <c r="G45" s="6"/>
      <c r="H45" s="6"/>
      <c r="I45" s="6"/>
      <c r="J45" s="1"/>
      <c r="L45" s="1"/>
    </row>
    <row r="46" spans="1:12" ht="13.5">
      <c r="A46" s="6"/>
      <c r="B46" s="6"/>
      <c r="C46" s="6"/>
      <c r="D46" s="6"/>
      <c r="E46" s="6"/>
      <c r="F46" s="6"/>
      <c r="G46" s="6"/>
      <c r="H46" s="6"/>
      <c r="I46" s="6"/>
      <c r="J46" s="1"/>
      <c r="L46" s="1"/>
    </row>
    <row r="47" spans="1:12" ht="13.5">
      <c r="A47" s="6"/>
      <c r="B47" s="6"/>
      <c r="C47" s="6"/>
      <c r="D47" s="6"/>
      <c r="E47" s="6"/>
      <c r="F47" s="6"/>
      <c r="G47" s="6"/>
      <c r="H47" s="6"/>
      <c r="I47" s="6"/>
      <c r="J47" s="1"/>
      <c r="L47" s="1"/>
    </row>
    <row r="48" spans="1:12" ht="13.5">
      <c r="A48" s="6"/>
      <c r="B48" s="6"/>
      <c r="C48" s="6"/>
      <c r="D48" s="6"/>
      <c r="E48" s="6"/>
      <c r="F48" s="6"/>
      <c r="G48" s="6"/>
      <c r="H48" s="6"/>
      <c r="I48" s="6"/>
      <c r="J48" s="1"/>
      <c r="L48" s="1"/>
    </row>
    <row r="49" spans="1:12" ht="13.5">
      <c r="A49" s="6"/>
      <c r="B49" s="6"/>
      <c r="C49" s="6"/>
      <c r="D49" s="6"/>
      <c r="E49" s="6"/>
      <c r="F49" s="6"/>
      <c r="G49" s="6"/>
      <c r="H49" s="6"/>
      <c r="I49" s="6"/>
      <c r="J49" s="1"/>
      <c r="L49" s="1"/>
    </row>
    <row r="50" spans="1:12" ht="13.5">
      <c r="A50" s="6"/>
      <c r="B50" s="6"/>
      <c r="C50" s="6"/>
      <c r="D50" s="6"/>
      <c r="E50" s="6"/>
      <c r="F50" s="6"/>
      <c r="G50" s="6"/>
      <c r="H50" s="6"/>
      <c r="I50" s="6"/>
      <c r="J50" s="1"/>
      <c r="L50" s="1"/>
    </row>
    <row r="51" spans="1:12" ht="13.5">
      <c r="A51" s="6"/>
      <c r="B51" s="6"/>
      <c r="C51" s="6"/>
      <c r="D51" s="6"/>
      <c r="E51" s="6"/>
      <c r="F51" s="6"/>
      <c r="G51" s="6"/>
      <c r="H51" s="6"/>
      <c r="I51" s="6"/>
      <c r="J51" s="1"/>
      <c r="L51" s="1"/>
    </row>
    <row r="52" spans="1:10" ht="13.5">
      <c r="A52" s="6"/>
      <c r="B52" s="6"/>
      <c r="C52" s="6"/>
      <c r="D52" s="6"/>
      <c r="E52" s="6"/>
      <c r="F52" s="6"/>
      <c r="G52" s="6"/>
      <c r="H52" s="6"/>
      <c r="I52" s="6"/>
      <c r="J52" s="5"/>
    </row>
    <row r="53" spans="1:10" ht="13.5">
      <c r="A53" s="6"/>
      <c r="B53" s="6"/>
      <c r="C53" s="6"/>
      <c r="D53" s="6"/>
      <c r="E53" s="6"/>
      <c r="F53" s="6"/>
      <c r="G53" s="6"/>
      <c r="H53" s="6"/>
      <c r="I53" s="6"/>
      <c r="J53" s="5"/>
    </row>
    <row r="54" spans="1:10" ht="13.5">
      <c r="A54" s="6"/>
      <c r="B54" s="6"/>
      <c r="C54" s="6"/>
      <c r="D54" s="6"/>
      <c r="E54" s="6"/>
      <c r="F54" s="6"/>
      <c r="G54" s="6"/>
      <c r="H54" s="6"/>
      <c r="I54" s="6"/>
      <c r="J54" s="5"/>
    </row>
    <row r="55" spans="1:10" ht="13.5">
      <c r="A55" s="6"/>
      <c r="B55" s="6"/>
      <c r="C55" s="6"/>
      <c r="D55" s="6"/>
      <c r="E55" s="6"/>
      <c r="F55" s="6"/>
      <c r="G55" s="6"/>
      <c r="H55" s="6"/>
      <c r="I55" s="6"/>
      <c r="J55" s="5"/>
    </row>
    <row r="56" spans="1:10" ht="13.5">
      <c r="A56" s="6"/>
      <c r="B56" s="6"/>
      <c r="C56" s="6"/>
      <c r="D56" s="6"/>
      <c r="E56" s="6"/>
      <c r="F56" s="6"/>
      <c r="G56" s="6"/>
      <c r="H56" s="6"/>
      <c r="I56" s="6"/>
      <c r="J56" s="5"/>
    </row>
    <row r="57" spans="1:10" ht="13.5">
      <c r="A57" s="6"/>
      <c r="B57" s="6"/>
      <c r="C57" s="6"/>
      <c r="D57" s="6"/>
      <c r="E57" s="6"/>
      <c r="F57" s="6"/>
      <c r="G57" s="6"/>
      <c r="H57" s="6"/>
      <c r="I57" s="6"/>
      <c r="J57" s="5"/>
    </row>
    <row r="58" spans="1:10" ht="13.5">
      <c r="A58" s="6"/>
      <c r="B58" s="6"/>
      <c r="C58" s="6"/>
      <c r="D58" s="6"/>
      <c r="E58" s="6"/>
      <c r="F58" s="6"/>
      <c r="G58" s="6"/>
      <c r="H58" s="6"/>
      <c r="I58" s="6"/>
      <c r="J58" s="5"/>
    </row>
    <row r="59" spans="1:10" ht="13.5">
      <c r="A59" s="6"/>
      <c r="B59" s="6"/>
      <c r="C59" s="6"/>
      <c r="D59" s="6"/>
      <c r="E59" s="6"/>
      <c r="F59" s="6"/>
      <c r="G59" s="6"/>
      <c r="H59" s="6"/>
      <c r="I59" s="6"/>
      <c r="J59" s="5"/>
    </row>
    <row r="60" spans="1:10" ht="13.5">
      <c r="A60" s="6"/>
      <c r="B60" s="6"/>
      <c r="C60" s="6"/>
      <c r="D60" s="6"/>
      <c r="E60" s="6"/>
      <c r="F60" s="6"/>
      <c r="G60" s="6"/>
      <c r="H60" s="6"/>
      <c r="I60" s="6"/>
      <c r="J60" s="5"/>
    </row>
    <row r="61" spans="1:10" ht="13.5">
      <c r="A61" s="6"/>
      <c r="B61" s="6"/>
      <c r="C61" s="6"/>
      <c r="D61" s="6"/>
      <c r="E61" s="6"/>
      <c r="F61" s="6"/>
      <c r="G61" s="6"/>
      <c r="H61" s="6"/>
      <c r="I61" s="6"/>
      <c r="J61" s="5"/>
    </row>
    <row r="62" spans="1:10" ht="13.5">
      <c r="A62" s="6"/>
      <c r="B62" s="6"/>
      <c r="C62" s="6"/>
      <c r="D62" s="6"/>
      <c r="E62" s="6"/>
      <c r="F62" s="6"/>
      <c r="G62" s="6"/>
      <c r="H62" s="6"/>
      <c r="I62" s="6"/>
      <c r="J62" s="5"/>
    </row>
    <row r="63" spans="1:10" ht="13.5">
      <c r="A63" s="6"/>
      <c r="B63" s="6"/>
      <c r="C63" s="6"/>
      <c r="D63" s="6"/>
      <c r="E63" s="6"/>
      <c r="F63" s="6"/>
      <c r="G63" s="6"/>
      <c r="H63" s="6"/>
      <c r="I63" s="6"/>
      <c r="J63" s="5"/>
    </row>
    <row r="64" spans="1:10" ht="13.5">
      <c r="A64" s="6"/>
      <c r="B64" s="6"/>
      <c r="C64" s="6"/>
      <c r="D64" s="6"/>
      <c r="E64" s="6"/>
      <c r="F64" s="6"/>
      <c r="G64" s="6"/>
      <c r="H64" s="6"/>
      <c r="I64" s="6"/>
      <c r="J64" s="5"/>
    </row>
    <row r="65" spans="1:10" ht="13.5">
      <c r="A65" s="6"/>
      <c r="B65" s="6"/>
      <c r="C65" s="6"/>
      <c r="D65" s="6"/>
      <c r="E65" s="6"/>
      <c r="F65" s="6"/>
      <c r="G65" s="6"/>
      <c r="H65" s="6"/>
      <c r="I65" s="6"/>
      <c r="J65" s="5"/>
    </row>
    <row r="66" spans="1:10" ht="13.5">
      <c r="A66" s="6"/>
      <c r="B66" s="6"/>
      <c r="C66" s="6"/>
      <c r="D66" s="6"/>
      <c r="E66" s="6"/>
      <c r="F66" s="6"/>
      <c r="G66" s="6"/>
      <c r="H66" s="6"/>
      <c r="I66" s="6"/>
      <c r="J66" s="5"/>
    </row>
    <row r="67" spans="1:10" ht="13.5">
      <c r="A67" s="6"/>
      <c r="B67" s="6"/>
      <c r="C67" s="6"/>
      <c r="D67" s="6"/>
      <c r="E67" s="6"/>
      <c r="F67" s="6"/>
      <c r="G67" s="6"/>
      <c r="H67" s="6"/>
      <c r="I67" s="6"/>
      <c r="J67" s="5"/>
    </row>
    <row r="68" spans="1:10" ht="13.5">
      <c r="A68" s="6"/>
      <c r="B68" s="6"/>
      <c r="C68" s="6"/>
      <c r="D68" s="6"/>
      <c r="E68" s="6"/>
      <c r="F68" s="6"/>
      <c r="G68" s="6"/>
      <c r="H68" s="6"/>
      <c r="I68" s="6"/>
      <c r="J68" s="5"/>
    </row>
    <row r="69" spans="1:10" ht="13.5">
      <c r="A69" s="6"/>
      <c r="B69" s="6"/>
      <c r="C69" s="6"/>
      <c r="D69" s="6"/>
      <c r="E69" s="6"/>
      <c r="F69" s="6"/>
      <c r="G69" s="6"/>
      <c r="H69" s="6"/>
      <c r="I69" s="6"/>
      <c r="J69" s="5"/>
    </row>
    <row r="70" spans="1:10" ht="13.5">
      <c r="A70" s="6"/>
      <c r="B70" s="6"/>
      <c r="C70" s="6"/>
      <c r="D70" s="6"/>
      <c r="E70" s="6"/>
      <c r="F70" s="6"/>
      <c r="G70" s="6"/>
      <c r="H70" s="6"/>
      <c r="I70" s="6"/>
      <c r="J70" s="5"/>
    </row>
    <row r="71" spans="1:10" ht="13.5">
      <c r="A71" s="6"/>
      <c r="B71" s="6"/>
      <c r="C71" s="6"/>
      <c r="D71" s="6"/>
      <c r="E71" s="6"/>
      <c r="F71" s="6"/>
      <c r="G71" s="6"/>
      <c r="H71" s="6"/>
      <c r="I71" s="6"/>
      <c r="J71" s="5"/>
    </row>
    <row r="72" spans="1:10" ht="13.5">
      <c r="A72" s="6"/>
      <c r="B72" s="6"/>
      <c r="C72" s="6"/>
      <c r="D72" s="6"/>
      <c r="E72" s="6"/>
      <c r="F72" s="6"/>
      <c r="G72" s="6"/>
      <c r="H72" s="6"/>
      <c r="I72" s="6"/>
      <c r="J72" s="5"/>
    </row>
    <row r="73" spans="1:10" ht="13.5">
      <c r="A73" s="6"/>
      <c r="B73" s="6"/>
      <c r="C73" s="6"/>
      <c r="D73" s="6"/>
      <c r="E73" s="6"/>
      <c r="F73" s="6"/>
      <c r="G73" s="6"/>
      <c r="H73" s="6"/>
      <c r="I73" s="6"/>
      <c r="J73" s="5"/>
    </row>
    <row r="74" spans="1:10" ht="13.5">
      <c r="A74" s="6"/>
      <c r="B74" s="6"/>
      <c r="C74" s="6"/>
      <c r="D74" s="6"/>
      <c r="E74" s="6"/>
      <c r="F74" s="6"/>
      <c r="G74" s="6"/>
      <c r="H74" s="6"/>
      <c r="I74" s="6"/>
      <c r="J74" s="5"/>
    </row>
    <row r="75" spans="1:10" ht="13.5">
      <c r="A75" s="6"/>
      <c r="B75" s="6"/>
      <c r="C75" s="6"/>
      <c r="D75" s="6"/>
      <c r="E75" s="6"/>
      <c r="F75" s="6"/>
      <c r="G75" s="6"/>
      <c r="H75" s="6"/>
      <c r="I75" s="6"/>
      <c r="J75" s="5"/>
    </row>
    <row r="76" spans="1:10" ht="13.5">
      <c r="A76" s="6"/>
      <c r="B76" s="6"/>
      <c r="C76" s="6"/>
      <c r="D76" s="6"/>
      <c r="E76" s="6"/>
      <c r="F76" s="6"/>
      <c r="G76" s="6"/>
      <c r="H76" s="6"/>
      <c r="I76" s="6"/>
      <c r="J76" s="5"/>
    </row>
    <row r="77" spans="1:10" ht="13.5">
      <c r="A77" s="6"/>
      <c r="B77" s="6"/>
      <c r="C77" s="6"/>
      <c r="D77" s="6"/>
      <c r="E77" s="6"/>
      <c r="F77" s="6"/>
      <c r="G77" s="6"/>
      <c r="H77" s="6"/>
      <c r="I77" s="6"/>
      <c r="J77" s="5"/>
    </row>
    <row r="78" spans="1:10" ht="13.5">
      <c r="A78" s="6"/>
      <c r="B78" s="6"/>
      <c r="C78" s="6"/>
      <c r="D78" s="6"/>
      <c r="E78" s="6"/>
      <c r="F78" s="6"/>
      <c r="G78" s="6"/>
      <c r="H78" s="6"/>
      <c r="I78" s="6"/>
      <c r="J78" s="5"/>
    </row>
    <row r="79" spans="1:10" ht="13.5">
      <c r="A79" s="6"/>
      <c r="B79" s="6"/>
      <c r="C79" s="6"/>
      <c r="D79" s="6"/>
      <c r="E79" s="6"/>
      <c r="F79" s="6"/>
      <c r="G79" s="6"/>
      <c r="H79" s="6"/>
      <c r="I79" s="6"/>
      <c r="J79" s="5"/>
    </row>
    <row r="80" spans="1:10" ht="13.5">
      <c r="A80" s="6"/>
      <c r="B80" s="6"/>
      <c r="C80" s="6"/>
      <c r="D80" s="6"/>
      <c r="E80" s="6"/>
      <c r="F80" s="6"/>
      <c r="G80" s="6"/>
      <c r="H80" s="6"/>
      <c r="I80" s="6"/>
      <c r="J80" s="5"/>
    </row>
    <row r="81" spans="1:10" ht="13.5">
      <c r="A81" s="6"/>
      <c r="B81" s="6"/>
      <c r="C81" s="6"/>
      <c r="D81" s="6"/>
      <c r="E81" s="6"/>
      <c r="F81" s="6"/>
      <c r="G81" s="6"/>
      <c r="H81" s="6"/>
      <c r="I81" s="6"/>
      <c r="J81" s="5"/>
    </row>
    <row r="82" spans="1:10" ht="13.5">
      <c r="A82" s="6"/>
      <c r="B82" s="6"/>
      <c r="C82" s="6"/>
      <c r="D82" s="6"/>
      <c r="E82" s="6"/>
      <c r="F82" s="6"/>
      <c r="G82" s="6"/>
      <c r="H82" s="6"/>
      <c r="I82" s="6"/>
      <c r="J82" s="5"/>
    </row>
    <row r="83" spans="1:10" ht="13.5">
      <c r="A83" s="6"/>
      <c r="B83" s="6"/>
      <c r="C83" s="6"/>
      <c r="D83" s="6"/>
      <c r="E83" s="6"/>
      <c r="F83" s="6"/>
      <c r="G83" s="6"/>
      <c r="H83" s="6"/>
      <c r="I83" s="6"/>
      <c r="J83" s="5"/>
    </row>
    <row r="84" spans="1:10" ht="13.5">
      <c r="A84" s="6"/>
      <c r="B84" s="6"/>
      <c r="C84" s="6"/>
      <c r="D84" s="6"/>
      <c r="E84" s="6"/>
      <c r="F84" s="6"/>
      <c r="G84" s="6"/>
      <c r="H84" s="6"/>
      <c r="I84" s="6"/>
      <c r="J84" s="5"/>
    </row>
    <row r="85" spans="1:10" ht="13.5">
      <c r="A85" s="6"/>
      <c r="B85" s="6"/>
      <c r="C85" s="6"/>
      <c r="D85" s="6"/>
      <c r="E85" s="6"/>
      <c r="F85" s="6"/>
      <c r="G85" s="6"/>
      <c r="H85" s="6"/>
      <c r="I85" s="6"/>
      <c r="J85" s="5"/>
    </row>
    <row r="86" spans="1:10" ht="13.5">
      <c r="A86" s="6"/>
      <c r="B86" s="6"/>
      <c r="C86" s="6"/>
      <c r="D86" s="6"/>
      <c r="E86" s="6"/>
      <c r="F86" s="6"/>
      <c r="G86" s="6"/>
      <c r="H86" s="6"/>
      <c r="I86" s="6"/>
      <c r="J86" s="5"/>
    </row>
    <row r="87" spans="1:10" ht="13.5">
      <c r="A87" s="6"/>
      <c r="B87" s="6"/>
      <c r="C87" s="6"/>
      <c r="D87" s="6"/>
      <c r="E87" s="6"/>
      <c r="F87" s="6"/>
      <c r="G87" s="6"/>
      <c r="H87" s="6"/>
      <c r="I87" s="6"/>
      <c r="J87" s="5"/>
    </row>
    <row r="88" spans="1:10" ht="13.5">
      <c r="A88" s="6"/>
      <c r="B88" s="6"/>
      <c r="C88" s="6"/>
      <c r="D88" s="6"/>
      <c r="E88" s="6"/>
      <c r="F88" s="6"/>
      <c r="G88" s="6"/>
      <c r="H88" s="6"/>
      <c r="I88" s="6"/>
      <c r="J88" s="5"/>
    </row>
    <row r="89" spans="1:10" ht="13.5">
      <c r="A89" s="6"/>
      <c r="B89" s="6"/>
      <c r="C89" s="6"/>
      <c r="D89" s="6"/>
      <c r="E89" s="6"/>
      <c r="F89" s="6"/>
      <c r="G89" s="6"/>
      <c r="H89" s="6"/>
      <c r="I89" s="6"/>
      <c r="J89" s="5"/>
    </row>
    <row r="90" spans="1:10" ht="13.5">
      <c r="A90" s="6"/>
      <c r="B90" s="6"/>
      <c r="C90" s="6"/>
      <c r="D90" s="6"/>
      <c r="E90" s="6"/>
      <c r="F90" s="6"/>
      <c r="G90" s="6"/>
      <c r="H90" s="6"/>
      <c r="I90" s="6"/>
      <c r="J90" s="5"/>
    </row>
    <row r="91" spans="1:10" ht="13.5">
      <c r="A91" s="6"/>
      <c r="B91" s="6"/>
      <c r="C91" s="6"/>
      <c r="D91" s="6"/>
      <c r="E91" s="6"/>
      <c r="F91" s="6"/>
      <c r="G91" s="6"/>
      <c r="H91" s="6"/>
      <c r="I91" s="6"/>
      <c r="J91" s="5"/>
    </row>
    <row r="92" spans="1:10" ht="13.5">
      <c r="A92" s="6"/>
      <c r="B92" s="6"/>
      <c r="C92" s="6"/>
      <c r="D92" s="6"/>
      <c r="E92" s="6"/>
      <c r="F92" s="6"/>
      <c r="G92" s="6"/>
      <c r="H92" s="6"/>
      <c r="I92" s="6"/>
      <c r="J92" s="5"/>
    </row>
    <row r="93" spans="1:10" ht="13.5">
      <c r="A93" s="6"/>
      <c r="B93" s="6"/>
      <c r="C93" s="6"/>
      <c r="D93" s="6"/>
      <c r="E93" s="6"/>
      <c r="F93" s="6"/>
      <c r="G93" s="6"/>
      <c r="H93" s="6"/>
      <c r="I93" s="6"/>
      <c r="J93" s="5"/>
    </row>
    <row r="94" spans="1:10" ht="13.5">
      <c r="A94" s="6"/>
      <c r="B94" s="6"/>
      <c r="C94" s="6"/>
      <c r="D94" s="6"/>
      <c r="E94" s="6"/>
      <c r="F94" s="6"/>
      <c r="G94" s="6"/>
      <c r="H94" s="6"/>
      <c r="I94" s="6"/>
      <c r="J94" s="5"/>
    </row>
    <row r="95" spans="1:10" ht="13.5">
      <c r="A95" s="6"/>
      <c r="B95" s="6"/>
      <c r="C95" s="6"/>
      <c r="D95" s="6"/>
      <c r="E95" s="6"/>
      <c r="F95" s="6"/>
      <c r="G95" s="6"/>
      <c r="H95" s="6"/>
      <c r="I95" s="6"/>
      <c r="J95" s="5"/>
    </row>
    <row r="96" spans="1:10" ht="13.5">
      <c r="A96" s="6"/>
      <c r="B96" s="6"/>
      <c r="C96" s="6"/>
      <c r="D96" s="6"/>
      <c r="E96" s="6"/>
      <c r="F96" s="6"/>
      <c r="G96" s="6"/>
      <c r="H96" s="6"/>
      <c r="I96" s="6"/>
      <c r="J96" s="5"/>
    </row>
    <row r="97" spans="1:10" ht="13.5">
      <c r="A97" s="6"/>
      <c r="B97" s="6"/>
      <c r="C97" s="6"/>
      <c r="D97" s="6"/>
      <c r="E97" s="6"/>
      <c r="F97" s="6"/>
      <c r="G97" s="6"/>
      <c r="H97" s="6"/>
      <c r="I97" s="6"/>
      <c r="J97" s="5"/>
    </row>
    <row r="98" spans="1:10" ht="13.5">
      <c r="A98" s="6"/>
      <c r="B98" s="6"/>
      <c r="C98" s="6"/>
      <c r="D98" s="6"/>
      <c r="E98" s="6"/>
      <c r="F98" s="6"/>
      <c r="G98" s="6"/>
      <c r="H98" s="6"/>
      <c r="I98" s="6"/>
      <c r="J98" s="5"/>
    </row>
    <row r="99" spans="1:10" ht="13.5">
      <c r="A99" s="6"/>
      <c r="B99" s="6"/>
      <c r="C99" s="6"/>
      <c r="D99" s="6"/>
      <c r="E99" s="6"/>
      <c r="F99" s="6"/>
      <c r="G99" s="6"/>
      <c r="H99" s="6"/>
      <c r="I99" s="6"/>
      <c r="J99" s="5"/>
    </row>
    <row r="100" spans="1:10" ht="13.5">
      <c r="A100" s="6"/>
      <c r="B100" s="6"/>
      <c r="C100" s="6"/>
      <c r="D100" s="6"/>
      <c r="E100" s="6"/>
      <c r="F100" s="6"/>
      <c r="G100" s="6"/>
      <c r="H100" s="6"/>
      <c r="I100" s="6"/>
      <c r="J100" s="5"/>
    </row>
    <row r="101" spans="1:10" ht="13.5">
      <c r="A101" s="6"/>
      <c r="B101" s="6"/>
      <c r="C101" s="6"/>
      <c r="D101" s="6"/>
      <c r="E101" s="6"/>
      <c r="F101" s="6"/>
      <c r="G101" s="6"/>
      <c r="H101" s="6"/>
      <c r="I101" s="6"/>
      <c r="J101" s="5"/>
    </row>
    <row r="102" spans="1:10" ht="13.5">
      <c r="A102" s="6"/>
      <c r="B102" s="6"/>
      <c r="C102" s="6"/>
      <c r="D102" s="6"/>
      <c r="E102" s="6"/>
      <c r="F102" s="6"/>
      <c r="G102" s="6"/>
      <c r="H102" s="6"/>
      <c r="I102" s="6"/>
      <c r="J102" s="5"/>
    </row>
    <row r="103" spans="1:10" ht="13.5">
      <c r="A103" s="6"/>
      <c r="B103" s="6"/>
      <c r="C103" s="6"/>
      <c r="D103" s="6"/>
      <c r="E103" s="6"/>
      <c r="F103" s="6"/>
      <c r="G103" s="6"/>
      <c r="H103" s="6"/>
      <c r="I103" s="6"/>
      <c r="J103" s="5"/>
    </row>
    <row r="104" spans="1:10" ht="13.5">
      <c r="A104" s="6"/>
      <c r="B104" s="6"/>
      <c r="C104" s="6"/>
      <c r="D104" s="6"/>
      <c r="E104" s="6"/>
      <c r="F104" s="6"/>
      <c r="G104" s="6"/>
      <c r="H104" s="6"/>
      <c r="I104" s="6"/>
      <c r="J104" s="5"/>
    </row>
    <row r="105" spans="1:10" ht="13.5">
      <c r="A105" s="6"/>
      <c r="B105" s="6"/>
      <c r="C105" s="6"/>
      <c r="D105" s="6"/>
      <c r="E105" s="6"/>
      <c r="F105" s="6"/>
      <c r="G105" s="6"/>
      <c r="H105" s="6"/>
      <c r="I105" s="6"/>
      <c r="J105" s="5"/>
    </row>
    <row r="106" spans="1:10" ht="13.5">
      <c r="A106" s="6"/>
      <c r="B106" s="6"/>
      <c r="C106" s="6"/>
      <c r="D106" s="6"/>
      <c r="E106" s="6"/>
      <c r="F106" s="6"/>
      <c r="G106" s="6"/>
      <c r="H106" s="6"/>
      <c r="I106" s="6"/>
      <c r="J106" s="5"/>
    </row>
    <row r="107" spans="1:10" ht="13.5">
      <c r="A107" s="6"/>
      <c r="B107" s="6"/>
      <c r="C107" s="6"/>
      <c r="D107" s="6"/>
      <c r="E107" s="6"/>
      <c r="F107" s="6"/>
      <c r="G107" s="6"/>
      <c r="H107" s="6"/>
      <c r="I107" s="6"/>
      <c r="J107" s="5"/>
    </row>
    <row r="108" spans="1:10" ht="13.5">
      <c r="A108" s="6"/>
      <c r="B108" s="6"/>
      <c r="C108" s="6"/>
      <c r="D108" s="6"/>
      <c r="E108" s="6"/>
      <c r="F108" s="6"/>
      <c r="G108" s="6"/>
      <c r="H108" s="6"/>
      <c r="I108" s="6"/>
      <c r="J108" s="5"/>
    </row>
    <row r="109" spans="1:10" ht="13.5">
      <c r="A109" s="6"/>
      <c r="B109" s="6"/>
      <c r="C109" s="6"/>
      <c r="D109" s="6"/>
      <c r="E109" s="6"/>
      <c r="F109" s="6"/>
      <c r="G109" s="6"/>
      <c r="H109" s="6"/>
      <c r="I109" s="6"/>
      <c r="J109" s="5"/>
    </row>
    <row r="110" spans="1:10" ht="13.5">
      <c r="A110" s="6"/>
      <c r="B110" s="6"/>
      <c r="C110" s="6"/>
      <c r="D110" s="6"/>
      <c r="E110" s="6"/>
      <c r="F110" s="6"/>
      <c r="G110" s="6"/>
      <c r="H110" s="6"/>
      <c r="I110" s="6"/>
      <c r="J110" s="5"/>
    </row>
    <row r="111" spans="1:10" ht="13.5">
      <c r="A111" s="6"/>
      <c r="B111" s="6"/>
      <c r="C111" s="6"/>
      <c r="D111" s="6"/>
      <c r="E111" s="6"/>
      <c r="F111" s="6"/>
      <c r="G111" s="6"/>
      <c r="H111" s="6"/>
      <c r="I111" s="6"/>
      <c r="J111" s="5"/>
    </row>
    <row r="112" spans="1:10" ht="13.5">
      <c r="A112" s="6"/>
      <c r="B112" s="6"/>
      <c r="C112" s="6"/>
      <c r="D112" s="6"/>
      <c r="E112" s="6"/>
      <c r="F112" s="6"/>
      <c r="G112" s="6"/>
      <c r="H112" s="6"/>
      <c r="I112" s="6"/>
      <c r="J112" s="5"/>
    </row>
    <row r="113" spans="1:10" ht="13.5">
      <c r="A113" s="6"/>
      <c r="B113" s="6"/>
      <c r="C113" s="6"/>
      <c r="D113" s="6"/>
      <c r="E113" s="6"/>
      <c r="F113" s="6"/>
      <c r="G113" s="6"/>
      <c r="H113" s="6"/>
      <c r="I113" s="6"/>
      <c r="J113" s="5"/>
    </row>
    <row r="114" spans="1:10" ht="13.5">
      <c r="A114" s="6"/>
      <c r="B114" s="6"/>
      <c r="C114" s="6"/>
      <c r="D114" s="6"/>
      <c r="E114" s="6"/>
      <c r="F114" s="6"/>
      <c r="G114" s="6"/>
      <c r="H114" s="6"/>
      <c r="I114" s="6"/>
      <c r="J114" s="5"/>
    </row>
    <row r="115" spans="1:10" ht="13.5">
      <c r="A115" s="6"/>
      <c r="B115" s="6"/>
      <c r="C115" s="6"/>
      <c r="D115" s="6"/>
      <c r="E115" s="6"/>
      <c r="F115" s="6"/>
      <c r="G115" s="6"/>
      <c r="H115" s="6"/>
      <c r="I115" s="6"/>
      <c r="J115" s="5"/>
    </row>
    <row r="116" spans="1:10" ht="13.5">
      <c r="A116" s="6"/>
      <c r="B116" s="6"/>
      <c r="C116" s="6"/>
      <c r="D116" s="6"/>
      <c r="E116" s="6"/>
      <c r="F116" s="6"/>
      <c r="G116" s="6"/>
      <c r="H116" s="6"/>
      <c r="I116" s="6"/>
      <c r="J116" s="5"/>
    </row>
    <row r="117" spans="1:10" ht="13.5">
      <c r="A117" s="6"/>
      <c r="B117" s="6"/>
      <c r="C117" s="6"/>
      <c r="D117" s="6"/>
      <c r="E117" s="6"/>
      <c r="F117" s="6"/>
      <c r="G117" s="6"/>
      <c r="H117" s="6"/>
      <c r="I117" s="6"/>
      <c r="J117" s="5"/>
    </row>
    <row r="118" spans="1:10" ht="13.5">
      <c r="A118" s="6"/>
      <c r="B118" s="6"/>
      <c r="C118" s="6"/>
      <c r="D118" s="6"/>
      <c r="E118" s="6"/>
      <c r="F118" s="6"/>
      <c r="G118" s="6"/>
      <c r="H118" s="6"/>
      <c r="I118" s="6"/>
      <c r="J118" s="5"/>
    </row>
    <row r="119" spans="1:10" ht="13.5">
      <c r="A119" s="6"/>
      <c r="B119" s="6"/>
      <c r="C119" s="6"/>
      <c r="D119" s="6"/>
      <c r="E119" s="6"/>
      <c r="F119" s="6"/>
      <c r="G119" s="6"/>
      <c r="H119" s="6"/>
      <c r="I119" s="6"/>
      <c r="J119" s="5"/>
    </row>
    <row r="120" spans="1:10" ht="13.5">
      <c r="A120" s="6"/>
      <c r="B120" s="6"/>
      <c r="C120" s="6"/>
      <c r="D120" s="6"/>
      <c r="E120" s="6"/>
      <c r="F120" s="6"/>
      <c r="G120" s="6"/>
      <c r="H120" s="6"/>
      <c r="I120" s="6"/>
      <c r="J120" s="5"/>
    </row>
    <row r="121" spans="1:10" ht="13.5">
      <c r="A121" s="6"/>
      <c r="B121" s="6"/>
      <c r="C121" s="6"/>
      <c r="D121" s="6"/>
      <c r="E121" s="6"/>
      <c r="F121" s="6"/>
      <c r="G121" s="6"/>
      <c r="H121" s="6"/>
      <c r="I121" s="6"/>
      <c r="J121" s="5"/>
    </row>
    <row r="122" spans="1:10" ht="13.5">
      <c r="A122" s="6"/>
      <c r="B122" s="6"/>
      <c r="C122" s="6"/>
      <c r="D122" s="6"/>
      <c r="E122" s="6"/>
      <c r="F122" s="6"/>
      <c r="G122" s="6"/>
      <c r="H122" s="6"/>
      <c r="I122" s="6"/>
      <c r="J122" s="5"/>
    </row>
    <row r="123" spans="1:10" ht="13.5">
      <c r="A123" s="6"/>
      <c r="B123" s="6"/>
      <c r="C123" s="6"/>
      <c r="D123" s="6"/>
      <c r="E123" s="6"/>
      <c r="F123" s="6"/>
      <c r="G123" s="6"/>
      <c r="H123" s="6"/>
      <c r="I123" s="6"/>
      <c r="J123" s="5"/>
    </row>
    <row r="124" spans="1:10" ht="13.5">
      <c r="A124" s="6"/>
      <c r="B124" s="6"/>
      <c r="C124" s="6"/>
      <c r="D124" s="6"/>
      <c r="E124" s="6"/>
      <c r="F124" s="6"/>
      <c r="G124" s="6"/>
      <c r="H124" s="6"/>
      <c r="I124" s="6"/>
      <c r="J124" s="5"/>
    </row>
    <row r="125" spans="1:10" ht="13.5">
      <c r="A125" s="6"/>
      <c r="B125" s="6"/>
      <c r="C125" s="6"/>
      <c r="D125" s="6"/>
      <c r="E125" s="6"/>
      <c r="F125" s="6"/>
      <c r="G125" s="6"/>
      <c r="H125" s="6"/>
      <c r="I125" s="6"/>
      <c r="J125" s="5"/>
    </row>
    <row r="126" spans="1:10" ht="13.5">
      <c r="A126" s="6"/>
      <c r="B126" s="6"/>
      <c r="C126" s="6"/>
      <c r="D126" s="6"/>
      <c r="E126" s="6"/>
      <c r="F126" s="6"/>
      <c r="G126" s="6"/>
      <c r="H126" s="6"/>
      <c r="I126" s="6"/>
      <c r="J126" s="5"/>
    </row>
    <row r="127" spans="1:10" ht="13.5">
      <c r="A127" s="6"/>
      <c r="B127" s="6"/>
      <c r="C127" s="6"/>
      <c r="D127" s="6"/>
      <c r="E127" s="6"/>
      <c r="F127" s="6"/>
      <c r="G127" s="6"/>
      <c r="H127" s="6"/>
      <c r="I127" s="6"/>
      <c r="J127" s="5"/>
    </row>
    <row r="128" spans="1:10" ht="13.5">
      <c r="A128" s="6"/>
      <c r="B128" s="6"/>
      <c r="C128" s="6"/>
      <c r="D128" s="6"/>
      <c r="E128" s="6"/>
      <c r="F128" s="6"/>
      <c r="G128" s="6"/>
      <c r="H128" s="6"/>
      <c r="I128" s="6"/>
      <c r="J128" s="5"/>
    </row>
    <row r="129" spans="1:10" ht="13.5">
      <c r="A129" s="6"/>
      <c r="B129" s="6"/>
      <c r="C129" s="6"/>
      <c r="D129" s="6"/>
      <c r="E129" s="6"/>
      <c r="F129" s="6"/>
      <c r="G129" s="6"/>
      <c r="H129" s="6"/>
      <c r="I129" s="6"/>
      <c r="J129" s="5"/>
    </row>
    <row r="130" spans="1:10" ht="13.5">
      <c r="A130" s="6"/>
      <c r="B130" s="6"/>
      <c r="C130" s="6"/>
      <c r="D130" s="6"/>
      <c r="E130" s="6"/>
      <c r="F130" s="6"/>
      <c r="G130" s="6"/>
      <c r="H130" s="6"/>
      <c r="I130" s="6"/>
      <c r="J130" s="5"/>
    </row>
    <row r="131" spans="1:10" ht="13.5">
      <c r="A131" s="6"/>
      <c r="B131" s="6"/>
      <c r="C131" s="6"/>
      <c r="D131" s="6"/>
      <c r="E131" s="6"/>
      <c r="F131" s="6"/>
      <c r="G131" s="6"/>
      <c r="H131" s="6"/>
      <c r="I131" s="6"/>
      <c r="J131" s="5"/>
    </row>
    <row r="132" spans="1:10" ht="13.5">
      <c r="A132" s="6"/>
      <c r="B132" s="6"/>
      <c r="C132" s="6"/>
      <c r="D132" s="6"/>
      <c r="E132" s="6"/>
      <c r="F132" s="6"/>
      <c r="G132" s="6"/>
      <c r="H132" s="6"/>
      <c r="I132" s="6"/>
      <c r="J132" s="5"/>
    </row>
    <row r="133" spans="1:10" ht="13.5">
      <c r="A133" s="6"/>
      <c r="B133" s="6"/>
      <c r="C133" s="6"/>
      <c r="D133" s="6"/>
      <c r="E133" s="6"/>
      <c r="F133" s="6"/>
      <c r="G133" s="6"/>
      <c r="H133" s="6"/>
      <c r="I133" s="6"/>
      <c r="J133" s="5"/>
    </row>
    <row r="134" spans="1:10" ht="13.5">
      <c r="A134" s="6"/>
      <c r="B134" s="6"/>
      <c r="C134" s="6"/>
      <c r="D134" s="6"/>
      <c r="E134" s="6"/>
      <c r="F134" s="6"/>
      <c r="G134" s="6"/>
      <c r="H134" s="6"/>
      <c r="I134" s="6"/>
      <c r="J134" s="5"/>
    </row>
    <row r="135" spans="1:10" ht="13.5">
      <c r="A135" s="6"/>
      <c r="B135" s="6"/>
      <c r="C135" s="6"/>
      <c r="D135" s="6"/>
      <c r="E135" s="6"/>
      <c r="F135" s="6"/>
      <c r="G135" s="6"/>
      <c r="H135" s="6"/>
      <c r="I135" s="6"/>
      <c r="J135" s="5"/>
    </row>
    <row r="136" spans="1:10" ht="13.5">
      <c r="A136" s="6"/>
      <c r="B136" s="6"/>
      <c r="C136" s="6"/>
      <c r="D136" s="6"/>
      <c r="E136" s="6"/>
      <c r="F136" s="6"/>
      <c r="G136" s="6"/>
      <c r="H136" s="6"/>
      <c r="I136" s="6"/>
      <c r="J136" s="5"/>
    </row>
    <row r="137" spans="1:10" ht="13.5">
      <c r="A137" s="6"/>
      <c r="B137" s="6"/>
      <c r="C137" s="6"/>
      <c r="D137" s="6"/>
      <c r="E137" s="6"/>
      <c r="F137" s="6"/>
      <c r="G137" s="6"/>
      <c r="H137" s="6"/>
      <c r="I137" s="6"/>
      <c r="J137" s="5"/>
    </row>
    <row r="138" spans="1:10" ht="13.5">
      <c r="A138" s="6"/>
      <c r="B138" s="6"/>
      <c r="C138" s="6"/>
      <c r="D138" s="6"/>
      <c r="E138" s="6"/>
      <c r="F138" s="6"/>
      <c r="G138" s="6"/>
      <c r="H138" s="6"/>
      <c r="I138" s="6"/>
      <c r="J138" s="5"/>
    </row>
    <row r="139" spans="1:10" ht="13.5">
      <c r="A139" s="6"/>
      <c r="B139" s="6"/>
      <c r="C139" s="6"/>
      <c r="D139" s="6"/>
      <c r="E139" s="6"/>
      <c r="F139" s="6"/>
      <c r="G139" s="6"/>
      <c r="H139" s="6"/>
      <c r="I139" s="6"/>
      <c r="J139" s="5"/>
    </row>
    <row r="140" spans="1:10" ht="13.5">
      <c r="A140" s="6"/>
      <c r="B140" s="6"/>
      <c r="C140" s="6"/>
      <c r="D140" s="6"/>
      <c r="E140" s="6"/>
      <c r="F140" s="6"/>
      <c r="G140" s="6"/>
      <c r="H140" s="6"/>
      <c r="I140" s="6"/>
      <c r="J140" s="5"/>
    </row>
    <row r="141" spans="1:10" ht="13.5">
      <c r="A141" s="6"/>
      <c r="B141" s="6"/>
      <c r="C141" s="6"/>
      <c r="D141" s="6"/>
      <c r="E141" s="6"/>
      <c r="F141" s="6"/>
      <c r="G141" s="6"/>
      <c r="H141" s="6"/>
      <c r="I141" s="6"/>
      <c r="J141" s="5"/>
    </row>
    <row r="142" spans="1:10" ht="13.5">
      <c r="A142" s="6"/>
      <c r="B142" s="6"/>
      <c r="C142" s="6"/>
      <c r="D142" s="6"/>
      <c r="E142" s="6"/>
      <c r="F142" s="6"/>
      <c r="G142" s="6"/>
      <c r="H142" s="6"/>
      <c r="I142" s="6"/>
      <c r="J142" s="5"/>
    </row>
    <row r="143" spans="1:10" ht="13.5">
      <c r="A143" s="6"/>
      <c r="B143" s="6"/>
      <c r="C143" s="6"/>
      <c r="D143" s="6"/>
      <c r="E143" s="6"/>
      <c r="F143" s="6"/>
      <c r="G143" s="6"/>
      <c r="H143" s="6"/>
      <c r="I143" s="6"/>
      <c r="J143" s="5"/>
    </row>
    <row r="144" spans="1:10" ht="13.5">
      <c r="A144" s="6"/>
      <c r="B144" s="6"/>
      <c r="C144" s="6"/>
      <c r="D144" s="6"/>
      <c r="E144" s="6"/>
      <c r="F144" s="6"/>
      <c r="G144" s="6"/>
      <c r="H144" s="6"/>
      <c r="I144" s="6"/>
      <c r="J144" s="5"/>
    </row>
    <row r="145" spans="1:10" ht="13.5">
      <c r="A145" s="6"/>
      <c r="B145" s="6"/>
      <c r="C145" s="6"/>
      <c r="D145" s="6"/>
      <c r="E145" s="6"/>
      <c r="F145" s="6"/>
      <c r="G145" s="6"/>
      <c r="H145" s="6"/>
      <c r="I145" s="6"/>
      <c r="J145" s="5"/>
    </row>
    <row r="146" spans="1:10" ht="13.5">
      <c r="A146" s="6"/>
      <c r="B146" s="6"/>
      <c r="C146" s="6"/>
      <c r="D146" s="6"/>
      <c r="E146" s="6"/>
      <c r="F146" s="6"/>
      <c r="G146" s="6"/>
      <c r="H146" s="6"/>
      <c r="I146" s="6"/>
      <c r="J146" s="5"/>
    </row>
    <row r="147" spans="1:10" ht="13.5">
      <c r="A147" s="6"/>
      <c r="B147" s="6"/>
      <c r="C147" s="6"/>
      <c r="D147" s="6"/>
      <c r="E147" s="6"/>
      <c r="F147" s="6"/>
      <c r="G147" s="6"/>
      <c r="H147" s="6"/>
      <c r="I147" s="6"/>
      <c r="J147" s="5"/>
    </row>
    <row r="148" spans="1:10" ht="13.5">
      <c r="A148" s="6"/>
      <c r="B148" s="6"/>
      <c r="C148" s="6"/>
      <c r="D148" s="6"/>
      <c r="E148" s="6"/>
      <c r="F148" s="6"/>
      <c r="G148" s="6"/>
      <c r="H148" s="6"/>
      <c r="I148" s="6"/>
      <c r="J148" s="5"/>
    </row>
    <row r="149" spans="1:10" ht="13.5">
      <c r="A149" s="6"/>
      <c r="B149" s="6"/>
      <c r="C149" s="6"/>
      <c r="D149" s="6"/>
      <c r="E149" s="6"/>
      <c r="F149" s="6"/>
      <c r="G149" s="6"/>
      <c r="H149" s="6"/>
      <c r="I149" s="6"/>
      <c r="J149" s="5"/>
    </row>
    <row r="150" spans="1:10" ht="13.5">
      <c r="A150" s="6"/>
      <c r="B150" s="6"/>
      <c r="C150" s="6"/>
      <c r="D150" s="6"/>
      <c r="E150" s="6"/>
      <c r="F150" s="6"/>
      <c r="G150" s="6"/>
      <c r="H150" s="6"/>
      <c r="I150" s="6"/>
      <c r="J150" s="5"/>
    </row>
    <row r="151" spans="1:10" ht="13.5">
      <c r="A151" s="6"/>
      <c r="B151" s="6"/>
      <c r="C151" s="6"/>
      <c r="D151" s="6"/>
      <c r="E151" s="6"/>
      <c r="F151" s="6"/>
      <c r="G151" s="6"/>
      <c r="H151" s="6"/>
      <c r="I151" s="6"/>
      <c r="J151" s="5"/>
    </row>
    <row r="152" spans="1:10" ht="13.5">
      <c r="A152" s="6"/>
      <c r="B152" s="6"/>
      <c r="C152" s="6"/>
      <c r="D152" s="6"/>
      <c r="E152" s="6"/>
      <c r="F152" s="6"/>
      <c r="G152" s="6"/>
      <c r="H152" s="6"/>
      <c r="I152" s="6"/>
      <c r="J152" s="5"/>
    </row>
    <row r="153" spans="1:10" ht="13.5">
      <c r="A153" s="6"/>
      <c r="B153" s="6"/>
      <c r="C153" s="6"/>
      <c r="D153" s="6"/>
      <c r="E153" s="6"/>
      <c r="F153" s="6"/>
      <c r="G153" s="6"/>
      <c r="H153" s="6"/>
      <c r="I153" s="6"/>
      <c r="J153" s="5"/>
    </row>
    <row r="154" spans="1:10" ht="13.5">
      <c r="A154" s="6"/>
      <c r="B154" s="6"/>
      <c r="C154" s="6"/>
      <c r="D154" s="6"/>
      <c r="E154" s="6"/>
      <c r="F154" s="6"/>
      <c r="G154" s="6"/>
      <c r="H154" s="6"/>
      <c r="I154" s="6"/>
      <c r="J154" s="5"/>
    </row>
    <row r="155" spans="1:9" ht="13.5">
      <c r="A155" s="6"/>
      <c r="B155" s="6"/>
      <c r="C155" s="6"/>
      <c r="D155" s="6"/>
      <c r="E155" s="6"/>
      <c r="F155" s="6"/>
      <c r="G155" s="6"/>
      <c r="H155" s="6"/>
      <c r="I155" s="6"/>
    </row>
    <row r="156" spans="1:9" ht="13.5">
      <c r="A156" s="6"/>
      <c r="B156" s="6"/>
      <c r="C156" s="6"/>
      <c r="D156" s="6"/>
      <c r="E156" s="6"/>
      <c r="F156" s="6"/>
      <c r="G156" s="6"/>
      <c r="H156" s="6"/>
      <c r="I156" s="6"/>
    </row>
    <row r="157" spans="1:9" ht="13.5">
      <c r="A157" s="6"/>
      <c r="B157" s="6"/>
      <c r="C157" s="6"/>
      <c r="D157" s="6"/>
      <c r="E157" s="6"/>
      <c r="F157" s="6"/>
      <c r="G157" s="6"/>
      <c r="H157" s="6"/>
      <c r="I157" s="6"/>
    </row>
    <row r="158" spans="1:9" ht="13.5">
      <c r="A158" s="6"/>
      <c r="B158" s="6"/>
      <c r="C158" s="6"/>
      <c r="D158" s="6"/>
      <c r="E158" s="6"/>
      <c r="F158" s="6"/>
      <c r="G158" s="6"/>
      <c r="H158" s="6"/>
      <c r="I158" s="6"/>
    </row>
    <row r="159" spans="1:9" ht="13.5">
      <c r="A159" s="6"/>
      <c r="B159" s="6"/>
      <c r="C159" s="6"/>
      <c r="D159" s="6"/>
      <c r="E159" s="6"/>
      <c r="F159" s="6"/>
      <c r="G159" s="6"/>
      <c r="H159" s="6"/>
      <c r="I159" s="6"/>
    </row>
    <row r="160" spans="1:9" ht="13.5">
      <c r="A160" s="6"/>
      <c r="B160" s="6"/>
      <c r="C160" s="6"/>
      <c r="D160" s="6"/>
      <c r="E160" s="6"/>
      <c r="F160" s="6"/>
      <c r="G160" s="6"/>
      <c r="H160" s="6"/>
      <c r="I160" s="6"/>
    </row>
    <row r="161" spans="1:9" ht="13.5">
      <c r="A161" s="6"/>
      <c r="B161" s="6"/>
      <c r="C161" s="6"/>
      <c r="D161" s="6"/>
      <c r="E161" s="6"/>
      <c r="F161" s="6"/>
      <c r="G161" s="6"/>
      <c r="H161" s="6"/>
      <c r="I161" s="6"/>
    </row>
    <row r="162" spans="1:9" ht="13.5">
      <c r="A162" s="6"/>
      <c r="B162" s="6"/>
      <c r="C162" s="6"/>
      <c r="D162" s="6"/>
      <c r="E162" s="6"/>
      <c r="F162" s="6"/>
      <c r="G162" s="6"/>
      <c r="H162" s="6"/>
      <c r="I162" s="6"/>
    </row>
    <row r="163" spans="1:9" ht="13.5">
      <c r="A163" s="6"/>
      <c r="B163" s="6"/>
      <c r="C163" s="6"/>
      <c r="D163" s="6"/>
      <c r="E163" s="6"/>
      <c r="F163" s="6"/>
      <c r="G163" s="6"/>
      <c r="H163" s="6"/>
      <c r="I163" s="6"/>
    </row>
    <row r="164" spans="1:9" ht="13.5">
      <c r="A164" s="6"/>
      <c r="B164" s="6"/>
      <c r="C164" s="6"/>
      <c r="D164" s="6"/>
      <c r="E164" s="6"/>
      <c r="F164" s="6"/>
      <c r="G164" s="6"/>
      <c r="H164" s="6"/>
      <c r="I164" s="6"/>
    </row>
    <row r="165" spans="1:9" ht="13.5">
      <c r="A165" s="6"/>
      <c r="B165" s="6"/>
      <c r="C165" s="6"/>
      <c r="D165" s="6"/>
      <c r="E165" s="6"/>
      <c r="F165" s="6"/>
      <c r="G165" s="6"/>
      <c r="H165" s="6"/>
      <c r="I165" s="6"/>
    </row>
    <row r="166" spans="1:9" ht="13.5">
      <c r="A166" s="6"/>
      <c r="B166" s="6"/>
      <c r="C166" s="6"/>
      <c r="D166" s="6"/>
      <c r="E166" s="6"/>
      <c r="F166" s="6"/>
      <c r="G166" s="6"/>
      <c r="H166" s="6"/>
      <c r="I166" s="6"/>
    </row>
    <row r="167" spans="1:9" ht="13.5">
      <c r="A167" s="6"/>
      <c r="B167" s="6"/>
      <c r="C167" s="6"/>
      <c r="D167" s="6"/>
      <c r="E167" s="6"/>
      <c r="F167" s="6"/>
      <c r="G167" s="6"/>
      <c r="H167" s="6"/>
      <c r="I167" s="6"/>
    </row>
    <row r="168" spans="1:9" ht="13.5">
      <c r="A168" s="6"/>
      <c r="B168" s="6"/>
      <c r="C168" s="6"/>
      <c r="D168" s="6"/>
      <c r="E168" s="6"/>
      <c r="F168" s="6"/>
      <c r="G168" s="6"/>
      <c r="H168" s="6"/>
      <c r="I168" s="6"/>
    </row>
    <row r="169" spans="1:9" ht="13.5">
      <c r="A169" s="6"/>
      <c r="B169" s="6"/>
      <c r="C169" s="6"/>
      <c r="D169" s="6"/>
      <c r="E169" s="6"/>
      <c r="F169" s="6"/>
      <c r="G169" s="6"/>
      <c r="H169" s="6"/>
      <c r="I169" s="6"/>
    </row>
    <row r="170" spans="1:9" ht="13.5">
      <c r="A170" s="6"/>
      <c r="B170" s="6"/>
      <c r="C170" s="6"/>
      <c r="D170" s="6"/>
      <c r="E170" s="6"/>
      <c r="F170" s="6"/>
      <c r="G170" s="6"/>
      <c r="H170" s="6"/>
      <c r="I170" s="6"/>
    </row>
    <row r="171" spans="1:9" ht="13.5">
      <c r="A171" s="6"/>
      <c r="B171" s="6"/>
      <c r="C171" s="6"/>
      <c r="D171" s="6"/>
      <c r="E171" s="6"/>
      <c r="F171" s="6"/>
      <c r="G171" s="6"/>
      <c r="H171" s="6"/>
      <c r="I171" s="6"/>
    </row>
    <row r="172" spans="1:9" ht="13.5">
      <c r="A172" s="6"/>
      <c r="B172" s="6"/>
      <c r="C172" s="6"/>
      <c r="D172" s="6"/>
      <c r="E172" s="6"/>
      <c r="F172" s="6"/>
      <c r="G172" s="6"/>
      <c r="H172" s="6"/>
      <c r="I172" s="6"/>
    </row>
    <row r="173" spans="1:9" ht="13.5">
      <c r="A173" s="6"/>
      <c r="B173" s="6"/>
      <c r="C173" s="6"/>
      <c r="D173" s="6"/>
      <c r="E173" s="6"/>
      <c r="F173" s="6"/>
      <c r="G173" s="6"/>
      <c r="H173" s="6"/>
      <c r="I173" s="6"/>
    </row>
    <row r="174" spans="1:9" ht="13.5">
      <c r="A174" s="6"/>
      <c r="B174" s="6"/>
      <c r="C174" s="6"/>
      <c r="D174" s="6"/>
      <c r="E174" s="6"/>
      <c r="F174" s="6"/>
      <c r="G174" s="6"/>
      <c r="H174" s="6"/>
      <c r="I174" s="6"/>
    </row>
    <row r="175" spans="1:9" ht="13.5">
      <c r="A175" s="6"/>
      <c r="B175" s="6"/>
      <c r="C175" s="6"/>
      <c r="D175" s="6"/>
      <c r="E175" s="6"/>
      <c r="F175" s="6"/>
      <c r="G175" s="6"/>
      <c r="H175" s="6"/>
      <c r="I175" s="6"/>
    </row>
    <row r="176" spans="1:9" ht="13.5">
      <c r="A176" s="6"/>
      <c r="B176" s="6"/>
      <c r="C176" s="6"/>
      <c r="D176" s="6"/>
      <c r="E176" s="6"/>
      <c r="F176" s="6"/>
      <c r="G176" s="6"/>
      <c r="H176" s="6"/>
      <c r="I176" s="6"/>
    </row>
    <row r="177" spans="1:9" ht="13.5">
      <c r="A177" s="6"/>
      <c r="B177" s="6"/>
      <c r="C177" s="6"/>
      <c r="D177" s="6"/>
      <c r="E177" s="6"/>
      <c r="F177" s="6"/>
      <c r="G177" s="6"/>
      <c r="H177" s="6"/>
      <c r="I177" s="6"/>
    </row>
    <row r="178" spans="1:9" ht="13.5">
      <c r="A178" s="6"/>
      <c r="B178" s="6"/>
      <c r="C178" s="6"/>
      <c r="D178" s="6"/>
      <c r="E178" s="6"/>
      <c r="F178" s="6"/>
      <c r="G178" s="6"/>
      <c r="H178" s="6"/>
      <c r="I178" s="6"/>
    </row>
  </sheetData>
  <sheetProtection/>
  <mergeCells count="9">
    <mergeCell ref="B9:C9"/>
    <mergeCell ref="B10:C10"/>
    <mergeCell ref="B11:C11"/>
    <mergeCell ref="A1:I1"/>
    <mergeCell ref="A4:C5"/>
    <mergeCell ref="F4:G4"/>
    <mergeCell ref="H4:H5"/>
    <mergeCell ref="A6:C6"/>
    <mergeCell ref="B8:C8"/>
  </mergeCells>
  <printOptions/>
  <pageMargins left="0.7" right="0.7" top="0.75" bottom="0.75" header="0.3" footer="0.3"/>
  <pageSetup horizontalDpi="600" verticalDpi="600" orientation="portrait" paperSize="9" scale="94" r:id="rId1"/>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CP332"/>
  <sheetViews>
    <sheetView view="pageBreakPreview" zoomScaleSheetLayoutView="100" zoomScalePageLayoutView="0" workbookViewId="0" topLeftCell="A1">
      <selection activeCell="A1" sqref="A1:I1"/>
    </sheetView>
  </sheetViews>
  <sheetFormatPr defaultColWidth="9.00390625" defaultRowHeight="13.5"/>
  <cols>
    <col min="1" max="1" width="4.875" style="0" customWidth="1"/>
    <col min="2" max="2" width="2.50390625" style="0" customWidth="1"/>
    <col min="3" max="3" width="2.75390625" style="0" customWidth="1"/>
    <col min="4" max="7" width="13.625" style="0" customWidth="1"/>
    <col min="8" max="8" width="15.625" style="0" customWidth="1"/>
    <col min="9" max="9" width="17.625" style="0" customWidth="1"/>
  </cols>
  <sheetData>
    <row r="1" spans="1:94" ht="16.5" customHeight="1">
      <c r="A1" s="240" t="s">
        <v>327</v>
      </c>
      <c r="B1" s="253"/>
      <c r="C1" s="253"/>
      <c r="D1" s="253"/>
      <c r="E1" s="253"/>
      <c r="F1" s="253"/>
      <c r="G1" s="253"/>
      <c r="H1" s="253"/>
      <c r="I1" s="253"/>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row>
    <row r="2" spans="1:94" ht="16.5" customHeight="1">
      <c r="A2" s="136"/>
      <c r="B2" s="153"/>
      <c r="C2" s="153"/>
      <c r="D2" s="153"/>
      <c r="E2" s="153"/>
      <c r="F2" s="153"/>
      <c r="G2" s="153"/>
      <c r="H2" s="153"/>
      <c r="I2" s="153"/>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row>
    <row r="3" spans="1:4" s="53" customFormat="1" ht="18.75" customHeight="1" thickBot="1">
      <c r="A3" s="137" t="s">
        <v>0</v>
      </c>
      <c r="D3" s="138" t="s">
        <v>325</v>
      </c>
    </row>
    <row r="4" spans="1:94" ht="14.25" thickTop="1">
      <c r="A4" s="241" t="s">
        <v>36</v>
      </c>
      <c r="B4" s="241"/>
      <c r="C4" s="242"/>
      <c r="D4" s="254" t="s">
        <v>4</v>
      </c>
      <c r="E4" s="254" t="s">
        <v>2</v>
      </c>
      <c r="F4" s="254" t="s">
        <v>37</v>
      </c>
      <c r="G4" s="254" t="s">
        <v>38</v>
      </c>
      <c r="H4" s="139" t="s">
        <v>39</v>
      </c>
      <c r="I4" s="154" t="s">
        <v>40</v>
      </c>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row>
    <row r="5" spans="1:94" ht="13.5" customHeight="1">
      <c r="A5" s="243"/>
      <c r="B5" s="243"/>
      <c r="C5" s="244"/>
      <c r="D5" s="255"/>
      <c r="E5" s="255"/>
      <c r="F5" s="255"/>
      <c r="G5" s="255"/>
      <c r="H5" s="142" t="s">
        <v>41</v>
      </c>
      <c r="I5" s="155" t="s">
        <v>7</v>
      </c>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row>
    <row r="6" spans="1:94" ht="18" customHeight="1">
      <c r="A6" s="158" t="s">
        <v>42</v>
      </c>
      <c r="B6" s="159" t="s">
        <v>43</v>
      </c>
      <c r="C6" s="160" t="s">
        <v>44</v>
      </c>
      <c r="D6" s="80">
        <f aca="true" t="shared" si="0" ref="D6:D12">E6+H6</f>
        <v>401240</v>
      </c>
      <c r="E6" s="80">
        <v>359672</v>
      </c>
      <c r="F6" s="80">
        <v>103671</v>
      </c>
      <c r="G6" s="80">
        <v>62103</v>
      </c>
      <c r="H6" s="80">
        <f aca="true" t="shared" si="1" ref="H6:H12">F6-G6</f>
        <v>41568</v>
      </c>
      <c r="I6" s="86">
        <f aca="true" t="shared" si="2" ref="I6:I14">D6/E6*100</f>
        <v>111.55719655686292</v>
      </c>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row>
    <row r="7" spans="1:94" ht="18" customHeight="1">
      <c r="A7" s="6"/>
      <c r="B7" s="161" t="s">
        <v>45</v>
      </c>
      <c r="C7" s="147"/>
      <c r="D7" s="80">
        <f t="shared" si="0"/>
        <v>390899</v>
      </c>
      <c r="E7" s="80">
        <v>355835</v>
      </c>
      <c r="F7" s="80">
        <v>109115</v>
      </c>
      <c r="G7" s="80">
        <v>74051</v>
      </c>
      <c r="H7" s="80">
        <f t="shared" si="1"/>
        <v>35064</v>
      </c>
      <c r="I7" s="86">
        <f t="shared" si="2"/>
        <v>109.85400536765636</v>
      </c>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row>
    <row r="8" spans="1:94" ht="18" customHeight="1">
      <c r="A8" s="158"/>
      <c r="B8" s="161" t="s">
        <v>46</v>
      </c>
      <c r="C8" s="147"/>
      <c r="D8" s="80">
        <f t="shared" si="0"/>
        <v>376241</v>
      </c>
      <c r="E8" s="80">
        <v>355382</v>
      </c>
      <c r="F8" s="80">
        <v>107049</v>
      </c>
      <c r="G8" s="80">
        <v>86190</v>
      </c>
      <c r="H8" s="80">
        <f t="shared" si="1"/>
        <v>20859</v>
      </c>
      <c r="I8" s="86">
        <f t="shared" si="2"/>
        <v>105.86945877956677</v>
      </c>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row>
    <row r="9" spans="1:94" ht="18" customHeight="1">
      <c r="A9" s="158"/>
      <c r="B9" s="161" t="s">
        <v>47</v>
      </c>
      <c r="C9" s="147"/>
      <c r="D9" s="80">
        <f t="shared" si="0"/>
        <v>372919</v>
      </c>
      <c r="E9" s="80">
        <v>362029</v>
      </c>
      <c r="F9" s="80">
        <v>113325</v>
      </c>
      <c r="G9" s="80">
        <v>102435</v>
      </c>
      <c r="H9" s="80">
        <f t="shared" si="1"/>
        <v>10890</v>
      </c>
      <c r="I9" s="86">
        <f t="shared" si="2"/>
        <v>103.00804631673152</v>
      </c>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row>
    <row r="10" spans="1:94" ht="18" customHeight="1">
      <c r="A10" s="158"/>
      <c r="B10" s="161" t="s">
        <v>48</v>
      </c>
      <c r="C10" s="147"/>
      <c r="D10" s="80">
        <f t="shared" si="0"/>
        <v>384438</v>
      </c>
      <c r="E10" s="80">
        <v>388923</v>
      </c>
      <c r="F10" s="80">
        <v>121462</v>
      </c>
      <c r="G10" s="80">
        <v>125947</v>
      </c>
      <c r="H10" s="80">
        <f t="shared" si="1"/>
        <v>-4485</v>
      </c>
      <c r="I10" s="86">
        <f t="shared" si="2"/>
        <v>98.84681543647457</v>
      </c>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row>
    <row r="11" spans="1:94" ht="18" customHeight="1">
      <c r="A11" s="158" t="s">
        <v>49</v>
      </c>
      <c r="B11" s="161" t="s">
        <v>50</v>
      </c>
      <c r="C11" s="147" t="s">
        <v>44</v>
      </c>
      <c r="D11" s="80">
        <f t="shared" si="0"/>
        <v>412935</v>
      </c>
      <c r="E11" s="80">
        <v>384904</v>
      </c>
      <c r="F11" s="80">
        <v>166491</v>
      </c>
      <c r="G11" s="80">
        <v>138460</v>
      </c>
      <c r="H11" s="80">
        <f t="shared" si="1"/>
        <v>28031</v>
      </c>
      <c r="I11" s="86">
        <f t="shared" si="2"/>
        <v>107.2825951406065</v>
      </c>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row>
    <row r="12" spans="1:94" ht="18" customHeight="1">
      <c r="A12" s="162"/>
      <c r="B12" s="163" t="s">
        <v>51</v>
      </c>
      <c r="C12" s="150"/>
      <c r="D12" s="87">
        <f t="shared" si="0"/>
        <v>438253</v>
      </c>
      <c r="E12" s="88">
        <v>365575</v>
      </c>
      <c r="F12" s="88">
        <v>203900</v>
      </c>
      <c r="G12" s="88">
        <v>131222</v>
      </c>
      <c r="H12" s="88">
        <f t="shared" si="1"/>
        <v>72678</v>
      </c>
      <c r="I12" s="89">
        <f t="shared" si="2"/>
        <v>119.88046228544074</v>
      </c>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row>
    <row r="13" spans="1:94" ht="18" customHeight="1">
      <c r="A13" s="162"/>
      <c r="B13" s="163" t="s">
        <v>80</v>
      </c>
      <c r="C13" s="150"/>
      <c r="D13" s="87">
        <f>E13+H13</f>
        <v>454680</v>
      </c>
      <c r="E13" s="88">
        <v>376784</v>
      </c>
      <c r="F13" s="88">
        <v>209386</v>
      </c>
      <c r="G13" s="88">
        <v>131490</v>
      </c>
      <c r="H13" s="88">
        <f>F13-G13</f>
        <v>77896</v>
      </c>
      <c r="I13" s="89">
        <f>D13/E13*100</f>
        <v>120.67391396662279</v>
      </c>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row>
    <row r="14" spans="1:9" s="6" customFormat="1" ht="18" customHeight="1">
      <c r="A14" s="162"/>
      <c r="B14" s="163" t="s">
        <v>81</v>
      </c>
      <c r="C14" s="150"/>
      <c r="D14" s="87">
        <f>E14+H14</f>
        <v>490708</v>
      </c>
      <c r="E14" s="88">
        <v>420827</v>
      </c>
      <c r="F14" s="88">
        <v>214694</v>
      </c>
      <c r="G14" s="88">
        <v>144813</v>
      </c>
      <c r="H14" s="88">
        <f>F14-G14</f>
        <v>69881</v>
      </c>
      <c r="I14" s="89">
        <f t="shared" si="2"/>
        <v>116.60563604521572</v>
      </c>
    </row>
    <row r="15" spans="1:94" ht="18" customHeight="1">
      <c r="A15" s="162"/>
      <c r="B15" s="163" t="s">
        <v>84</v>
      </c>
      <c r="C15" s="164"/>
      <c r="D15" s="88">
        <v>548976</v>
      </c>
      <c r="E15" s="88">
        <v>460819</v>
      </c>
      <c r="F15" s="88">
        <v>232873</v>
      </c>
      <c r="G15" s="88">
        <v>144715</v>
      </c>
      <c r="H15" s="88">
        <f>F15-G15</f>
        <v>88158</v>
      </c>
      <c r="I15" s="89">
        <f>D15/E15*100</f>
        <v>119.13050460158978</v>
      </c>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row>
    <row r="16" spans="1:94" ht="18" customHeight="1">
      <c r="A16" s="162"/>
      <c r="B16" s="163" t="s">
        <v>323</v>
      </c>
      <c r="C16" s="150"/>
      <c r="D16" s="87">
        <v>608532</v>
      </c>
      <c r="E16" s="88">
        <v>498109</v>
      </c>
      <c r="F16" s="88">
        <v>254602</v>
      </c>
      <c r="G16" s="88">
        <v>144177</v>
      </c>
      <c r="H16" s="88">
        <f>F16-G16</f>
        <v>110425</v>
      </c>
      <c r="I16" s="89">
        <f>D16/E16*100</f>
        <v>122.16844104402851</v>
      </c>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row>
    <row r="17" spans="1:94" s="220" customFormat="1" ht="7.5" customHeight="1">
      <c r="A17" s="215"/>
      <c r="B17" s="216"/>
      <c r="C17" s="217"/>
      <c r="D17" s="218"/>
      <c r="E17" s="218"/>
      <c r="F17" s="218"/>
      <c r="G17" s="218"/>
      <c r="H17" s="218"/>
      <c r="I17" s="219"/>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c r="CD17" s="156"/>
      <c r="CE17" s="156"/>
      <c r="CF17" s="156"/>
      <c r="CG17" s="156"/>
      <c r="CH17" s="156"/>
      <c r="CI17" s="156"/>
      <c r="CJ17" s="156"/>
      <c r="CK17" s="156"/>
      <c r="CL17" s="156"/>
      <c r="CM17" s="156"/>
      <c r="CN17" s="156"/>
      <c r="CO17" s="156"/>
      <c r="CP17" s="156"/>
    </row>
    <row r="18" spans="1:94" ht="13.5" customHeight="1">
      <c r="A18" s="4" t="s">
        <v>335</v>
      </c>
      <c r="B18" s="176"/>
      <c r="C18" s="180"/>
      <c r="D18" s="4"/>
      <c r="E18" s="4"/>
      <c r="F18" s="4"/>
      <c r="G18" s="4"/>
      <c r="H18" s="4"/>
      <c r="I18" s="4"/>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row>
    <row r="19" spans="1:94" ht="13.5" customHeight="1">
      <c r="A19" s="157" t="s">
        <v>324</v>
      </c>
      <c r="B19" s="158"/>
      <c r="C19" s="14"/>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row>
    <row r="20" spans="2:94" ht="13.5">
      <c r="B20" s="13"/>
      <c r="C20" s="14"/>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row>
    <row r="21" spans="1:94" s="1" customFormat="1" ht="13.5">
      <c r="A21" s="15"/>
      <c r="B21" s="15"/>
      <c r="C21" s="15"/>
      <c r="D21" s="16"/>
      <c r="E21" s="16"/>
      <c r="F21" s="16"/>
      <c r="G21" s="16"/>
      <c r="H21" s="16"/>
      <c r="I21" s="16"/>
      <c r="J21" s="16"/>
      <c r="K21" s="16"/>
      <c r="L21" s="16"/>
      <c r="M21" s="16"/>
      <c r="N21" s="16"/>
      <c r="O21" s="16"/>
      <c r="P21" s="17"/>
      <c r="Q21" s="16"/>
      <c r="R21" s="16"/>
      <c r="S21" s="16"/>
      <c r="T21" s="16"/>
      <c r="U21" s="16"/>
      <c r="V21" s="16"/>
      <c r="W21" s="16"/>
      <c r="X21" s="16"/>
      <c r="Y21" s="16"/>
      <c r="Z21" s="15"/>
      <c r="AA21" s="18"/>
      <c r="AB21" s="18"/>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row>
    <row r="22" spans="1:94" s="1" customFormat="1" ht="13.5">
      <c r="A22" s="15"/>
      <c r="B22" s="15"/>
      <c r="C22" s="15"/>
      <c r="D22" s="19"/>
      <c r="E22" s="20"/>
      <c r="F22" s="19"/>
      <c r="G22" s="19"/>
      <c r="H22" s="19"/>
      <c r="I22" s="19"/>
      <c r="J22" s="19"/>
      <c r="K22" s="19"/>
      <c r="L22" s="19"/>
      <c r="M22" s="19"/>
      <c r="N22" s="20"/>
      <c r="O22" s="19"/>
      <c r="P22" s="21"/>
      <c r="Q22" s="16"/>
      <c r="R22" s="16"/>
      <c r="S22" s="16"/>
      <c r="T22" s="19"/>
      <c r="U22" s="20"/>
      <c r="V22" s="19"/>
      <c r="W22" s="22"/>
      <c r="X22" s="22"/>
      <c r="Y22" s="22"/>
      <c r="Z22" s="15"/>
      <c r="AA22" s="23"/>
      <c r="AB22" s="23"/>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row>
    <row r="23" spans="1:94" s="1" customFormat="1" ht="13.5">
      <c r="A23" s="15"/>
      <c r="B23" s="15"/>
      <c r="C23" s="15"/>
      <c r="D23" s="24"/>
      <c r="E23" s="24"/>
      <c r="F23" s="24"/>
      <c r="G23" s="24"/>
      <c r="H23" s="24"/>
      <c r="I23" s="24"/>
      <c r="J23" s="24"/>
      <c r="K23" s="24"/>
      <c r="L23" s="24"/>
      <c r="M23" s="24"/>
      <c r="N23" s="24"/>
      <c r="O23" s="24"/>
      <c r="P23" s="25"/>
      <c r="Q23" s="24"/>
      <c r="R23" s="24"/>
      <c r="S23" s="24"/>
      <c r="T23" s="24"/>
      <c r="U23" s="24"/>
      <c r="V23" s="24"/>
      <c r="W23" s="24"/>
      <c r="X23" s="24"/>
      <c r="Y23" s="24"/>
      <c r="Z23" s="26"/>
      <c r="AA23" s="15"/>
      <c r="AB23" s="15"/>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row>
    <row r="24" spans="1:94" s="1" customFormat="1" ht="13.5">
      <c r="A24" s="15"/>
      <c r="B24" s="15"/>
      <c r="C24" s="15"/>
      <c r="D24" s="24"/>
      <c r="E24" s="24"/>
      <c r="F24" s="24"/>
      <c r="G24" s="24"/>
      <c r="H24" s="24"/>
      <c r="I24" s="24"/>
      <c r="J24" s="24"/>
      <c r="K24" s="24"/>
      <c r="L24" s="24"/>
      <c r="M24" s="24"/>
      <c r="N24" s="24"/>
      <c r="O24" s="24"/>
      <c r="P24" s="25"/>
      <c r="Q24" s="24"/>
      <c r="R24" s="24"/>
      <c r="S24" s="24"/>
      <c r="T24" s="24"/>
      <c r="U24" s="24"/>
      <c r="V24" s="24"/>
      <c r="W24" s="24"/>
      <c r="X24" s="24"/>
      <c r="Y24" s="24"/>
      <c r="Z24" s="15"/>
      <c r="AA24" s="15"/>
      <c r="AB24" s="15"/>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row>
    <row r="25" spans="1:94" s="1" customFormat="1" ht="13.5">
      <c r="A25" s="15"/>
      <c r="B25" s="15"/>
      <c r="C25" s="15"/>
      <c r="D25" s="24"/>
      <c r="E25" s="24"/>
      <c r="F25" s="24"/>
      <c r="G25" s="24"/>
      <c r="H25" s="24"/>
      <c r="I25" s="24"/>
      <c r="J25" s="24"/>
      <c r="K25" s="24"/>
      <c r="L25" s="24"/>
      <c r="M25" s="24"/>
      <c r="N25" s="24"/>
      <c r="O25" s="24"/>
      <c r="P25" s="25"/>
      <c r="Q25" s="24"/>
      <c r="R25" s="24"/>
      <c r="S25" s="24"/>
      <c r="T25" s="24"/>
      <c r="U25" s="24"/>
      <c r="V25" s="24"/>
      <c r="W25" s="24"/>
      <c r="X25" s="24"/>
      <c r="Y25" s="24"/>
      <c r="Z25" s="15"/>
      <c r="AA25" s="15"/>
      <c r="AB25" s="15"/>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row>
    <row r="26" spans="1:94" s="1" customFormat="1" ht="15.75" customHeight="1">
      <c r="A26" s="27"/>
      <c r="B26" s="28"/>
      <c r="C26" s="28"/>
      <c r="D26" s="29"/>
      <c r="E26" s="29"/>
      <c r="F26" s="29"/>
      <c r="G26" s="29"/>
      <c r="H26" s="29"/>
      <c r="I26" s="29"/>
      <c r="J26" s="29"/>
      <c r="K26" s="29"/>
      <c r="L26" s="29"/>
      <c r="M26" s="29"/>
      <c r="N26" s="29"/>
      <c r="O26" s="29"/>
      <c r="P26" s="29"/>
      <c r="Q26" s="30"/>
      <c r="R26" s="30"/>
      <c r="S26" s="30"/>
      <c r="T26" s="29"/>
      <c r="U26" s="29"/>
      <c r="V26" s="29"/>
      <c r="W26" s="31"/>
      <c r="X26" s="31"/>
      <c r="Y26" s="31"/>
      <c r="Z26" s="32"/>
      <c r="AA26" s="29"/>
      <c r="AB26" s="29"/>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row>
    <row r="27" spans="3:94" ht="13.5">
      <c r="C27" s="14"/>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row>
    <row r="28" spans="3:94" ht="13.5">
      <c r="C28" s="14"/>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row>
    <row r="29" spans="3:94" ht="13.5">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row>
    <row r="30" spans="3:94" ht="13.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row>
    <row r="31" spans="3:94" ht="13.5">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row>
    <row r="32" spans="3:94" ht="1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row>
    <row r="33" spans="3:94" ht="13.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row>
    <row r="34" spans="3:94" ht="13.5">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row>
    <row r="35" spans="3:94" ht="13.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row>
    <row r="36" spans="3:94" ht="13.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row>
    <row r="37" spans="3:94" ht="13.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row>
    <row r="38" spans="3:94" ht="13.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row>
    <row r="39" spans="3:94" ht="13.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row>
    <row r="40" spans="3:94" ht="13.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row>
    <row r="41" spans="3:94" ht="13.5">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row>
    <row r="42" spans="3:94" ht="13.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row>
    <row r="43" spans="3:94" ht="13.5">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row>
    <row r="44" spans="3:94" ht="13.5">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row>
    <row r="45" spans="3:94" ht="13.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row>
    <row r="46" spans="3:94" ht="13.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row>
    <row r="47" spans="3:94" ht="13.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row>
    <row r="48" spans="3:94" ht="13.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row>
    <row r="49" spans="3:94" ht="13.5">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row>
    <row r="50" spans="3:94" ht="13.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row>
    <row r="51" spans="3:94" ht="13.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row>
    <row r="52" spans="3:94" ht="13.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row>
    <row r="53" spans="3:94" ht="13.5">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row>
    <row r="54" spans="3:94" ht="13.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row>
    <row r="55" spans="3:94" ht="13.5">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row>
    <row r="56" spans="3:94" ht="13.5">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row>
    <row r="57" spans="3:94" ht="13.5">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row>
    <row r="58" spans="3:94" ht="13.5">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row>
    <row r="59" spans="3:94" ht="13.5">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row>
    <row r="60" spans="3:94" ht="13.5">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row>
    <row r="61" spans="3:94" ht="13.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row>
    <row r="62" spans="3:94" ht="13.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row>
    <row r="63" spans="3:94" ht="13.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row>
    <row r="64" spans="3:94" ht="13.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row>
    <row r="65" spans="3:94" ht="13.5">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row>
    <row r="66" spans="3:94" ht="13.5">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row>
    <row r="67" spans="3:94" ht="13.5">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row>
    <row r="68" spans="3:94" ht="13.5">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row>
    <row r="69" spans="3:94" ht="13.5">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row>
    <row r="70" spans="3:94" ht="13.5">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row>
    <row r="71" spans="3:94" ht="13.5">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row>
    <row r="72" spans="3:94" ht="13.5">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row>
    <row r="73" spans="3:94" ht="13.5">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row>
    <row r="74" spans="3:94" ht="13.5">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row>
    <row r="75" spans="3:94" ht="13.5">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row>
    <row r="76" spans="3:94" ht="13.5">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row>
    <row r="77" spans="3:94" ht="13.5">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row>
    <row r="78" spans="3:94" ht="13.5">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row>
    <row r="79" spans="3:94" ht="13.5">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row>
    <row r="80" spans="3:94" ht="13.5">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row>
    <row r="81" spans="3:94" ht="13.5">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row>
    <row r="82" spans="3:94" ht="13.5">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row>
    <row r="83" spans="3:94" ht="13.5">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row>
    <row r="84" spans="3:94" ht="13.5">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row>
    <row r="85" spans="3:94" ht="13.5">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row>
    <row r="86" spans="3:94" ht="13.5">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row>
    <row r="87" spans="3:94" ht="13.5">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row>
    <row r="88" spans="3:94" ht="13.5">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row>
    <row r="89" spans="3:94" ht="13.5">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row>
    <row r="90" spans="3:94" ht="13.5">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row>
    <row r="91" spans="3:94" ht="13.5">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row>
    <row r="92" spans="3:94" ht="13.5">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row>
    <row r="93" spans="3:94" ht="13.5">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row>
    <row r="94" spans="3:94" ht="13.5">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row>
    <row r="95" spans="3:94" ht="13.5">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row>
    <row r="96" spans="3:94" ht="13.5">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row>
    <row r="97" spans="3:94" ht="13.5">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row>
    <row r="98" spans="3:94" ht="13.5">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row>
    <row r="99" spans="3:94" ht="13.5">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row>
    <row r="100" spans="3:94" ht="13.5">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row>
    <row r="101" spans="3:94" ht="13.5">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row>
    <row r="102" spans="3:94" ht="13.5">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row>
    <row r="103" spans="3:94" ht="13.5">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row>
    <row r="104" spans="3:94" ht="13.5">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row>
    <row r="105" spans="3:94" ht="13.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row>
    <row r="106" spans="3:94" ht="13.5">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row>
    <row r="107" spans="3:94" ht="13.5">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row>
    <row r="108" spans="3:94" ht="13.5">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row>
    <row r="109" spans="3:94" ht="13.5">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row>
    <row r="110" spans="3:94" ht="13.5">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row>
    <row r="111" spans="3:94" ht="13.5">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row>
    <row r="112" spans="3:94" ht="13.5">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row>
    <row r="113" spans="3:94" ht="13.5">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row>
    <row r="114" spans="3:94" ht="13.5">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row>
    <row r="115" spans="3:94" ht="13.5">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row>
    <row r="116" spans="3:94" ht="13.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row>
    <row r="117" spans="3:94" ht="13.5">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row>
    <row r="118" spans="3:94" ht="13.5">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row>
    <row r="119" spans="3:94" ht="13.5">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row>
    <row r="120" spans="3:94" ht="13.5">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row>
    <row r="121" spans="3:94" ht="13.5">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row>
    <row r="122" spans="3:94" ht="13.5">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row>
    <row r="123" spans="3:94" ht="13.5">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row>
    <row r="124" spans="3:94" ht="13.5">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row>
    <row r="125" spans="3:94" ht="13.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row>
    <row r="126" spans="3:94" ht="13.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row>
    <row r="127" spans="3:94" ht="13.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row>
    <row r="128" spans="3:94" ht="13.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row>
    <row r="129" spans="3:94" ht="13.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row>
    <row r="130" spans="3:94" ht="13.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row>
    <row r="131" spans="3:94" ht="13.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row>
    <row r="132" spans="3:94" ht="13.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row>
    <row r="133" spans="3:94" ht="13.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row>
    <row r="134" spans="3:94" ht="13.5">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row>
    <row r="135" spans="3:94" ht="13.5">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row>
    <row r="136" spans="3:94" ht="13.5">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row>
    <row r="137" spans="3:94" ht="13.5">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row>
    <row r="138" spans="3:94" ht="13.5">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row>
    <row r="139" spans="3:94" ht="13.5">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row>
    <row r="140" spans="3:94" ht="13.5">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row>
    <row r="141" spans="3:94" ht="13.5">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row>
    <row r="142" spans="3:94" ht="13.5">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row>
    <row r="143" spans="3:94" ht="13.5">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row>
    <row r="144" spans="3:94" ht="13.5">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row>
    <row r="145" spans="3:94" ht="13.5">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row>
    <row r="146" spans="3:94" ht="13.5">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row>
    <row r="147" spans="3:94" ht="13.5">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row>
    <row r="148" spans="3:94" ht="13.5">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row>
    <row r="149" spans="3:94" ht="13.5">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row>
    <row r="150" spans="3:94" ht="13.5">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row>
    <row r="151" spans="3:94" ht="13.5">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row>
    <row r="152" spans="3:94" ht="13.5">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row>
    <row r="153" spans="3:94" ht="13.5">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row>
    <row r="154" spans="3:94" ht="13.5">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row>
    <row r="155" spans="3:94" ht="13.5">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row>
    <row r="156" spans="3:94" ht="13.5">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row>
    <row r="157" spans="3:94" ht="13.5">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row>
    <row r="158" spans="3:94" ht="13.5">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row>
    <row r="159" spans="3:94" ht="13.5">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row>
    <row r="160" spans="3:94" ht="13.5">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row>
    <row r="161" spans="3:94" ht="13.5">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row>
    <row r="162" spans="3:94" ht="13.5">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row>
    <row r="163" spans="3:94" ht="13.5">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row>
    <row r="164" spans="3:94" ht="13.5">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row>
    <row r="165" spans="3:94" ht="13.5">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row>
    <row r="166" spans="3:94" ht="13.5">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row>
    <row r="167" spans="3:94" ht="13.5">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row>
    <row r="168" spans="3:94" ht="13.5">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row>
    <row r="169" spans="3:94" ht="13.5">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row>
    <row r="170" spans="3:94" ht="13.5">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row>
    <row r="171" spans="3:94" ht="13.5">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row>
    <row r="172" spans="3:94" ht="13.5">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row>
    <row r="173" spans="3:94" ht="13.5">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row>
    <row r="174" spans="3:94" ht="13.5">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row>
    <row r="175" spans="3:94" ht="13.5">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row>
    <row r="176" spans="3:94" ht="13.5">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row>
    <row r="177" spans="3:94" ht="13.5">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row>
    <row r="178" spans="3:94" ht="13.5">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row>
    <row r="179" spans="3:94" ht="13.5">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row>
    <row r="180" spans="3:94" ht="13.5">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row>
    <row r="181" spans="3:94" ht="13.5">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row>
    <row r="182" spans="3:94" ht="13.5">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row>
    <row r="183" spans="3:94" ht="13.5">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row>
    <row r="184" spans="3:94" ht="13.5">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row>
    <row r="185" spans="3:94" ht="13.5">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row>
    <row r="186" spans="3:94" ht="13.5">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row>
    <row r="187" spans="3:94" ht="13.5">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row>
    <row r="188" spans="3:94" ht="13.5">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row>
    <row r="189" spans="3:94" ht="13.5">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row>
    <row r="190" spans="3:94" ht="13.5">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row>
    <row r="191" spans="3:94" ht="13.5">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row>
    <row r="192" spans="3:94" ht="13.5">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row>
    <row r="193" spans="3:94" ht="13.5">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row>
    <row r="194" spans="3:94" ht="13.5">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row>
    <row r="195" spans="3:94" ht="13.5">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row>
    <row r="196" spans="3:94" ht="13.5">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row>
    <row r="197" spans="3:94" ht="13.5">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row>
    <row r="198" spans="3:94" ht="13.5">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row>
    <row r="199" spans="3:94" ht="13.5">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row>
    <row r="200" spans="3:94" ht="13.5">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row>
    <row r="201" spans="3:94" ht="13.5">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row>
    <row r="202" spans="3:94" ht="13.5">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row>
    <row r="203" spans="3:94" ht="13.5">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row>
    <row r="204" spans="3:94" ht="13.5">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row>
    <row r="205" spans="3:94" ht="13.5">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row>
    <row r="206" spans="3:94" ht="13.5">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row>
    <row r="207" spans="3:94" ht="13.5">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row>
    <row r="208" spans="3:94" ht="13.5">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row>
    <row r="209" spans="3:94" ht="13.5">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row>
    <row r="210" spans="3:94" ht="13.5">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row>
    <row r="211" spans="3:94" ht="13.5">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row>
    <row r="212" spans="3:94" ht="13.5">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row>
    <row r="213" spans="3:94" ht="13.5">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row>
    <row r="214" spans="3:94" ht="13.5">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row>
    <row r="215" spans="3:94" ht="13.5">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row>
    <row r="216" spans="3:94" ht="13.5">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row>
    <row r="217" spans="3:94" ht="13.5">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row>
    <row r="218" spans="3:94" ht="13.5">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row>
    <row r="219" spans="3:94" ht="13.5">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row>
    <row r="220" spans="3:94" ht="13.5">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row>
    <row r="221" spans="3:94" ht="13.5">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row>
    <row r="222" spans="3:94" ht="13.5">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row>
    <row r="223" spans="3:94" ht="13.5">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row>
    <row r="224" spans="3:94" ht="13.5">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row>
    <row r="225" spans="3:94" ht="13.5">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row>
    <row r="226" spans="3:94" ht="13.5">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row>
    <row r="227" spans="3:94" ht="13.5">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row>
    <row r="228" spans="3:94" ht="13.5">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row>
    <row r="229" spans="3:94" ht="13.5">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row>
    <row r="230" spans="3:94" ht="13.5">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row>
    <row r="231" spans="3:94" ht="13.5">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row>
    <row r="232" spans="3:94" ht="13.5">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row>
    <row r="233" spans="3:94" ht="13.5">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row>
    <row r="234" spans="3:94" ht="13.5">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row>
    <row r="235" spans="3:94" ht="13.5">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row>
    <row r="236" spans="3:94" ht="13.5">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row>
    <row r="237" spans="3:94" ht="13.5">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row>
    <row r="238" spans="3:94" ht="13.5">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row>
    <row r="239" spans="3:94" ht="13.5">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row>
    <row r="240" spans="3:94" ht="13.5">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row>
    <row r="241" spans="3:94" ht="13.5">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row>
    <row r="242" spans="3:94" ht="13.5">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row>
    <row r="243" spans="3:94" ht="13.5">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row>
    <row r="244" spans="3:94" ht="13.5">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row>
    <row r="245" spans="3:94" ht="13.5">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row>
    <row r="246" spans="3:94" ht="13.5">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row>
    <row r="247" spans="3:94" ht="13.5">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row>
    <row r="248" spans="3:94" ht="13.5">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row>
    <row r="249" spans="3:94" ht="13.5">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row>
    <row r="250" spans="3:94" ht="13.5">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row>
    <row r="251" spans="3:94" ht="13.5">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row>
    <row r="252" spans="3:94" ht="13.5">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row>
    <row r="253" spans="3:94" ht="13.5">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row>
    <row r="254" spans="3:94" ht="13.5">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row>
    <row r="255" spans="3:94" ht="13.5">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row>
    <row r="256" spans="3:94" ht="13.5">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row>
    <row r="257" spans="3:94" ht="13.5">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row>
    <row r="258" spans="3:94" ht="13.5">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row>
    <row r="259" spans="3:94" ht="13.5">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row>
    <row r="260" spans="3:94" ht="13.5">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row>
    <row r="261" spans="3:94" ht="13.5">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row>
    <row r="262" spans="3:94" ht="13.5">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row>
    <row r="263" spans="3:94" ht="13.5">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row>
    <row r="264" spans="3:94" ht="13.5">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row>
    <row r="265" spans="3:94" ht="13.5">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row>
    <row r="266" spans="3:94" ht="13.5">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row>
    <row r="267" spans="3:94" ht="13.5">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row>
    <row r="268" spans="3:94" ht="13.5">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row>
    <row r="269" spans="3:94" ht="13.5">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row>
    <row r="270" spans="3:94" ht="13.5">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row>
    <row r="271" spans="3:94" ht="13.5">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row>
    <row r="272" spans="3:94" ht="13.5">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row>
    <row r="273" spans="3:94" ht="13.5">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row>
    <row r="274" spans="3:94" ht="13.5">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row>
    <row r="275" spans="3:94" ht="13.5">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row>
    <row r="276" spans="3:94" ht="13.5">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row>
    <row r="277" spans="3:94" ht="13.5">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row>
    <row r="278" spans="3:94" ht="13.5">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row>
    <row r="279" spans="3:94" ht="13.5">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row>
    <row r="280" spans="3:94" ht="13.5">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row>
    <row r="281" spans="3:94" ht="13.5">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row>
    <row r="282" spans="3:94" ht="13.5">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row>
    <row r="283" spans="3:94" ht="13.5">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row>
    <row r="284" spans="3:94" ht="13.5">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row>
    <row r="285" spans="3:94" ht="13.5">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row>
    <row r="286" spans="3:94" ht="13.5">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row>
    <row r="287" spans="3:94" ht="13.5">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row>
    <row r="288" spans="3:94" ht="13.5">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row>
    <row r="289" spans="3:94" ht="13.5">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row>
    <row r="290" spans="3:94" ht="13.5">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row>
    <row r="291" spans="3:94" ht="13.5">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row>
    <row r="292" spans="3:94" ht="13.5">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row>
    <row r="293" spans="3:94" ht="13.5">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row>
    <row r="294" spans="3:94" ht="13.5">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row>
    <row r="295" spans="3:94" ht="13.5">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row>
    <row r="296" spans="3:94" ht="13.5">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row>
    <row r="297" spans="3:94" ht="13.5">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row>
    <row r="298" spans="3:94" ht="13.5">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row>
    <row r="299" spans="3:94" ht="13.5">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row>
    <row r="300" spans="3:94" ht="13.5">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row>
    <row r="301" spans="3:94" ht="13.5">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row>
    <row r="302" spans="3:94" ht="13.5">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row>
    <row r="303" spans="3:94" ht="13.5">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row>
    <row r="304" spans="3:94" ht="13.5">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row>
    <row r="305" spans="3:94" ht="13.5">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row>
    <row r="306" spans="3:94" ht="13.5">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row>
    <row r="307" spans="3:94" ht="13.5">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row>
    <row r="308" spans="3:94" ht="13.5">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row>
    <row r="309" spans="3:94" ht="13.5">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row>
    <row r="310" spans="3:94" ht="13.5">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row>
    <row r="311" spans="3:94" ht="13.5">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row>
    <row r="312" spans="3:94" ht="13.5">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row>
    <row r="313" spans="3:94" ht="13.5">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row>
    <row r="314" spans="3:94" ht="13.5">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row>
    <row r="315" spans="3:94" ht="13.5">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row>
    <row r="316" spans="3:94" ht="13.5">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row>
    <row r="317" spans="3:94" ht="13.5">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row>
    <row r="318" spans="3:94" ht="13.5">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row>
    <row r="319" spans="3:94" ht="13.5">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row>
    <row r="320" spans="3:94" ht="13.5">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row>
    <row r="321" spans="3:94" ht="13.5">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row>
    <row r="322" spans="3:94" ht="13.5">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row>
    <row r="323" spans="3:94" ht="13.5">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row>
    <row r="324" spans="3:94" ht="13.5">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row>
    <row r="325" spans="3:94" ht="13.5">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row>
    <row r="326" spans="3:94" ht="13.5">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row>
    <row r="327" spans="3:94" ht="13.5">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row>
    <row r="328" spans="3:94" ht="13.5">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row>
    <row r="329" spans="3:94" ht="13.5">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row>
    <row r="330" spans="3:94" ht="13.5">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row>
    <row r="331" spans="3:94" ht="13.5">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row>
    <row r="332" spans="3:94" ht="13.5">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row>
  </sheetData>
  <sheetProtection/>
  <mergeCells count="6">
    <mergeCell ref="A1:I1"/>
    <mergeCell ref="A4:C5"/>
    <mergeCell ref="G4:G5"/>
    <mergeCell ref="D4:D5"/>
    <mergeCell ref="E4:E5"/>
    <mergeCell ref="F4:F5"/>
  </mergeCells>
  <printOptions horizontalCentered="1"/>
  <pageMargins left="0.1968503937007874" right="0.1968503937007874" top="0.787401574803149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L145"/>
  <sheetViews>
    <sheetView view="pageBreakPreview" zoomScaleSheetLayoutView="100" zoomScalePageLayoutView="0" workbookViewId="0" topLeftCell="A1">
      <selection activeCell="A1" sqref="A1:G1"/>
    </sheetView>
  </sheetViews>
  <sheetFormatPr defaultColWidth="9.00390625" defaultRowHeight="13.5"/>
  <cols>
    <col min="1" max="1" width="2.50390625" style="0" customWidth="1"/>
    <col min="2" max="2" width="23.75390625" style="0" customWidth="1"/>
    <col min="3" max="7" width="15.00390625" style="0" customWidth="1"/>
  </cols>
  <sheetData>
    <row r="1" spans="1:38" ht="16.5" customHeight="1">
      <c r="A1" s="240" t="s">
        <v>85</v>
      </c>
      <c r="B1" s="240"/>
      <c r="C1" s="240"/>
      <c r="D1" s="240"/>
      <c r="E1" s="240"/>
      <c r="F1" s="240"/>
      <c r="G1" s="240"/>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row>
    <row r="2" spans="1:38" ht="16.5" customHeight="1">
      <c r="A2" s="136"/>
      <c r="B2" s="136"/>
      <c r="C2" s="136"/>
      <c r="D2" s="136"/>
      <c r="E2" s="136"/>
      <c r="F2" s="136"/>
      <c r="G2" s="13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3" s="53" customFormat="1" ht="18.75" customHeight="1" thickBot="1">
      <c r="A3" s="137" t="s">
        <v>0</v>
      </c>
      <c r="C3" s="138" t="s">
        <v>326</v>
      </c>
    </row>
    <row r="4" spans="1:38" ht="16.5" customHeight="1" thickTop="1">
      <c r="A4" s="242" t="s">
        <v>52</v>
      </c>
      <c r="B4" s="247"/>
      <c r="C4" s="247" t="s">
        <v>105</v>
      </c>
      <c r="D4" s="247" t="s">
        <v>107</v>
      </c>
      <c r="E4" s="247" t="s">
        <v>108</v>
      </c>
      <c r="F4" s="140" t="s">
        <v>109</v>
      </c>
      <c r="G4" s="165" t="s">
        <v>106</v>
      </c>
      <c r="H4" s="4"/>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row>
    <row r="5" spans="1:38" ht="16.5" customHeight="1">
      <c r="A5" s="244"/>
      <c r="B5" s="248"/>
      <c r="C5" s="248"/>
      <c r="D5" s="248"/>
      <c r="E5" s="248"/>
      <c r="F5" s="144" t="s">
        <v>41</v>
      </c>
      <c r="G5" s="166" t="s">
        <v>110</v>
      </c>
      <c r="H5" s="4"/>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row>
    <row r="6" spans="1:38" s="54" customFormat="1" ht="26.25" customHeight="1">
      <c r="A6" s="258" t="s">
        <v>8</v>
      </c>
      <c r="B6" s="259"/>
      <c r="C6" s="91">
        <v>345287</v>
      </c>
      <c r="D6" s="91">
        <v>245563</v>
      </c>
      <c r="E6" s="91">
        <v>129109</v>
      </c>
      <c r="F6" s="91">
        <f aca="true" t="shared" si="0" ref="F6:F30">D6-E6</f>
        <v>116454</v>
      </c>
      <c r="G6" s="91">
        <f aca="true" t="shared" si="1" ref="G6:G27">C6-F6</f>
        <v>228833</v>
      </c>
      <c r="H6" s="53"/>
      <c r="I6" s="33"/>
      <c r="J6" s="33"/>
      <c r="K6" s="33"/>
      <c r="L6" s="33"/>
      <c r="M6" s="33"/>
      <c r="N6" s="53"/>
      <c r="O6" s="53"/>
      <c r="P6" s="53"/>
      <c r="Q6" s="53"/>
      <c r="R6" s="53"/>
      <c r="S6" s="53"/>
      <c r="T6" s="53"/>
      <c r="U6" s="53"/>
      <c r="V6" s="53"/>
      <c r="W6" s="53"/>
      <c r="X6" s="53"/>
      <c r="Y6" s="53"/>
      <c r="Z6" s="53"/>
      <c r="AA6" s="53"/>
      <c r="AB6" s="53"/>
      <c r="AC6" s="53"/>
      <c r="AD6" s="53"/>
      <c r="AE6" s="53"/>
      <c r="AF6" s="53"/>
      <c r="AG6" s="53"/>
      <c r="AH6" s="53"/>
      <c r="AI6" s="53"/>
      <c r="AJ6" s="53"/>
      <c r="AK6" s="53"/>
      <c r="AL6" s="53"/>
    </row>
    <row r="7" spans="1:38" s="56" customFormat="1" ht="22.5" customHeight="1">
      <c r="A7" s="238" t="s">
        <v>53</v>
      </c>
      <c r="B7" s="239"/>
      <c r="C7" s="80">
        <v>244</v>
      </c>
      <c r="D7" s="80">
        <v>184</v>
      </c>
      <c r="E7" s="80">
        <v>100</v>
      </c>
      <c r="F7" s="80">
        <f>D7-E7</f>
        <v>84</v>
      </c>
      <c r="G7" s="80">
        <f>C7-F7</f>
        <v>160</v>
      </c>
      <c r="H7" s="12"/>
      <c r="I7" s="55"/>
      <c r="J7" s="55"/>
      <c r="K7" s="55"/>
      <c r="L7" s="55"/>
      <c r="M7" s="55"/>
      <c r="N7" s="12"/>
      <c r="O7" s="12"/>
      <c r="P7" s="12"/>
      <c r="Q7" s="12"/>
      <c r="R7" s="12"/>
      <c r="S7" s="12"/>
      <c r="T7" s="12"/>
      <c r="U7" s="12"/>
      <c r="V7" s="12"/>
      <c r="W7" s="12"/>
      <c r="X7" s="12"/>
      <c r="Y7" s="12"/>
      <c r="Z7" s="12"/>
      <c r="AA7" s="12"/>
      <c r="AB7" s="12"/>
      <c r="AC7" s="12"/>
      <c r="AD7" s="12"/>
      <c r="AE7" s="12"/>
      <c r="AF7" s="12"/>
      <c r="AG7" s="12"/>
      <c r="AH7" s="12"/>
      <c r="AI7" s="12"/>
      <c r="AJ7" s="12"/>
      <c r="AK7" s="12"/>
      <c r="AL7" s="12"/>
    </row>
    <row r="8" spans="1:38" ht="18.75" customHeight="1">
      <c r="A8" s="4"/>
      <c r="B8" s="149" t="s">
        <v>86</v>
      </c>
      <c r="C8" s="90">
        <v>188</v>
      </c>
      <c r="D8" s="90">
        <v>140</v>
      </c>
      <c r="E8" s="90">
        <v>70</v>
      </c>
      <c r="F8" s="90">
        <f>D8-E8</f>
        <v>70</v>
      </c>
      <c r="G8" s="90">
        <f t="shared" si="1"/>
        <v>118</v>
      </c>
      <c r="H8" s="6"/>
      <c r="I8" s="34"/>
      <c r="J8" s="34"/>
      <c r="K8" s="34"/>
      <c r="L8" s="34"/>
      <c r="M8" s="34"/>
      <c r="N8" s="6"/>
      <c r="O8" s="6"/>
      <c r="P8" s="6"/>
      <c r="Q8" s="6"/>
      <c r="R8" s="6"/>
      <c r="S8" s="6"/>
      <c r="T8" s="6"/>
      <c r="U8" s="6"/>
      <c r="V8" s="6"/>
      <c r="W8" s="6"/>
      <c r="X8" s="6"/>
      <c r="Y8" s="6"/>
      <c r="Z8" s="6"/>
      <c r="AA8" s="6"/>
      <c r="AB8" s="6"/>
      <c r="AC8" s="6"/>
      <c r="AD8" s="6"/>
      <c r="AE8" s="6"/>
      <c r="AF8" s="6"/>
      <c r="AG8" s="6"/>
      <c r="AH8" s="6"/>
      <c r="AI8" s="6"/>
      <c r="AJ8" s="6"/>
      <c r="AK8" s="6"/>
      <c r="AL8" s="6"/>
    </row>
    <row r="9" spans="1:38" ht="18.75" customHeight="1">
      <c r="A9" s="4"/>
      <c r="B9" s="149" t="s">
        <v>87</v>
      </c>
      <c r="C9" s="90">
        <v>26</v>
      </c>
      <c r="D9" s="90">
        <v>16</v>
      </c>
      <c r="E9" s="90">
        <v>25</v>
      </c>
      <c r="F9" s="90">
        <f t="shared" si="0"/>
        <v>-9</v>
      </c>
      <c r="G9" s="90">
        <f t="shared" si="1"/>
        <v>35</v>
      </c>
      <c r="H9" s="6"/>
      <c r="I9" s="34"/>
      <c r="J9" s="34"/>
      <c r="K9" s="34"/>
      <c r="L9" s="34"/>
      <c r="M9" s="34"/>
      <c r="N9" s="6"/>
      <c r="O9" s="6"/>
      <c r="P9" s="6"/>
      <c r="Q9" s="6"/>
      <c r="R9" s="6"/>
      <c r="S9" s="6"/>
      <c r="T9" s="6"/>
      <c r="U9" s="6"/>
      <c r="V9" s="6"/>
      <c r="W9" s="6"/>
      <c r="X9" s="6"/>
      <c r="Y9" s="6"/>
      <c r="Z9" s="6"/>
      <c r="AA9" s="6"/>
      <c r="AB9" s="6"/>
      <c r="AC9" s="6"/>
      <c r="AD9" s="6"/>
      <c r="AE9" s="6"/>
      <c r="AF9" s="6"/>
      <c r="AG9" s="6"/>
      <c r="AH9" s="6"/>
      <c r="AI9" s="6"/>
      <c r="AJ9" s="6"/>
      <c r="AK9" s="6"/>
      <c r="AL9" s="6"/>
    </row>
    <row r="10" spans="1:38" ht="18.75" customHeight="1">
      <c r="A10" s="4"/>
      <c r="B10" s="149" t="s">
        <v>88</v>
      </c>
      <c r="C10" s="90">
        <v>30</v>
      </c>
      <c r="D10" s="90">
        <v>28</v>
      </c>
      <c r="E10" s="90">
        <v>5</v>
      </c>
      <c r="F10" s="90">
        <f t="shared" si="0"/>
        <v>23</v>
      </c>
      <c r="G10" s="90">
        <f t="shared" si="1"/>
        <v>7</v>
      </c>
      <c r="H10" s="6"/>
      <c r="I10" s="34"/>
      <c r="J10" s="34"/>
      <c r="K10" s="34"/>
      <c r="L10" s="34"/>
      <c r="M10" s="34"/>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s="56" customFormat="1" ht="22.5" customHeight="1">
      <c r="A11" s="238" t="s">
        <v>54</v>
      </c>
      <c r="B11" s="239"/>
      <c r="C11" s="80">
        <v>59900</v>
      </c>
      <c r="D11" s="80">
        <v>46510</v>
      </c>
      <c r="E11" s="80">
        <v>20658</v>
      </c>
      <c r="F11" s="80">
        <f t="shared" si="0"/>
        <v>25852</v>
      </c>
      <c r="G11" s="80">
        <f t="shared" si="1"/>
        <v>34048</v>
      </c>
      <c r="H11" s="12"/>
      <c r="I11" s="34"/>
      <c r="J11" s="55"/>
      <c r="K11" s="55"/>
      <c r="L11" s="55"/>
      <c r="M11" s="55"/>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row>
    <row r="12" spans="1:38" ht="18.75" customHeight="1">
      <c r="A12" s="4"/>
      <c r="B12" s="149" t="s">
        <v>328</v>
      </c>
      <c r="C12" s="90">
        <v>10</v>
      </c>
      <c r="D12" s="90">
        <v>8</v>
      </c>
      <c r="E12" s="90">
        <v>54</v>
      </c>
      <c r="F12" s="90">
        <f t="shared" si="0"/>
        <v>-46</v>
      </c>
      <c r="G12" s="90">
        <f t="shared" si="1"/>
        <v>56</v>
      </c>
      <c r="H12" s="6"/>
      <c r="I12" s="34"/>
      <c r="J12" s="34"/>
      <c r="K12" s="34"/>
      <c r="L12" s="34"/>
      <c r="M12" s="34"/>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8.75" customHeight="1">
      <c r="A13" s="4"/>
      <c r="B13" s="149" t="s">
        <v>89</v>
      </c>
      <c r="C13" s="90">
        <v>22654</v>
      </c>
      <c r="D13" s="90">
        <v>17764</v>
      </c>
      <c r="E13" s="90">
        <v>5705</v>
      </c>
      <c r="F13" s="90">
        <f t="shared" si="0"/>
        <v>12059</v>
      </c>
      <c r="G13" s="90">
        <f t="shared" si="1"/>
        <v>10595</v>
      </c>
      <c r="H13" s="6"/>
      <c r="I13" s="34"/>
      <c r="J13" s="34"/>
      <c r="K13" s="34"/>
      <c r="L13" s="34"/>
      <c r="M13" s="34"/>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8.75" customHeight="1">
      <c r="A14" s="4"/>
      <c r="B14" s="149" t="s">
        <v>90</v>
      </c>
      <c r="C14" s="90">
        <v>37236</v>
      </c>
      <c r="D14" s="90">
        <v>28738</v>
      </c>
      <c r="E14" s="90">
        <v>14899</v>
      </c>
      <c r="F14" s="90">
        <f t="shared" si="0"/>
        <v>13839</v>
      </c>
      <c r="G14" s="90">
        <f t="shared" si="1"/>
        <v>23397</v>
      </c>
      <c r="H14" s="6"/>
      <c r="I14" s="34"/>
      <c r="J14" s="34"/>
      <c r="K14" s="34"/>
      <c r="L14" s="34"/>
      <c r="M14" s="34"/>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s="56" customFormat="1" ht="22.5" customHeight="1">
      <c r="A15" s="238" t="s">
        <v>55</v>
      </c>
      <c r="B15" s="239"/>
      <c r="C15" s="80">
        <v>253934</v>
      </c>
      <c r="D15" s="80">
        <v>191379</v>
      </c>
      <c r="E15" s="80">
        <v>104676</v>
      </c>
      <c r="F15" s="80">
        <f t="shared" si="0"/>
        <v>86703</v>
      </c>
      <c r="G15" s="80">
        <f t="shared" si="1"/>
        <v>167231</v>
      </c>
      <c r="H15" s="12"/>
      <c r="I15" s="34"/>
      <c r="J15" s="55"/>
      <c r="K15" s="55"/>
      <c r="L15" s="55"/>
      <c r="M15" s="55"/>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row>
    <row r="16" spans="1:38" ht="18.75" customHeight="1">
      <c r="A16" s="4"/>
      <c r="B16" s="167" t="s">
        <v>91</v>
      </c>
      <c r="C16" s="90">
        <v>1887</v>
      </c>
      <c r="D16" s="90">
        <v>1739</v>
      </c>
      <c r="E16" s="90">
        <v>888</v>
      </c>
      <c r="F16" s="90">
        <f t="shared" si="0"/>
        <v>851</v>
      </c>
      <c r="G16" s="90">
        <f t="shared" si="1"/>
        <v>1036</v>
      </c>
      <c r="H16" s="6"/>
      <c r="I16" s="34"/>
      <c r="J16" s="34"/>
      <c r="K16" s="34"/>
      <c r="L16" s="34"/>
      <c r="M16" s="34"/>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8.75" customHeight="1">
      <c r="A17" s="4"/>
      <c r="B17" s="167" t="s">
        <v>92</v>
      </c>
      <c r="C17" s="90">
        <v>55445</v>
      </c>
      <c r="D17" s="90">
        <v>50381</v>
      </c>
      <c r="E17" s="90">
        <v>16456</v>
      </c>
      <c r="F17" s="90">
        <f t="shared" si="0"/>
        <v>33925</v>
      </c>
      <c r="G17" s="90">
        <f t="shared" si="1"/>
        <v>21520</v>
      </c>
      <c r="H17" s="6"/>
      <c r="I17" s="34"/>
      <c r="J17" s="34"/>
      <c r="K17" s="34"/>
      <c r="L17" s="34"/>
      <c r="M17" s="34"/>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8.75" customHeight="1">
      <c r="A18" s="4"/>
      <c r="B18" s="167" t="s">
        <v>93</v>
      </c>
      <c r="C18" s="90">
        <v>35121</v>
      </c>
      <c r="D18" s="90">
        <v>27573</v>
      </c>
      <c r="E18" s="90">
        <v>6618</v>
      </c>
      <c r="F18" s="90">
        <f t="shared" si="0"/>
        <v>20955</v>
      </c>
      <c r="G18" s="90">
        <f t="shared" si="1"/>
        <v>14166</v>
      </c>
      <c r="H18" s="6"/>
      <c r="I18" s="34"/>
      <c r="J18" s="34"/>
      <c r="K18" s="34"/>
      <c r="L18" s="34"/>
      <c r="M18" s="34"/>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8.75" customHeight="1">
      <c r="A19" s="4"/>
      <c r="B19" s="167" t="s">
        <v>94</v>
      </c>
      <c r="C19" s="90">
        <v>44007</v>
      </c>
      <c r="D19" s="90">
        <v>30539</v>
      </c>
      <c r="E19" s="90">
        <v>19605</v>
      </c>
      <c r="F19" s="90">
        <f t="shared" si="0"/>
        <v>10934</v>
      </c>
      <c r="G19" s="90">
        <f t="shared" si="1"/>
        <v>33073</v>
      </c>
      <c r="H19" s="6"/>
      <c r="I19" s="34"/>
      <c r="J19" s="34"/>
      <c r="K19" s="34"/>
      <c r="L19" s="34"/>
      <c r="M19" s="34"/>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8.75" customHeight="1">
      <c r="A20" s="4"/>
      <c r="B20" s="167" t="s">
        <v>95</v>
      </c>
      <c r="C20" s="90">
        <v>13164</v>
      </c>
      <c r="D20" s="90">
        <v>11530</v>
      </c>
      <c r="E20" s="90">
        <v>9394</v>
      </c>
      <c r="F20" s="90">
        <f t="shared" si="0"/>
        <v>2136</v>
      </c>
      <c r="G20" s="90">
        <f t="shared" si="1"/>
        <v>11028</v>
      </c>
      <c r="H20" s="6"/>
      <c r="I20" s="34"/>
      <c r="J20" s="34"/>
      <c r="K20" s="34"/>
      <c r="L20" s="34"/>
      <c r="M20" s="34"/>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8.75" customHeight="1">
      <c r="A21" s="4"/>
      <c r="B21" s="167" t="s">
        <v>96</v>
      </c>
      <c r="C21" s="90">
        <v>7872</v>
      </c>
      <c r="D21" s="90">
        <v>4777</v>
      </c>
      <c r="E21" s="90">
        <v>4394</v>
      </c>
      <c r="F21" s="90">
        <f t="shared" si="0"/>
        <v>383</v>
      </c>
      <c r="G21" s="90">
        <f t="shared" si="1"/>
        <v>7489</v>
      </c>
      <c r="H21" s="6"/>
      <c r="I21" s="34"/>
      <c r="J21" s="34"/>
      <c r="K21" s="34"/>
      <c r="L21" s="34"/>
      <c r="M21" s="34"/>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8.75" customHeight="1">
      <c r="A22" s="4"/>
      <c r="B22" s="167" t="s">
        <v>97</v>
      </c>
      <c r="C22" s="90">
        <v>14193</v>
      </c>
      <c r="D22" s="90">
        <v>10501</v>
      </c>
      <c r="E22" s="90">
        <v>8942</v>
      </c>
      <c r="F22" s="90">
        <f t="shared" si="0"/>
        <v>1559</v>
      </c>
      <c r="G22" s="90">
        <f t="shared" si="1"/>
        <v>12634</v>
      </c>
      <c r="H22" s="6"/>
      <c r="I22" s="34"/>
      <c r="J22" s="34"/>
      <c r="K22" s="34"/>
      <c r="L22" s="34"/>
      <c r="M22" s="34"/>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8.75" customHeight="1">
      <c r="A23" s="4"/>
      <c r="B23" s="167" t="s">
        <v>98</v>
      </c>
      <c r="C23" s="90">
        <v>12216</v>
      </c>
      <c r="D23" s="90">
        <v>5800</v>
      </c>
      <c r="E23" s="90">
        <v>7553</v>
      </c>
      <c r="F23" s="90">
        <f t="shared" si="0"/>
        <v>-1753</v>
      </c>
      <c r="G23" s="90">
        <f t="shared" si="1"/>
        <v>13969</v>
      </c>
      <c r="H23" s="6"/>
      <c r="I23" s="34"/>
      <c r="J23" s="34"/>
      <c r="K23" s="34"/>
      <c r="L23" s="34"/>
      <c r="M23" s="34"/>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8.75" customHeight="1">
      <c r="A24" s="4"/>
      <c r="B24" s="167" t="s">
        <v>99</v>
      </c>
      <c r="C24" s="90">
        <v>7455</v>
      </c>
      <c r="D24" s="90">
        <v>4503</v>
      </c>
      <c r="E24" s="90">
        <v>3580</v>
      </c>
      <c r="F24" s="90">
        <f t="shared" si="0"/>
        <v>923</v>
      </c>
      <c r="G24" s="90">
        <f t="shared" si="1"/>
        <v>6532</v>
      </c>
      <c r="H24" s="6"/>
      <c r="I24" s="34"/>
      <c r="J24" s="34"/>
      <c r="K24" s="34"/>
      <c r="L24" s="34"/>
      <c r="M24" s="34"/>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8.75" customHeight="1">
      <c r="A25" s="4"/>
      <c r="B25" s="167" t="s">
        <v>100</v>
      </c>
      <c r="C25" s="90">
        <v>7511</v>
      </c>
      <c r="D25" s="90">
        <v>5162</v>
      </c>
      <c r="E25" s="90">
        <v>5011</v>
      </c>
      <c r="F25" s="90">
        <f t="shared" si="0"/>
        <v>151</v>
      </c>
      <c r="G25" s="90">
        <f t="shared" si="1"/>
        <v>7360</v>
      </c>
      <c r="H25" s="6"/>
      <c r="I25" s="34"/>
      <c r="J25" s="34"/>
      <c r="K25" s="34"/>
      <c r="L25" s="34"/>
      <c r="M25" s="34"/>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8.75" customHeight="1">
      <c r="A26" s="4"/>
      <c r="B26" s="167" t="s">
        <v>101</v>
      </c>
      <c r="C26" s="90">
        <v>18559</v>
      </c>
      <c r="D26" s="90">
        <v>11153</v>
      </c>
      <c r="E26" s="90">
        <v>7836</v>
      </c>
      <c r="F26" s="90">
        <f t="shared" si="0"/>
        <v>3317</v>
      </c>
      <c r="G26" s="90">
        <f t="shared" si="1"/>
        <v>15242</v>
      </c>
      <c r="H26" s="6"/>
      <c r="I26" s="34"/>
      <c r="J26" s="34"/>
      <c r="K26" s="34"/>
      <c r="L26" s="34"/>
      <c r="M26" s="34"/>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8.75" customHeight="1">
      <c r="A27" s="4"/>
      <c r="B27" s="167" t="s">
        <v>102</v>
      </c>
      <c r="C27" s="90">
        <v>636</v>
      </c>
      <c r="D27" s="90">
        <v>493</v>
      </c>
      <c r="E27" s="90">
        <v>394</v>
      </c>
      <c r="F27" s="90">
        <f t="shared" si="0"/>
        <v>99</v>
      </c>
      <c r="G27" s="90">
        <f t="shared" si="1"/>
        <v>537</v>
      </c>
      <c r="H27" s="6"/>
      <c r="I27" s="34"/>
      <c r="J27" s="34"/>
      <c r="K27" s="34"/>
      <c r="L27" s="34"/>
      <c r="M27" s="34"/>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8.75" customHeight="1">
      <c r="A28" s="4"/>
      <c r="B28" s="168" t="s">
        <v>103</v>
      </c>
      <c r="C28" s="90">
        <v>29452</v>
      </c>
      <c r="D28" s="90">
        <v>21840</v>
      </c>
      <c r="E28" s="90">
        <v>10082</v>
      </c>
      <c r="F28" s="90">
        <f>D28-E28</f>
        <v>11758</v>
      </c>
      <c r="G28" s="90">
        <f>C28-F28</f>
        <v>17694</v>
      </c>
      <c r="H28" s="6"/>
      <c r="I28" s="34"/>
      <c r="J28" s="34"/>
      <c r="K28" s="34"/>
      <c r="L28" s="34"/>
      <c r="M28" s="34"/>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8.75" customHeight="1">
      <c r="A29" s="4"/>
      <c r="B29" s="167" t="s">
        <v>104</v>
      </c>
      <c r="C29" s="90">
        <v>6416</v>
      </c>
      <c r="D29" s="90">
        <v>5388</v>
      </c>
      <c r="E29" s="90">
        <v>3923</v>
      </c>
      <c r="F29" s="90">
        <f>D29-E29</f>
        <v>1465</v>
      </c>
      <c r="G29" s="90">
        <f>C29-F29</f>
        <v>4951</v>
      </c>
      <c r="H29" s="6"/>
      <c r="I29" s="34"/>
      <c r="J29" s="34"/>
      <c r="K29" s="34"/>
      <c r="L29" s="34"/>
      <c r="M29" s="34"/>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s="54" customFormat="1" ht="22.5" customHeight="1">
      <c r="A30" s="256" t="s">
        <v>56</v>
      </c>
      <c r="B30" s="257"/>
      <c r="C30" s="221">
        <v>31209</v>
      </c>
      <c r="D30" s="90">
        <v>7490</v>
      </c>
      <c r="E30" s="90">
        <v>3675</v>
      </c>
      <c r="F30" s="90">
        <f t="shared" si="0"/>
        <v>3815</v>
      </c>
      <c r="G30" s="90">
        <f>C30-F30</f>
        <v>27394</v>
      </c>
      <c r="H30" s="53"/>
      <c r="I30" s="34"/>
      <c r="J30" s="34"/>
      <c r="K30" s="34"/>
      <c r="L30" s="34"/>
      <c r="M30" s="34"/>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row>
    <row r="31" spans="1:38" s="226" customFormat="1" ht="7.5" customHeight="1">
      <c r="A31" s="222"/>
      <c r="B31" s="222"/>
      <c r="C31" s="223"/>
      <c r="D31" s="223"/>
      <c r="E31" s="223"/>
      <c r="F31" s="223"/>
      <c r="G31" s="223"/>
      <c r="H31" s="224"/>
      <c r="I31" s="225"/>
      <c r="J31" s="225"/>
      <c r="K31" s="225"/>
      <c r="L31" s="225"/>
      <c r="M31" s="225"/>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row>
    <row r="32" spans="1:38" ht="13.5">
      <c r="A32" s="6" t="s">
        <v>324</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2:38" ht="13.5">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3.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3.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3.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3.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3.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3.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3.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3.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3.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3.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ht="13.5">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ht="13.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ht="13.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3.5">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ht="13.5">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ht="13.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ht="13.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t="13.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3.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ht="13.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ht="13.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ht="13.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ht="13.5">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ht="13.5">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ht="13.5">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ht="13.5">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2:38" ht="13.5">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3.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3.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3.5">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3.5">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3.5">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3.5">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2:38" ht="13.5">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2:38" ht="13.5">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2:38" ht="13.5">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2:38" ht="13.5">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2:38" ht="13.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2:38" ht="13.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2:38" ht="13.5">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row>
    <row r="74" spans="2:38" ht="13.5">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row>
    <row r="75" spans="2:38" ht="13.5">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row>
    <row r="76" spans="2:38" ht="13.5">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row>
    <row r="77" spans="2:38" ht="13.5">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row>
    <row r="78" spans="2:38" ht="13.5">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row>
    <row r="79" spans="2:38" ht="13.5">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row>
    <row r="80" spans="2:38" ht="13.5">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row>
    <row r="81" spans="2:38" ht="13.5">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row>
    <row r="82" spans="2:38" ht="13.5">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row>
    <row r="83" spans="2:38" ht="13.5">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row>
    <row r="84" spans="2:38" ht="13.5">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row>
    <row r="85" spans="2:38" ht="13.5">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row>
    <row r="86" spans="2:38" ht="13.5">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row>
    <row r="87" spans="2:38" ht="13.5">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row>
    <row r="88" spans="2:38" ht="13.5">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row>
    <row r="89" spans="2:38" ht="13.5">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row>
    <row r="90" spans="2:38" ht="13.5">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row>
    <row r="91" spans="2:38" ht="13.5">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row>
    <row r="92" spans="2:38" ht="13.5">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row>
    <row r="93" spans="2:38" ht="13.5">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row>
    <row r="94" spans="2:38" ht="13.5">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row>
    <row r="95" spans="2:38" ht="13.5">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row>
    <row r="96" spans="2:38" ht="13.5">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row>
    <row r="97" spans="2:38" ht="13.5">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row>
    <row r="98" spans="2:38" ht="13.5">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row>
    <row r="99" spans="2:38" ht="13.5">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row>
    <row r="100" spans="2:38" ht="13.5">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row>
    <row r="101" spans="2:38" ht="13.5">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row>
    <row r="102" spans="2:38" ht="13.5">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row>
    <row r="103" spans="2:38" ht="13.5">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row>
    <row r="104" spans="2:38" ht="13.5">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row>
    <row r="105" spans="2:38" ht="13.5">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row>
    <row r="106" spans="2:38" ht="13.5">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row>
    <row r="107" spans="2:38" ht="13.5">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row>
    <row r="108" spans="2:38" ht="13.5">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row>
    <row r="109" spans="2:38" ht="13.5">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row>
    <row r="110" spans="2:38" ht="13.5">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row>
    <row r="111" spans="2:38" ht="13.5">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row>
    <row r="112" spans="2:38" ht="13.5">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row>
    <row r="113" spans="2:38" ht="13.5">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row>
    <row r="114" spans="2:38" ht="13.5">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row>
    <row r="115" spans="2:38" ht="13.5">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row>
    <row r="116" spans="2:38" ht="13.5">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row>
    <row r="117" spans="2:38" ht="13.5">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row>
    <row r="118" spans="2:38" ht="13.5">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row>
    <row r="119" spans="2:38" ht="13.5">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row>
    <row r="120" spans="2:38" ht="13.5">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row>
    <row r="121" spans="2:38" ht="13.5">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row>
    <row r="122" spans="2:38" ht="13.5">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row>
    <row r="123" spans="2:38" ht="13.5">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row>
    <row r="124" spans="2:38" ht="13.5">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row>
    <row r="125" spans="2:38" ht="13.5">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row>
    <row r="126" spans="2:38" ht="13.5">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row>
    <row r="127" spans="2:38" ht="13.5">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row>
    <row r="128" spans="2:38" ht="13.5">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row>
    <row r="129" spans="2:38" ht="13.5">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row>
    <row r="130" spans="2:38" ht="13.5">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row>
    <row r="131" spans="2:38" ht="13.5">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row>
    <row r="132" spans="2:38" ht="13.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row>
    <row r="133" spans="2:38" ht="13.5">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row>
    <row r="134" spans="2:38" ht="13.5">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row>
    <row r="135" spans="2:38" ht="13.5">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row>
    <row r="136" spans="2:38" ht="13.5">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row>
    <row r="137" spans="2:38" ht="13.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row>
    <row r="138" spans="2:38" ht="13.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row>
    <row r="139" spans="2:38" ht="13.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row>
    <row r="140" spans="2:38" ht="13.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row>
    <row r="141" spans="2:38" ht="13.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row>
    <row r="142" spans="9:13" ht="13.5">
      <c r="I142" s="6"/>
      <c r="J142" s="6"/>
      <c r="K142" s="6"/>
      <c r="L142" s="6"/>
      <c r="M142" s="6"/>
    </row>
    <row r="143" spans="9:13" ht="13.5">
      <c r="I143" s="6"/>
      <c r="J143" s="6"/>
      <c r="K143" s="6"/>
      <c r="L143" s="6"/>
      <c r="M143" s="6"/>
    </row>
    <row r="144" spans="9:13" ht="13.5">
      <c r="I144" s="6"/>
      <c r="J144" s="6"/>
      <c r="K144" s="6"/>
      <c r="L144" s="6"/>
      <c r="M144" s="6"/>
    </row>
    <row r="145" spans="9:13" ht="13.5">
      <c r="I145" s="6"/>
      <c r="J145" s="6"/>
      <c r="K145" s="6"/>
      <c r="L145" s="6"/>
      <c r="M145" s="6"/>
    </row>
  </sheetData>
  <sheetProtection/>
  <mergeCells count="10">
    <mergeCell ref="C4:C5"/>
    <mergeCell ref="A11:B11"/>
    <mergeCell ref="A15:B15"/>
    <mergeCell ref="A30:B30"/>
    <mergeCell ref="A1:G1"/>
    <mergeCell ref="A4:B5"/>
    <mergeCell ref="D4:D5"/>
    <mergeCell ref="E4:E5"/>
    <mergeCell ref="A6:B6"/>
    <mergeCell ref="A7:B7"/>
  </mergeCells>
  <printOptions/>
  <pageMargins left="0.7" right="0.7" top="0.75" bottom="0.75" header="0.3" footer="0.3"/>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Z414"/>
  <sheetViews>
    <sheetView view="pageBreakPreview" zoomScaleSheetLayoutView="100" zoomScalePageLayoutView="0" workbookViewId="0" topLeftCell="A1">
      <selection activeCell="A1" sqref="A1:M1"/>
    </sheetView>
  </sheetViews>
  <sheetFormatPr defaultColWidth="9.00390625" defaultRowHeight="13.5"/>
  <cols>
    <col min="1" max="1" width="3.25390625" style="0" customWidth="1"/>
    <col min="2" max="2" width="8.00390625" style="0" customWidth="1"/>
    <col min="3" max="3" width="3.50390625" style="0" customWidth="1"/>
    <col min="4" max="4" width="3.25390625" style="0" customWidth="1"/>
    <col min="5" max="6" width="7.875" style="0" customWidth="1"/>
    <col min="7" max="7" width="13.75390625" style="50" customWidth="1"/>
    <col min="8" max="12" width="7.875" style="0" customWidth="1"/>
    <col min="13" max="13" width="13.75390625" style="0" customWidth="1"/>
    <col min="14" max="25" width="9.00390625" style="35" customWidth="1"/>
  </cols>
  <sheetData>
    <row r="1" spans="1:13" ht="16.5" customHeight="1">
      <c r="A1" s="240" t="s">
        <v>111</v>
      </c>
      <c r="B1" s="240"/>
      <c r="C1" s="240"/>
      <c r="D1" s="240"/>
      <c r="E1" s="240"/>
      <c r="F1" s="240"/>
      <c r="G1" s="240"/>
      <c r="H1" s="240"/>
      <c r="I1" s="240"/>
      <c r="J1" s="240"/>
      <c r="K1" s="240"/>
      <c r="L1" s="240"/>
      <c r="M1" s="240"/>
    </row>
    <row r="2" spans="1:13" ht="16.5" customHeight="1">
      <c r="A2" s="136"/>
      <c r="B2" s="153"/>
      <c r="C2" s="153"/>
      <c r="D2" s="153"/>
      <c r="E2" s="153"/>
      <c r="F2" s="153"/>
      <c r="G2" s="153"/>
      <c r="H2" s="153"/>
      <c r="I2" s="153"/>
      <c r="J2" s="153"/>
      <c r="K2" s="153"/>
      <c r="L2" s="153"/>
      <c r="M2" s="153"/>
    </row>
    <row r="3" spans="1:5" s="53" customFormat="1" ht="18.75" customHeight="1" thickBot="1">
      <c r="A3" s="137" t="s">
        <v>0</v>
      </c>
      <c r="E3" s="138" t="s">
        <v>326</v>
      </c>
    </row>
    <row r="4" spans="1:13" ht="15" customHeight="1" thickTop="1">
      <c r="A4" s="241" t="s">
        <v>112</v>
      </c>
      <c r="B4" s="241"/>
      <c r="C4" s="241"/>
      <c r="D4" s="242"/>
      <c r="E4" s="260" t="s">
        <v>114</v>
      </c>
      <c r="F4" s="261"/>
      <c r="G4" s="262"/>
      <c r="H4" s="272" t="s">
        <v>116</v>
      </c>
      <c r="I4" s="273"/>
      <c r="J4" s="273"/>
      <c r="K4" s="273"/>
      <c r="L4" s="273"/>
      <c r="M4" s="273"/>
    </row>
    <row r="5" spans="1:13" ht="15" customHeight="1">
      <c r="A5" s="263" t="s">
        <v>115</v>
      </c>
      <c r="B5" s="263"/>
      <c r="C5" s="263"/>
      <c r="D5" s="264"/>
      <c r="E5" s="268" t="s">
        <v>4</v>
      </c>
      <c r="F5" s="268" t="s">
        <v>2</v>
      </c>
      <c r="G5" s="169" t="s">
        <v>113</v>
      </c>
      <c r="H5" s="268" t="s">
        <v>117</v>
      </c>
      <c r="I5" s="268" t="s">
        <v>106</v>
      </c>
      <c r="J5" s="268" t="s">
        <v>107</v>
      </c>
      <c r="K5" s="268" t="s">
        <v>108</v>
      </c>
      <c r="L5" s="268" t="s">
        <v>118</v>
      </c>
      <c r="M5" s="170" t="s">
        <v>119</v>
      </c>
    </row>
    <row r="6" spans="1:13" ht="15" customHeight="1">
      <c r="A6" s="265"/>
      <c r="B6" s="265"/>
      <c r="C6" s="265"/>
      <c r="D6" s="266"/>
      <c r="E6" s="269"/>
      <c r="F6" s="269"/>
      <c r="G6" s="171" t="s">
        <v>57</v>
      </c>
      <c r="H6" s="269"/>
      <c r="I6" s="269"/>
      <c r="J6" s="269"/>
      <c r="K6" s="269"/>
      <c r="L6" s="269"/>
      <c r="M6" s="172" t="s">
        <v>120</v>
      </c>
    </row>
    <row r="7" spans="1:13" ht="13.5">
      <c r="A7" s="6"/>
      <c r="B7" s="6"/>
      <c r="C7" s="6"/>
      <c r="D7" s="173"/>
      <c r="E7" s="92"/>
      <c r="F7" s="92"/>
      <c r="G7" s="93"/>
      <c r="H7" s="94"/>
      <c r="I7" s="94"/>
      <c r="J7" s="94"/>
      <c r="K7" s="94"/>
      <c r="L7" s="94"/>
      <c r="M7" s="94"/>
    </row>
    <row r="8" spans="1:26" ht="13.5">
      <c r="A8" s="270" t="s">
        <v>8</v>
      </c>
      <c r="B8" s="270"/>
      <c r="C8" s="270"/>
      <c r="D8" s="271"/>
      <c r="E8" s="77">
        <v>608532</v>
      </c>
      <c r="F8" s="77">
        <v>498109</v>
      </c>
      <c r="G8" s="96">
        <v>122.2</v>
      </c>
      <c r="H8" s="77">
        <v>345287</v>
      </c>
      <c r="I8" s="77">
        <v>228833</v>
      </c>
      <c r="J8" s="77">
        <v>245563</v>
      </c>
      <c r="K8" s="77">
        <v>129109</v>
      </c>
      <c r="L8" s="77">
        <v>99724</v>
      </c>
      <c r="M8" s="96">
        <v>150.9</v>
      </c>
      <c r="Z8" s="36"/>
    </row>
    <row r="9" spans="1:26" ht="13.5">
      <c r="A9" s="6"/>
      <c r="B9" s="6"/>
      <c r="C9" s="6"/>
      <c r="D9" s="147"/>
      <c r="E9" s="80"/>
      <c r="F9" s="80"/>
      <c r="G9" s="98"/>
      <c r="H9" s="80"/>
      <c r="I9" s="80"/>
      <c r="J9" s="80"/>
      <c r="K9" s="80"/>
      <c r="L9" s="80"/>
      <c r="M9" s="80"/>
      <c r="Z9" s="37"/>
    </row>
    <row r="10" spans="1:26" ht="13.5">
      <c r="A10" s="6"/>
      <c r="B10" s="239" t="s">
        <v>58</v>
      </c>
      <c r="C10" s="267"/>
      <c r="D10" s="175"/>
      <c r="E10" s="95">
        <v>60909</v>
      </c>
      <c r="F10" s="95">
        <v>62350</v>
      </c>
      <c r="G10" s="96">
        <v>97.7</v>
      </c>
      <c r="H10" s="80" t="s">
        <v>79</v>
      </c>
      <c r="I10" s="95" t="s">
        <v>79</v>
      </c>
      <c r="J10" s="95" t="s">
        <v>79</v>
      </c>
      <c r="K10" s="95" t="s">
        <v>79</v>
      </c>
      <c r="L10" s="95" t="s">
        <v>79</v>
      </c>
      <c r="M10" s="95" t="s">
        <v>79</v>
      </c>
      <c r="Z10" s="37"/>
    </row>
    <row r="11" spans="1:26" ht="13.5">
      <c r="A11" s="6"/>
      <c r="B11" s="148" t="s">
        <v>59</v>
      </c>
      <c r="C11" s="176" t="s">
        <v>60</v>
      </c>
      <c r="D11" s="175"/>
      <c r="E11" s="95">
        <v>13870</v>
      </c>
      <c r="F11" s="95">
        <v>17509</v>
      </c>
      <c r="G11" s="96">
        <v>79.2</v>
      </c>
      <c r="H11" s="80">
        <v>2128</v>
      </c>
      <c r="I11" s="95">
        <v>2019</v>
      </c>
      <c r="J11" s="95">
        <v>1234</v>
      </c>
      <c r="K11" s="95">
        <v>1125</v>
      </c>
      <c r="L11" s="95">
        <v>894</v>
      </c>
      <c r="M11" s="96">
        <v>105.4</v>
      </c>
      <c r="Z11" s="37"/>
    </row>
    <row r="12" spans="1:26" ht="13.5">
      <c r="A12" s="6"/>
      <c r="B12" s="148" t="s">
        <v>61</v>
      </c>
      <c r="C12" s="176" t="s">
        <v>60</v>
      </c>
      <c r="D12" s="177"/>
      <c r="E12" s="95">
        <v>27352</v>
      </c>
      <c r="F12" s="95">
        <v>21292</v>
      </c>
      <c r="G12" s="96">
        <v>128.5</v>
      </c>
      <c r="H12" s="80">
        <v>17034</v>
      </c>
      <c r="I12" s="95">
        <v>10513</v>
      </c>
      <c r="J12" s="95">
        <v>12602</v>
      </c>
      <c r="K12" s="95">
        <v>6081</v>
      </c>
      <c r="L12" s="95">
        <v>4432</v>
      </c>
      <c r="M12" s="96">
        <v>162</v>
      </c>
      <c r="Z12" s="37"/>
    </row>
    <row r="13" spans="1:26" ht="13.5">
      <c r="A13" s="6"/>
      <c r="B13" s="148" t="s">
        <v>62</v>
      </c>
      <c r="C13" s="176" t="s">
        <v>60</v>
      </c>
      <c r="D13" s="177"/>
      <c r="E13" s="95">
        <v>41098</v>
      </c>
      <c r="F13" s="95">
        <v>30077</v>
      </c>
      <c r="G13" s="96">
        <v>136.6</v>
      </c>
      <c r="H13" s="80">
        <v>30124</v>
      </c>
      <c r="I13" s="95">
        <v>18924</v>
      </c>
      <c r="J13" s="95">
        <v>22731</v>
      </c>
      <c r="K13" s="95">
        <v>11531</v>
      </c>
      <c r="L13" s="95">
        <v>7393</v>
      </c>
      <c r="M13" s="96">
        <v>159.2</v>
      </c>
      <c r="Z13" s="37"/>
    </row>
    <row r="14" spans="1:26" ht="13.5">
      <c r="A14" s="6"/>
      <c r="B14" s="148" t="s">
        <v>63</v>
      </c>
      <c r="C14" s="176" t="s">
        <v>60</v>
      </c>
      <c r="D14" s="177"/>
      <c r="E14" s="95">
        <v>49466</v>
      </c>
      <c r="F14" s="95">
        <v>39147</v>
      </c>
      <c r="G14" s="96">
        <v>126.4</v>
      </c>
      <c r="H14" s="80">
        <v>34622</v>
      </c>
      <c r="I14" s="95">
        <v>24186</v>
      </c>
      <c r="J14" s="95">
        <v>26072</v>
      </c>
      <c r="K14" s="95">
        <v>15636</v>
      </c>
      <c r="L14" s="95">
        <v>8550</v>
      </c>
      <c r="M14" s="96">
        <v>143.1</v>
      </c>
      <c r="Z14" s="37"/>
    </row>
    <row r="15" spans="1:26" ht="13.5">
      <c r="A15" s="6"/>
      <c r="B15" s="174" t="s">
        <v>64</v>
      </c>
      <c r="C15" s="176" t="s">
        <v>60</v>
      </c>
      <c r="D15" s="177"/>
      <c r="E15" s="95">
        <v>55978</v>
      </c>
      <c r="F15" s="95">
        <v>43031</v>
      </c>
      <c r="G15" s="96">
        <v>130.1</v>
      </c>
      <c r="H15" s="80">
        <v>40266</v>
      </c>
      <c r="I15" s="95">
        <v>27276</v>
      </c>
      <c r="J15" s="95">
        <v>30674</v>
      </c>
      <c r="K15" s="95">
        <v>17684</v>
      </c>
      <c r="L15" s="95">
        <v>9592</v>
      </c>
      <c r="M15" s="96">
        <v>147.6</v>
      </c>
      <c r="Z15" s="39"/>
    </row>
    <row r="16" spans="1:26" ht="13.5">
      <c r="A16" s="6"/>
      <c r="B16" s="148" t="s">
        <v>65</v>
      </c>
      <c r="C16" s="176" t="s">
        <v>60</v>
      </c>
      <c r="D16" s="177"/>
      <c r="E16" s="95">
        <v>65292</v>
      </c>
      <c r="F16" s="95">
        <v>48879</v>
      </c>
      <c r="G16" s="96">
        <v>133.6</v>
      </c>
      <c r="H16" s="80">
        <v>48703</v>
      </c>
      <c r="I16" s="95">
        <v>32279</v>
      </c>
      <c r="J16" s="95">
        <v>36218</v>
      </c>
      <c r="K16" s="95">
        <v>19794</v>
      </c>
      <c r="L16" s="95">
        <v>12485</v>
      </c>
      <c r="M16" s="96">
        <v>150.9</v>
      </c>
      <c r="Z16" s="39"/>
    </row>
    <row r="17" spans="1:26" ht="13.5">
      <c r="A17" s="6"/>
      <c r="B17" s="148" t="s">
        <v>66</v>
      </c>
      <c r="C17" s="176" t="s">
        <v>60</v>
      </c>
      <c r="D17" s="177"/>
      <c r="E17" s="95">
        <v>58680</v>
      </c>
      <c r="F17" s="95">
        <v>41680</v>
      </c>
      <c r="G17" s="96">
        <v>140.8</v>
      </c>
      <c r="H17" s="80">
        <v>45511</v>
      </c>
      <c r="I17" s="95">
        <v>28506</v>
      </c>
      <c r="J17" s="95">
        <v>34216</v>
      </c>
      <c r="K17" s="95">
        <v>17211</v>
      </c>
      <c r="L17" s="95">
        <v>11295</v>
      </c>
      <c r="M17" s="96">
        <v>159.7</v>
      </c>
      <c r="Z17" s="39"/>
    </row>
    <row r="18" spans="1:26" ht="13.5">
      <c r="A18" s="6"/>
      <c r="B18" s="148" t="s">
        <v>67</v>
      </c>
      <c r="C18" s="176" t="s">
        <v>60</v>
      </c>
      <c r="D18" s="177"/>
      <c r="E18" s="95">
        <v>48099</v>
      </c>
      <c r="F18" s="95">
        <v>32262</v>
      </c>
      <c r="G18" s="96">
        <v>149.1</v>
      </c>
      <c r="H18" s="80">
        <v>38357</v>
      </c>
      <c r="I18" s="95">
        <v>22506</v>
      </c>
      <c r="J18" s="95">
        <v>28890</v>
      </c>
      <c r="K18" s="95">
        <v>13039</v>
      </c>
      <c r="L18" s="95">
        <v>9467</v>
      </c>
      <c r="M18" s="96">
        <v>170.4</v>
      </c>
      <c r="Z18" s="39"/>
    </row>
    <row r="19" spans="1:26" ht="13.5">
      <c r="A19" s="6"/>
      <c r="B19" s="148" t="s">
        <v>68</v>
      </c>
      <c r="C19" s="176" t="s">
        <v>60</v>
      </c>
      <c r="D19" s="177"/>
      <c r="E19" s="95">
        <v>38096</v>
      </c>
      <c r="F19" s="95">
        <v>26227</v>
      </c>
      <c r="G19" s="96">
        <v>145.3</v>
      </c>
      <c r="H19" s="80">
        <v>29985</v>
      </c>
      <c r="I19" s="95">
        <v>18111</v>
      </c>
      <c r="J19" s="95">
        <v>21786</v>
      </c>
      <c r="K19" s="95">
        <v>9912</v>
      </c>
      <c r="L19" s="95">
        <v>8199</v>
      </c>
      <c r="M19" s="96">
        <v>165.6</v>
      </c>
      <c r="Z19" s="39"/>
    </row>
    <row r="20" spans="1:26" ht="13.5">
      <c r="A20" s="6"/>
      <c r="B20" s="148" t="s">
        <v>69</v>
      </c>
      <c r="C20" s="176" t="s">
        <v>60</v>
      </c>
      <c r="D20" s="175"/>
      <c r="E20" s="95">
        <v>36291</v>
      </c>
      <c r="F20" s="95">
        <v>27442</v>
      </c>
      <c r="G20" s="96">
        <v>132.2</v>
      </c>
      <c r="H20" s="80">
        <v>25374</v>
      </c>
      <c r="I20" s="95">
        <v>16520</v>
      </c>
      <c r="J20" s="95">
        <v>16758</v>
      </c>
      <c r="K20" s="95">
        <v>7904</v>
      </c>
      <c r="L20" s="95">
        <v>8616</v>
      </c>
      <c r="M20" s="96">
        <v>153.6</v>
      </c>
      <c r="Z20" s="39"/>
    </row>
    <row r="21" spans="1:26" ht="13.5">
      <c r="A21" s="6"/>
      <c r="B21" s="238" t="s">
        <v>70</v>
      </c>
      <c r="C21" s="267"/>
      <c r="D21" s="175"/>
      <c r="E21" s="95">
        <v>110224</v>
      </c>
      <c r="F21" s="95">
        <v>105036</v>
      </c>
      <c r="G21" s="96">
        <v>104.9</v>
      </c>
      <c r="H21" s="80">
        <v>33183</v>
      </c>
      <c r="I21" s="95">
        <v>27993</v>
      </c>
      <c r="J21" s="95">
        <v>14382</v>
      </c>
      <c r="K21" s="95">
        <v>9192</v>
      </c>
      <c r="L21" s="95">
        <v>18801</v>
      </c>
      <c r="M21" s="96">
        <v>118.5</v>
      </c>
      <c r="Z21" s="39"/>
    </row>
    <row r="22" spans="1:26" ht="13.5" customHeight="1">
      <c r="A22" s="6"/>
      <c r="B22" s="274" t="s">
        <v>71</v>
      </c>
      <c r="C22" s="275"/>
      <c r="D22" s="177"/>
      <c r="E22" s="95">
        <v>46663</v>
      </c>
      <c r="F22" s="95">
        <v>46545</v>
      </c>
      <c r="G22" s="96">
        <v>100.3</v>
      </c>
      <c r="H22" s="95">
        <v>5695</v>
      </c>
      <c r="I22" s="95">
        <v>5578</v>
      </c>
      <c r="J22" s="95">
        <v>1239</v>
      </c>
      <c r="K22" s="95">
        <v>1122</v>
      </c>
      <c r="L22" s="95">
        <v>4456</v>
      </c>
      <c r="M22" s="96">
        <v>102.1</v>
      </c>
      <c r="Z22" s="36"/>
    </row>
    <row r="23" spans="1:13" ht="14.25" customHeight="1">
      <c r="A23" s="6"/>
      <c r="B23" s="148"/>
      <c r="C23" s="4"/>
      <c r="D23" s="175"/>
      <c r="E23" s="80"/>
      <c r="F23" s="95"/>
      <c r="G23" s="97"/>
      <c r="H23" s="95"/>
      <c r="I23" s="95"/>
      <c r="J23" s="95"/>
      <c r="K23" s="95"/>
      <c r="L23" s="95"/>
      <c r="M23" s="95"/>
    </row>
    <row r="24" spans="1:13" ht="13.5" customHeight="1">
      <c r="A24" s="146"/>
      <c r="B24" s="276" t="s">
        <v>316</v>
      </c>
      <c r="C24" s="276"/>
      <c r="D24" s="178"/>
      <c r="E24" s="77">
        <v>342450</v>
      </c>
      <c r="F24" s="77">
        <v>246750</v>
      </c>
      <c r="G24" s="96">
        <v>138.8</v>
      </c>
      <c r="H24" s="77">
        <v>227330</v>
      </c>
      <c r="I24" s="77">
        <v>128991</v>
      </c>
      <c r="J24" s="77">
        <v>175417</v>
      </c>
      <c r="K24" s="77">
        <v>77078</v>
      </c>
      <c r="L24" s="77">
        <v>51913</v>
      </c>
      <c r="M24" s="96">
        <v>176.2</v>
      </c>
    </row>
    <row r="25" spans="1:13" ht="13.5">
      <c r="A25" s="6"/>
      <c r="B25" s="148"/>
      <c r="C25" s="4"/>
      <c r="D25" s="175"/>
      <c r="E25" s="80"/>
      <c r="F25" s="80"/>
      <c r="G25" s="98"/>
      <c r="H25" s="80"/>
      <c r="I25" s="80"/>
      <c r="J25" s="80"/>
      <c r="K25" s="80"/>
      <c r="L25" s="80"/>
      <c r="M25" s="98"/>
    </row>
    <row r="26" spans="1:26" ht="13.5">
      <c r="A26" s="6"/>
      <c r="B26" s="239" t="s">
        <v>58</v>
      </c>
      <c r="C26" s="267"/>
      <c r="D26" s="175"/>
      <c r="E26" s="95">
        <v>31313</v>
      </c>
      <c r="F26" s="95">
        <v>31995</v>
      </c>
      <c r="G26" s="96">
        <v>97.9</v>
      </c>
      <c r="H26" s="80" t="s">
        <v>79</v>
      </c>
      <c r="I26" s="95" t="s">
        <v>79</v>
      </c>
      <c r="J26" s="95" t="s">
        <v>79</v>
      </c>
      <c r="K26" s="80" t="s">
        <v>79</v>
      </c>
      <c r="L26" s="95" t="s">
        <v>79</v>
      </c>
      <c r="M26" s="95" t="s">
        <v>79</v>
      </c>
      <c r="Z26" s="39"/>
    </row>
    <row r="27" spans="1:26" ht="13.5">
      <c r="A27" s="6"/>
      <c r="B27" s="148" t="s">
        <v>59</v>
      </c>
      <c r="C27" s="176" t="s">
        <v>60</v>
      </c>
      <c r="D27" s="175"/>
      <c r="E27" s="95">
        <v>7111</v>
      </c>
      <c r="F27" s="95">
        <v>8897</v>
      </c>
      <c r="G27" s="96">
        <v>79.9</v>
      </c>
      <c r="H27" s="80">
        <v>1169</v>
      </c>
      <c r="I27" s="95">
        <v>1044</v>
      </c>
      <c r="J27" s="95">
        <v>661</v>
      </c>
      <c r="K27" s="80">
        <v>536</v>
      </c>
      <c r="L27" s="95">
        <v>508</v>
      </c>
      <c r="M27" s="96">
        <v>112</v>
      </c>
      <c r="Z27" s="39"/>
    </row>
    <row r="28" spans="1:26" ht="13.5">
      <c r="A28" s="6"/>
      <c r="B28" s="148" t="s">
        <v>61</v>
      </c>
      <c r="C28" s="176" t="s">
        <v>60</v>
      </c>
      <c r="D28" s="177"/>
      <c r="E28" s="95">
        <v>14763</v>
      </c>
      <c r="F28" s="95">
        <v>11000</v>
      </c>
      <c r="G28" s="96">
        <v>134.2</v>
      </c>
      <c r="H28" s="80">
        <v>8891</v>
      </c>
      <c r="I28" s="95">
        <v>5248</v>
      </c>
      <c r="J28" s="95">
        <v>6475</v>
      </c>
      <c r="K28" s="80">
        <v>2832</v>
      </c>
      <c r="L28" s="95">
        <v>2416</v>
      </c>
      <c r="M28" s="96">
        <v>169.4</v>
      </c>
      <c r="Z28" s="39"/>
    </row>
    <row r="29" spans="1:26" ht="13.5">
      <c r="A29" s="6"/>
      <c r="B29" s="148" t="s">
        <v>62</v>
      </c>
      <c r="C29" s="176" t="s">
        <v>60</v>
      </c>
      <c r="D29" s="177"/>
      <c r="E29" s="95">
        <v>22361</v>
      </c>
      <c r="F29" s="95">
        <v>15057</v>
      </c>
      <c r="G29" s="96">
        <v>148.5</v>
      </c>
      <c r="H29" s="80">
        <v>17151</v>
      </c>
      <c r="I29" s="95">
        <v>9778</v>
      </c>
      <c r="J29" s="95">
        <v>13073</v>
      </c>
      <c r="K29" s="80">
        <v>5700</v>
      </c>
      <c r="L29" s="95">
        <v>4078</v>
      </c>
      <c r="M29" s="96">
        <v>175.4</v>
      </c>
      <c r="Z29" s="39"/>
    </row>
    <row r="30" spans="1:26" ht="13.5">
      <c r="A30" s="6"/>
      <c r="B30" s="148" t="s">
        <v>63</v>
      </c>
      <c r="C30" s="176" t="s">
        <v>60</v>
      </c>
      <c r="D30" s="177"/>
      <c r="E30" s="95">
        <v>28036</v>
      </c>
      <c r="F30" s="95">
        <v>19829</v>
      </c>
      <c r="G30" s="96">
        <v>141.4</v>
      </c>
      <c r="H30" s="80">
        <v>21663</v>
      </c>
      <c r="I30" s="95">
        <v>13387</v>
      </c>
      <c r="J30" s="95">
        <v>16970</v>
      </c>
      <c r="K30" s="80">
        <v>8694</v>
      </c>
      <c r="L30" s="95">
        <v>4693</v>
      </c>
      <c r="M30" s="96">
        <v>161.8</v>
      </c>
      <c r="Z30" s="39"/>
    </row>
    <row r="31" spans="1:26" ht="13.5">
      <c r="A31" s="6"/>
      <c r="B31" s="174" t="s">
        <v>64</v>
      </c>
      <c r="C31" s="176" t="s">
        <v>60</v>
      </c>
      <c r="D31" s="177"/>
      <c r="E31" s="95">
        <v>32599</v>
      </c>
      <c r="F31" s="95">
        <v>21622</v>
      </c>
      <c r="G31" s="96">
        <v>150.8</v>
      </c>
      <c r="H31" s="80">
        <v>26466</v>
      </c>
      <c r="I31" s="95">
        <v>15466</v>
      </c>
      <c r="J31" s="95">
        <v>21453</v>
      </c>
      <c r="K31" s="80">
        <v>10453</v>
      </c>
      <c r="L31" s="95">
        <v>5013</v>
      </c>
      <c r="M31" s="96">
        <v>171.1</v>
      </c>
      <c r="Z31" s="39"/>
    </row>
    <row r="32" spans="1:26" ht="13.5">
      <c r="A32" s="6"/>
      <c r="B32" s="148" t="s">
        <v>65</v>
      </c>
      <c r="C32" s="176" t="s">
        <v>60</v>
      </c>
      <c r="D32" s="177"/>
      <c r="E32" s="95">
        <v>39224</v>
      </c>
      <c r="F32" s="95">
        <v>24761</v>
      </c>
      <c r="G32" s="96">
        <v>158.4</v>
      </c>
      <c r="H32" s="80">
        <v>32691</v>
      </c>
      <c r="I32" s="95">
        <v>18225</v>
      </c>
      <c r="J32" s="95">
        <v>26529</v>
      </c>
      <c r="K32" s="80">
        <v>12063</v>
      </c>
      <c r="L32" s="95">
        <v>6162</v>
      </c>
      <c r="M32" s="96">
        <v>179.4</v>
      </c>
      <c r="Z32" s="39"/>
    </row>
    <row r="33" spans="1:26" ht="13.5">
      <c r="A33" s="6"/>
      <c r="B33" s="148" t="s">
        <v>66</v>
      </c>
      <c r="C33" s="176" t="s">
        <v>60</v>
      </c>
      <c r="D33" s="177"/>
      <c r="E33" s="95">
        <v>36443</v>
      </c>
      <c r="F33" s="95">
        <v>21672</v>
      </c>
      <c r="G33" s="96">
        <v>168.2</v>
      </c>
      <c r="H33" s="80">
        <v>31127</v>
      </c>
      <c r="I33" s="95">
        <v>16357</v>
      </c>
      <c r="J33" s="95">
        <v>25565</v>
      </c>
      <c r="K33" s="80">
        <v>10795</v>
      </c>
      <c r="L33" s="95">
        <v>5562</v>
      </c>
      <c r="M33" s="96">
        <v>190.3</v>
      </c>
      <c r="Z33" s="39"/>
    </row>
    <row r="34" spans="1:26" ht="13.5">
      <c r="A34" s="6"/>
      <c r="B34" s="148" t="s">
        <v>67</v>
      </c>
      <c r="C34" s="176" t="s">
        <v>60</v>
      </c>
      <c r="D34" s="177"/>
      <c r="E34" s="95">
        <v>30620</v>
      </c>
      <c r="F34" s="95">
        <v>17019</v>
      </c>
      <c r="G34" s="96">
        <v>179.9</v>
      </c>
      <c r="H34" s="80">
        <v>26660</v>
      </c>
      <c r="I34" s="95">
        <v>13058</v>
      </c>
      <c r="J34" s="95">
        <v>21990</v>
      </c>
      <c r="K34" s="80">
        <v>8388</v>
      </c>
      <c r="L34" s="95">
        <v>4670</v>
      </c>
      <c r="M34" s="96">
        <v>204.2</v>
      </c>
      <c r="Z34" s="39"/>
    </row>
    <row r="35" spans="1:26" ht="13.5">
      <c r="A35" s="6"/>
      <c r="B35" s="148" t="s">
        <v>68</v>
      </c>
      <c r="C35" s="176" t="s">
        <v>60</v>
      </c>
      <c r="D35" s="177"/>
      <c r="E35" s="95">
        <v>24079</v>
      </c>
      <c r="F35" s="95">
        <v>13380</v>
      </c>
      <c r="G35" s="96">
        <v>180</v>
      </c>
      <c r="H35" s="80">
        <v>21106</v>
      </c>
      <c r="I35" s="95">
        <v>10405</v>
      </c>
      <c r="J35" s="95">
        <v>17098</v>
      </c>
      <c r="K35" s="80">
        <v>6397</v>
      </c>
      <c r="L35" s="95">
        <v>4008</v>
      </c>
      <c r="M35" s="96">
        <v>202.8</v>
      </c>
      <c r="Z35" s="39"/>
    </row>
    <row r="36" spans="1:26" ht="13.5">
      <c r="A36" s="6"/>
      <c r="B36" s="148" t="s">
        <v>69</v>
      </c>
      <c r="C36" s="176" t="s">
        <v>60</v>
      </c>
      <c r="D36" s="175"/>
      <c r="E36" s="95">
        <v>22209</v>
      </c>
      <c r="F36" s="95">
        <v>13671</v>
      </c>
      <c r="G36" s="96">
        <v>162.5</v>
      </c>
      <c r="H36" s="80">
        <v>18075</v>
      </c>
      <c r="I36" s="95">
        <v>9536</v>
      </c>
      <c r="J36" s="95">
        <v>13767</v>
      </c>
      <c r="K36" s="80">
        <v>5228</v>
      </c>
      <c r="L36" s="95">
        <v>4308</v>
      </c>
      <c r="M36" s="96">
        <v>189.5</v>
      </c>
      <c r="Z36" s="39"/>
    </row>
    <row r="37" spans="1:26" ht="13.5">
      <c r="A37" s="6"/>
      <c r="B37" s="238" t="s">
        <v>70</v>
      </c>
      <c r="C37" s="267"/>
      <c r="D37" s="175"/>
      <c r="E37" s="95">
        <v>51819</v>
      </c>
      <c r="F37" s="95">
        <v>45974</v>
      </c>
      <c r="G37" s="96">
        <v>112.7</v>
      </c>
      <c r="H37" s="80">
        <v>22331</v>
      </c>
      <c r="I37" s="95">
        <v>16487</v>
      </c>
      <c r="J37" s="95">
        <v>11836</v>
      </c>
      <c r="K37" s="80">
        <v>5992</v>
      </c>
      <c r="L37" s="95">
        <v>10495</v>
      </c>
      <c r="M37" s="96">
        <v>135.4</v>
      </c>
      <c r="Z37" s="39"/>
    </row>
    <row r="38" spans="1:26" ht="13.5">
      <c r="A38" s="6"/>
      <c r="B38" s="274" t="s">
        <v>71</v>
      </c>
      <c r="C38" s="275"/>
      <c r="D38" s="177"/>
      <c r="E38" s="95">
        <v>18386</v>
      </c>
      <c r="F38" s="95">
        <v>18112</v>
      </c>
      <c r="G38" s="96">
        <v>101.5</v>
      </c>
      <c r="H38" s="80">
        <v>3600</v>
      </c>
      <c r="I38" s="95">
        <v>3327</v>
      </c>
      <c r="J38" s="95">
        <v>1002</v>
      </c>
      <c r="K38" s="80">
        <v>729</v>
      </c>
      <c r="L38" s="95">
        <v>2598</v>
      </c>
      <c r="M38" s="96">
        <v>108.2</v>
      </c>
      <c r="Z38" s="39"/>
    </row>
    <row r="39" spans="1:26" ht="13.5">
      <c r="A39" s="6"/>
      <c r="B39" s="148"/>
      <c r="C39" s="4"/>
      <c r="D39" s="175"/>
      <c r="E39" s="80"/>
      <c r="F39" s="80"/>
      <c r="G39" s="98"/>
      <c r="H39" s="80"/>
      <c r="I39" s="80"/>
      <c r="J39" s="80"/>
      <c r="K39" s="80"/>
      <c r="L39" s="80"/>
      <c r="M39" s="80"/>
      <c r="Z39" s="36"/>
    </row>
    <row r="40" spans="1:26" ht="13.5">
      <c r="A40" s="146"/>
      <c r="B40" s="276" t="s">
        <v>317</v>
      </c>
      <c r="C40" s="276"/>
      <c r="D40" s="178"/>
      <c r="E40" s="77">
        <v>266082</v>
      </c>
      <c r="F40" s="77">
        <v>251359</v>
      </c>
      <c r="G40" s="96">
        <v>105.9</v>
      </c>
      <c r="H40" s="77">
        <v>117957</v>
      </c>
      <c r="I40" s="77">
        <v>99842</v>
      </c>
      <c r="J40" s="77">
        <v>70146</v>
      </c>
      <c r="K40" s="77">
        <v>52031</v>
      </c>
      <c r="L40" s="77">
        <v>47811</v>
      </c>
      <c r="M40" s="96">
        <v>118.1</v>
      </c>
      <c r="Z40" s="39"/>
    </row>
    <row r="41" spans="1:26" ht="13.5">
      <c r="A41" s="6"/>
      <c r="B41" s="148"/>
      <c r="C41" s="4"/>
      <c r="D41" s="175"/>
      <c r="E41" s="80"/>
      <c r="F41" s="80"/>
      <c r="G41" s="98"/>
      <c r="H41" s="80"/>
      <c r="I41" s="80"/>
      <c r="J41" s="80"/>
      <c r="K41" s="80"/>
      <c r="L41" s="80"/>
      <c r="M41" s="98"/>
      <c r="Z41" s="39"/>
    </row>
    <row r="42" spans="1:26" ht="13.5">
      <c r="A42" s="6"/>
      <c r="B42" s="239" t="s">
        <v>58</v>
      </c>
      <c r="C42" s="267"/>
      <c r="D42" s="179"/>
      <c r="E42" s="99">
        <v>29596</v>
      </c>
      <c r="F42" s="95">
        <v>30355</v>
      </c>
      <c r="G42" s="96">
        <v>97.5</v>
      </c>
      <c r="H42" s="80" t="s">
        <v>79</v>
      </c>
      <c r="I42" s="95" t="s">
        <v>79</v>
      </c>
      <c r="J42" s="95" t="s">
        <v>79</v>
      </c>
      <c r="K42" s="80" t="s">
        <v>79</v>
      </c>
      <c r="L42" s="95" t="s">
        <v>79</v>
      </c>
      <c r="M42" s="95" t="s">
        <v>79</v>
      </c>
      <c r="Z42" s="39"/>
    </row>
    <row r="43" spans="1:26" ht="13.5">
      <c r="A43" s="6"/>
      <c r="B43" s="148" t="s">
        <v>59</v>
      </c>
      <c r="C43" s="176" t="s">
        <v>60</v>
      </c>
      <c r="D43" s="179"/>
      <c r="E43" s="99">
        <v>6759</v>
      </c>
      <c r="F43" s="95">
        <v>8612</v>
      </c>
      <c r="G43" s="96">
        <v>78.5</v>
      </c>
      <c r="H43" s="80">
        <v>959</v>
      </c>
      <c r="I43" s="95">
        <v>975</v>
      </c>
      <c r="J43" s="95">
        <v>573</v>
      </c>
      <c r="K43" s="80">
        <v>589</v>
      </c>
      <c r="L43" s="95">
        <v>386</v>
      </c>
      <c r="M43" s="96">
        <v>98.4</v>
      </c>
      <c r="Z43" s="39"/>
    </row>
    <row r="44" spans="1:26" ht="13.5">
      <c r="A44" s="6"/>
      <c r="B44" s="148" t="s">
        <v>61</v>
      </c>
      <c r="C44" s="176" t="s">
        <v>60</v>
      </c>
      <c r="D44" s="180"/>
      <c r="E44" s="99">
        <v>12589</v>
      </c>
      <c r="F44" s="95">
        <v>10292</v>
      </c>
      <c r="G44" s="96">
        <v>122.3</v>
      </c>
      <c r="H44" s="80">
        <v>8143</v>
      </c>
      <c r="I44" s="95">
        <v>5265</v>
      </c>
      <c r="J44" s="95">
        <v>6127</v>
      </c>
      <c r="K44" s="80">
        <v>3249</v>
      </c>
      <c r="L44" s="95">
        <v>2016</v>
      </c>
      <c r="M44" s="96">
        <v>154.7</v>
      </c>
      <c r="Z44" s="39"/>
    </row>
    <row r="45" spans="1:26" ht="13.5">
      <c r="A45" s="6"/>
      <c r="B45" s="148" t="s">
        <v>62</v>
      </c>
      <c r="C45" s="176" t="s">
        <v>60</v>
      </c>
      <c r="D45" s="180"/>
      <c r="E45" s="99">
        <v>18737</v>
      </c>
      <c r="F45" s="95">
        <v>15020</v>
      </c>
      <c r="G45" s="96">
        <v>124.7</v>
      </c>
      <c r="H45" s="80">
        <v>12973</v>
      </c>
      <c r="I45" s="95">
        <v>9146</v>
      </c>
      <c r="J45" s="95">
        <v>9658</v>
      </c>
      <c r="K45" s="80">
        <v>5831</v>
      </c>
      <c r="L45" s="95">
        <v>3315</v>
      </c>
      <c r="M45" s="96">
        <v>141.8</v>
      </c>
      <c r="Z45" s="39"/>
    </row>
    <row r="46" spans="1:26" ht="13.5">
      <c r="A46" s="6"/>
      <c r="B46" s="148" t="s">
        <v>63</v>
      </c>
      <c r="C46" s="176" t="s">
        <v>60</v>
      </c>
      <c r="D46" s="180"/>
      <c r="E46" s="99">
        <v>21430</v>
      </c>
      <c r="F46" s="95">
        <v>19318</v>
      </c>
      <c r="G46" s="96">
        <v>110.9</v>
      </c>
      <c r="H46" s="80">
        <v>12959</v>
      </c>
      <c r="I46" s="95">
        <v>10799</v>
      </c>
      <c r="J46" s="95">
        <v>9102</v>
      </c>
      <c r="K46" s="80">
        <v>6942</v>
      </c>
      <c r="L46" s="95">
        <v>3857</v>
      </c>
      <c r="M46" s="96">
        <v>120</v>
      </c>
      <c r="Z46" s="39"/>
    </row>
    <row r="47" spans="1:26" ht="13.5">
      <c r="A47" s="6"/>
      <c r="B47" s="174" t="s">
        <v>64</v>
      </c>
      <c r="C47" s="176" t="s">
        <v>60</v>
      </c>
      <c r="D47" s="179"/>
      <c r="E47" s="99">
        <v>23379</v>
      </c>
      <c r="F47" s="95">
        <v>21409</v>
      </c>
      <c r="G47" s="96">
        <v>109.2</v>
      </c>
      <c r="H47" s="80">
        <v>13800</v>
      </c>
      <c r="I47" s="95">
        <v>11810</v>
      </c>
      <c r="J47" s="95">
        <v>9221</v>
      </c>
      <c r="K47" s="80">
        <v>7231</v>
      </c>
      <c r="L47" s="95">
        <v>4579</v>
      </c>
      <c r="M47" s="96">
        <v>116.9</v>
      </c>
      <c r="Z47" s="39"/>
    </row>
    <row r="48" spans="1:26" ht="13.5">
      <c r="A48" s="6"/>
      <c r="B48" s="148" t="s">
        <v>65</v>
      </c>
      <c r="C48" s="176" t="s">
        <v>60</v>
      </c>
      <c r="D48" s="180"/>
      <c r="E48" s="99">
        <v>26068</v>
      </c>
      <c r="F48" s="95">
        <v>24118</v>
      </c>
      <c r="G48" s="96">
        <v>108.1</v>
      </c>
      <c r="H48" s="80">
        <v>16012</v>
      </c>
      <c r="I48" s="95">
        <v>14054</v>
      </c>
      <c r="J48" s="95">
        <v>9689</v>
      </c>
      <c r="K48" s="80">
        <v>7731</v>
      </c>
      <c r="L48" s="95">
        <v>6323</v>
      </c>
      <c r="M48" s="96">
        <v>113.9</v>
      </c>
      <c r="Z48" s="39"/>
    </row>
    <row r="49" spans="1:26" ht="13.5">
      <c r="A49" s="6"/>
      <c r="B49" s="148" t="s">
        <v>66</v>
      </c>
      <c r="C49" s="176" t="s">
        <v>60</v>
      </c>
      <c r="D49" s="180"/>
      <c r="E49" s="99">
        <v>22237</v>
      </c>
      <c r="F49" s="95">
        <v>20008</v>
      </c>
      <c r="G49" s="96">
        <v>111.1</v>
      </c>
      <c r="H49" s="80">
        <v>14384</v>
      </c>
      <c r="I49" s="95">
        <v>12149</v>
      </c>
      <c r="J49" s="95">
        <v>8651</v>
      </c>
      <c r="K49" s="80">
        <v>6416</v>
      </c>
      <c r="L49" s="95">
        <v>5733</v>
      </c>
      <c r="M49" s="96">
        <v>118.4</v>
      </c>
      <c r="Z49" s="40"/>
    </row>
    <row r="50" spans="1:26" ht="13.5">
      <c r="A50" s="6"/>
      <c r="B50" s="148" t="s">
        <v>67</v>
      </c>
      <c r="C50" s="176" t="s">
        <v>60</v>
      </c>
      <c r="D50" s="180"/>
      <c r="E50" s="99">
        <v>17479</v>
      </c>
      <c r="F50" s="95">
        <v>15243</v>
      </c>
      <c r="G50" s="96">
        <v>114.7</v>
      </c>
      <c r="H50" s="80">
        <v>11697</v>
      </c>
      <c r="I50" s="95">
        <v>9448</v>
      </c>
      <c r="J50" s="95">
        <v>6900</v>
      </c>
      <c r="K50" s="80">
        <v>4651</v>
      </c>
      <c r="L50" s="95">
        <v>4797</v>
      </c>
      <c r="M50" s="96">
        <v>123.8</v>
      </c>
      <c r="Z50" s="40"/>
    </row>
    <row r="51" spans="1:26" ht="13.5">
      <c r="A51" s="6"/>
      <c r="B51" s="148" t="s">
        <v>68</v>
      </c>
      <c r="C51" s="176" t="s">
        <v>60</v>
      </c>
      <c r="D51" s="180"/>
      <c r="E51" s="99">
        <v>14017</v>
      </c>
      <c r="F51" s="95">
        <v>12847</v>
      </c>
      <c r="G51" s="96">
        <v>109.1</v>
      </c>
      <c r="H51" s="80">
        <v>8879</v>
      </c>
      <c r="I51" s="95">
        <v>7706</v>
      </c>
      <c r="J51" s="95">
        <v>4688</v>
      </c>
      <c r="K51" s="80">
        <v>3515</v>
      </c>
      <c r="L51" s="95">
        <v>4191</v>
      </c>
      <c r="M51" s="96">
        <v>115.2</v>
      </c>
      <c r="Z51" s="40"/>
    </row>
    <row r="52" spans="1:26" ht="13.5">
      <c r="A52" s="4"/>
      <c r="B52" s="148" t="s">
        <v>69</v>
      </c>
      <c r="C52" s="176" t="s">
        <v>60</v>
      </c>
      <c r="D52" s="179"/>
      <c r="E52" s="99">
        <v>14082</v>
      </c>
      <c r="F52" s="95">
        <v>13771</v>
      </c>
      <c r="G52" s="96">
        <v>102.3</v>
      </c>
      <c r="H52" s="80">
        <v>7299</v>
      </c>
      <c r="I52" s="95">
        <v>6984</v>
      </c>
      <c r="J52" s="95">
        <v>2991</v>
      </c>
      <c r="K52" s="80">
        <v>2676</v>
      </c>
      <c r="L52" s="95">
        <v>4308</v>
      </c>
      <c r="M52" s="96">
        <v>104.5</v>
      </c>
      <c r="Z52" s="40"/>
    </row>
    <row r="53" spans="1:26" ht="13.5">
      <c r="A53" s="4"/>
      <c r="B53" s="238" t="s">
        <v>70</v>
      </c>
      <c r="C53" s="267"/>
      <c r="D53" s="179"/>
      <c r="E53" s="99">
        <v>58405</v>
      </c>
      <c r="F53" s="95">
        <v>59062</v>
      </c>
      <c r="G53" s="96">
        <v>98.9</v>
      </c>
      <c r="H53" s="80">
        <v>10852</v>
      </c>
      <c r="I53" s="95">
        <v>11506</v>
      </c>
      <c r="J53" s="95">
        <v>2546</v>
      </c>
      <c r="K53" s="80">
        <v>3200</v>
      </c>
      <c r="L53" s="95">
        <v>8306</v>
      </c>
      <c r="M53" s="96">
        <v>94.3</v>
      </c>
      <c r="Z53" s="40"/>
    </row>
    <row r="54" spans="1:26" ht="13.5" customHeight="1">
      <c r="A54" s="6"/>
      <c r="B54" s="274" t="s">
        <v>71</v>
      </c>
      <c r="C54" s="275"/>
      <c r="D54" s="180"/>
      <c r="E54" s="99">
        <v>28277</v>
      </c>
      <c r="F54" s="95">
        <v>28433</v>
      </c>
      <c r="G54" s="96">
        <v>99.5</v>
      </c>
      <c r="H54" s="80">
        <v>2095</v>
      </c>
      <c r="I54" s="95">
        <v>2251</v>
      </c>
      <c r="J54" s="95">
        <v>237</v>
      </c>
      <c r="K54" s="80">
        <v>393</v>
      </c>
      <c r="L54" s="95">
        <v>1858</v>
      </c>
      <c r="M54" s="96">
        <v>93.1</v>
      </c>
      <c r="Z54" s="41"/>
    </row>
    <row r="55" spans="1:26" s="220" customFormat="1" ht="7.5" customHeight="1">
      <c r="A55" s="156"/>
      <c r="B55" s="229"/>
      <c r="C55" s="230"/>
      <c r="D55" s="231"/>
      <c r="E55" s="232"/>
      <c r="F55" s="232"/>
      <c r="G55" s="233"/>
      <c r="H55" s="232"/>
      <c r="I55" s="232"/>
      <c r="J55" s="234"/>
      <c r="K55" s="232"/>
      <c r="L55" s="232"/>
      <c r="M55" s="234"/>
      <c r="N55" s="227"/>
      <c r="O55" s="227"/>
      <c r="P55" s="227"/>
      <c r="Q55" s="227"/>
      <c r="R55" s="227"/>
      <c r="S55" s="227"/>
      <c r="T55" s="227"/>
      <c r="U55" s="227"/>
      <c r="V55" s="227"/>
      <c r="W55" s="227"/>
      <c r="X55" s="227"/>
      <c r="Y55" s="227"/>
      <c r="Z55" s="228"/>
    </row>
    <row r="56" spans="1:26" ht="13.5">
      <c r="A56" s="6" t="s">
        <v>319</v>
      </c>
      <c r="B56" s="6"/>
      <c r="C56" s="6"/>
      <c r="D56" s="6"/>
      <c r="E56" s="6"/>
      <c r="F56" s="6"/>
      <c r="G56" s="181"/>
      <c r="H56" s="6"/>
      <c r="I56" s="6"/>
      <c r="J56" s="6"/>
      <c r="K56" s="6"/>
      <c r="L56" s="6"/>
      <c r="M56" s="6"/>
      <c r="Z56" s="42"/>
    </row>
    <row r="57" spans="1:26" ht="13.5">
      <c r="A57" s="6" t="s">
        <v>329</v>
      </c>
      <c r="B57" s="6"/>
      <c r="C57" s="6"/>
      <c r="D57" s="6"/>
      <c r="E57" s="6"/>
      <c r="F57" s="6"/>
      <c r="G57" s="181"/>
      <c r="H57" s="6"/>
      <c r="I57" s="6"/>
      <c r="J57" s="6"/>
      <c r="K57" s="6"/>
      <c r="L57" s="6"/>
      <c r="M57" s="6"/>
      <c r="Z57" s="42"/>
    </row>
    <row r="58" spans="1:26" s="1" customFormat="1" ht="14.25">
      <c r="A58" s="43"/>
      <c r="B58" s="43"/>
      <c r="C58" s="43"/>
      <c r="D58" s="44"/>
      <c r="E58" s="43"/>
      <c r="F58" s="43"/>
      <c r="G58" s="45"/>
      <c r="H58" s="43"/>
      <c r="I58" s="43"/>
      <c r="J58" s="43"/>
      <c r="K58" s="43"/>
      <c r="L58" s="43"/>
      <c r="M58" s="43"/>
      <c r="N58" s="35"/>
      <c r="O58" s="35"/>
      <c r="P58" s="35"/>
      <c r="Q58" s="35"/>
      <c r="R58" s="35"/>
      <c r="S58" s="35"/>
      <c r="T58" s="35"/>
      <c r="U58" s="35"/>
      <c r="V58" s="35"/>
      <c r="W58" s="35"/>
      <c r="X58" s="35"/>
      <c r="Y58" s="35"/>
      <c r="Z58" s="40"/>
    </row>
    <row r="59" spans="1:25" s="1" customFormat="1" ht="15" customHeight="1">
      <c r="A59" s="43"/>
      <c r="B59" s="43"/>
      <c r="C59" s="43"/>
      <c r="D59" s="44"/>
      <c r="E59" s="43"/>
      <c r="F59" s="43"/>
      <c r="G59" s="45"/>
      <c r="H59" s="43"/>
      <c r="I59" s="43"/>
      <c r="J59" s="43"/>
      <c r="K59" s="43"/>
      <c r="L59" s="43"/>
      <c r="M59" s="43"/>
      <c r="N59" s="35"/>
      <c r="O59" s="35"/>
      <c r="P59" s="35"/>
      <c r="Q59" s="35"/>
      <c r="R59" s="35"/>
      <c r="S59" s="35"/>
      <c r="T59" s="35"/>
      <c r="U59" s="35"/>
      <c r="V59" s="35"/>
      <c r="W59" s="35"/>
      <c r="X59" s="35"/>
      <c r="Y59" s="35"/>
    </row>
    <row r="60" spans="1:26" s="48" customFormat="1" ht="12.75" customHeight="1">
      <c r="A60" s="46"/>
      <c r="B60" s="46"/>
      <c r="C60" s="46"/>
      <c r="D60" s="46"/>
      <c r="E60" s="46"/>
      <c r="F60" s="46"/>
      <c r="G60" s="47"/>
      <c r="H60" s="46"/>
      <c r="I60" s="46"/>
      <c r="J60" s="46"/>
      <c r="K60" s="46"/>
      <c r="L60" s="46"/>
      <c r="M60" s="46"/>
      <c r="N60" s="35"/>
      <c r="O60" s="35"/>
      <c r="P60" s="35"/>
      <c r="Q60" s="35"/>
      <c r="R60" s="35"/>
      <c r="S60" s="35"/>
      <c r="T60" s="35"/>
      <c r="U60" s="35"/>
      <c r="V60" s="35"/>
      <c r="W60" s="35"/>
      <c r="X60" s="35"/>
      <c r="Y60" s="35"/>
      <c r="Z60" s="1"/>
    </row>
    <row r="61" spans="14:25" s="49" customFormat="1" ht="12" customHeight="1">
      <c r="N61" s="35"/>
      <c r="O61" s="35"/>
      <c r="P61" s="35"/>
      <c r="Q61" s="35"/>
      <c r="R61" s="35"/>
      <c r="S61" s="35"/>
      <c r="T61" s="35"/>
      <c r="U61" s="35"/>
      <c r="V61" s="35"/>
      <c r="W61" s="35"/>
      <c r="X61" s="35"/>
      <c r="Y61" s="35"/>
    </row>
    <row r="62" spans="14:25" s="49" customFormat="1" ht="13.5" customHeight="1">
      <c r="N62" s="35"/>
      <c r="O62" s="35"/>
      <c r="P62" s="35"/>
      <c r="Q62" s="35"/>
      <c r="R62" s="35"/>
      <c r="S62" s="35"/>
      <c r="T62" s="35"/>
      <c r="U62" s="35"/>
      <c r="V62" s="35"/>
      <c r="W62" s="35"/>
      <c r="X62" s="35"/>
      <c r="Y62" s="35"/>
    </row>
    <row r="63" spans="14:25" s="49" customFormat="1" ht="13.5" customHeight="1">
      <c r="N63" s="35"/>
      <c r="O63" s="35"/>
      <c r="P63" s="35"/>
      <c r="Q63" s="35"/>
      <c r="R63" s="35"/>
      <c r="S63" s="35"/>
      <c r="T63" s="35"/>
      <c r="U63" s="35"/>
      <c r="V63" s="35"/>
      <c r="W63" s="35"/>
      <c r="X63" s="35"/>
      <c r="Y63" s="35"/>
    </row>
    <row r="64" spans="14:25" s="49" customFormat="1" ht="14.25" customHeight="1">
      <c r="N64" s="35"/>
      <c r="O64" s="35"/>
      <c r="P64" s="35"/>
      <c r="Q64" s="35"/>
      <c r="R64" s="35"/>
      <c r="S64" s="35"/>
      <c r="T64" s="35"/>
      <c r="U64" s="35"/>
      <c r="V64" s="35"/>
      <c r="W64" s="35"/>
      <c r="X64" s="35"/>
      <c r="Y64" s="35"/>
    </row>
    <row r="65" spans="14:25" s="49" customFormat="1" ht="14.25" customHeight="1">
      <c r="N65" s="35"/>
      <c r="O65" s="35"/>
      <c r="P65" s="35"/>
      <c r="Q65" s="35"/>
      <c r="R65" s="35"/>
      <c r="S65" s="35"/>
      <c r="T65" s="35"/>
      <c r="U65" s="35"/>
      <c r="V65" s="35"/>
      <c r="W65" s="35"/>
      <c r="X65" s="35"/>
      <c r="Y65" s="35"/>
    </row>
    <row r="66" spans="14:25" s="49" customFormat="1" ht="13.5" customHeight="1">
      <c r="N66" s="35"/>
      <c r="O66" s="35"/>
      <c r="P66" s="35"/>
      <c r="Q66" s="35"/>
      <c r="R66" s="35"/>
      <c r="S66" s="35"/>
      <c r="T66" s="35"/>
      <c r="U66" s="35"/>
      <c r="V66" s="35"/>
      <c r="W66" s="35"/>
      <c r="X66" s="35"/>
      <c r="Y66" s="35"/>
    </row>
    <row r="67" spans="14:25" s="49" customFormat="1" ht="13.5" customHeight="1">
      <c r="N67" s="35"/>
      <c r="O67" s="35"/>
      <c r="P67" s="35"/>
      <c r="Q67" s="35"/>
      <c r="R67" s="35"/>
      <c r="S67" s="35"/>
      <c r="T67" s="35"/>
      <c r="U67" s="35"/>
      <c r="V67" s="35"/>
      <c r="W67" s="35"/>
      <c r="X67" s="35"/>
      <c r="Y67" s="35"/>
    </row>
    <row r="68" spans="14:25" s="49" customFormat="1" ht="13.5" customHeight="1">
      <c r="N68" s="35"/>
      <c r="O68" s="35"/>
      <c r="P68" s="35"/>
      <c r="Q68" s="35"/>
      <c r="R68" s="35"/>
      <c r="S68" s="35"/>
      <c r="T68" s="35"/>
      <c r="U68" s="35"/>
      <c r="V68" s="35"/>
      <c r="W68" s="35"/>
      <c r="X68" s="35"/>
      <c r="Y68" s="35"/>
    </row>
    <row r="69" spans="14:25" s="49" customFormat="1" ht="13.5" customHeight="1">
      <c r="N69" s="35"/>
      <c r="O69" s="35"/>
      <c r="P69" s="35"/>
      <c r="Q69" s="35"/>
      <c r="R69" s="35"/>
      <c r="S69" s="35"/>
      <c r="T69" s="35"/>
      <c r="U69" s="35"/>
      <c r="V69" s="35"/>
      <c r="W69" s="35"/>
      <c r="X69" s="35"/>
      <c r="Y69" s="35"/>
    </row>
    <row r="70" spans="14:25" s="49" customFormat="1" ht="13.5" customHeight="1">
      <c r="N70" s="35"/>
      <c r="O70" s="35"/>
      <c r="P70" s="35"/>
      <c r="Q70" s="35"/>
      <c r="R70" s="35"/>
      <c r="S70" s="35"/>
      <c r="T70" s="35"/>
      <c r="U70" s="35"/>
      <c r="V70" s="35"/>
      <c r="W70" s="35"/>
      <c r="X70" s="35"/>
      <c r="Y70" s="35"/>
    </row>
    <row r="71" spans="14:25" s="49" customFormat="1" ht="13.5" customHeight="1">
      <c r="N71" s="35"/>
      <c r="O71" s="35"/>
      <c r="P71" s="35"/>
      <c r="Q71" s="35"/>
      <c r="R71" s="35"/>
      <c r="S71" s="35"/>
      <c r="T71" s="35"/>
      <c r="U71" s="35"/>
      <c r="V71" s="35"/>
      <c r="W71" s="35"/>
      <c r="X71" s="35"/>
      <c r="Y71" s="35"/>
    </row>
    <row r="72" spans="14:25" s="49" customFormat="1" ht="18.75" customHeight="1">
      <c r="N72" s="35"/>
      <c r="O72" s="35"/>
      <c r="P72" s="35"/>
      <c r="Q72" s="35"/>
      <c r="R72" s="35"/>
      <c r="S72" s="35"/>
      <c r="T72" s="35"/>
      <c r="U72" s="35"/>
      <c r="V72" s="35"/>
      <c r="W72" s="35"/>
      <c r="X72" s="35"/>
      <c r="Y72" s="35"/>
    </row>
    <row r="73" spans="14:25" s="49" customFormat="1" ht="13.5" customHeight="1">
      <c r="N73" s="35"/>
      <c r="O73" s="35"/>
      <c r="P73" s="35"/>
      <c r="Q73" s="35"/>
      <c r="R73" s="35"/>
      <c r="S73" s="35"/>
      <c r="T73" s="35"/>
      <c r="U73" s="35"/>
      <c r="V73" s="35"/>
      <c r="W73" s="35"/>
      <c r="X73" s="35"/>
      <c r="Y73" s="35"/>
    </row>
    <row r="74" spans="14:25" s="49" customFormat="1" ht="13.5" customHeight="1">
      <c r="N74" s="35"/>
      <c r="O74" s="35"/>
      <c r="P74" s="35"/>
      <c r="Q74" s="35"/>
      <c r="R74" s="35"/>
      <c r="S74" s="35"/>
      <c r="T74" s="35"/>
      <c r="U74" s="35"/>
      <c r="V74" s="35"/>
      <c r="W74" s="35"/>
      <c r="X74" s="35"/>
      <c r="Y74" s="35"/>
    </row>
    <row r="75" spans="14:25" s="49" customFormat="1" ht="24" customHeight="1">
      <c r="N75" s="35"/>
      <c r="O75" s="35"/>
      <c r="P75" s="35"/>
      <c r="Q75" s="35"/>
      <c r="R75" s="35"/>
      <c r="S75" s="35"/>
      <c r="T75" s="35"/>
      <c r="U75" s="35"/>
      <c r="V75" s="35"/>
      <c r="W75" s="35"/>
      <c r="X75" s="35"/>
      <c r="Y75" s="35"/>
    </row>
    <row r="76" spans="14:25" s="49" customFormat="1" ht="13.5" customHeight="1">
      <c r="N76" s="35"/>
      <c r="O76" s="35"/>
      <c r="P76" s="35"/>
      <c r="Q76" s="35"/>
      <c r="R76" s="35"/>
      <c r="S76" s="35"/>
      <c r="T76" s="35"/>
      <c r="U76" s="35"/>
      <c r="V76" s="35"/>
      <c r="W76" s="35"/>
      <c r="X76" s="35"/>
      <c r="Y76" s="35"/>
    </row>
    <row r="77" spans="14:25" s="49" customFormat="1" ht="13.5" customHeight="1">
      <c r="N77" s="35"/>
      <c r="O77" s="35"/>
      <c r="P77" s="35"/>
      <c r="Q77" s="35"/>
      <c r="R77" s="35"/>
      <c r="S77" s="35"/>
      <c r="T77" s="35"/>
      <c r="U77" s="35"/>
      <c r="V77" s="35"/>
      <c r="W77" s="35"/>
      <c r="X77" s="35"/>
      <c r="Y77" s="35"/>
    </row>
    <row r="78" spans="14:25" s="49" customFormat="1" ht="13.5" customHeight="1">
      <c r="N78" s="35"/>
      <c r="O78" s="35"/>
      <c r="P78" s="35"/>
      <c r="Q78" s="35"/>
      <c r="R78" s="35"/>
      <c r="S78" s="35"/>
      <c r="T78" s="35"/>
      <c r="U78" s="35"/>
      <c r="V78" s="35"/>
      <c r="W78" s="35"/>
      <c r="X78" s="35"/>
      <c r="Y78" s="35"/>
    </row>
    <row r="79" spans="14:25" s="49" customFormat="1" ht="13.5" customHeight="1">
      <c r="N79" s="35"/>
      <c r="O79" s="35"/>
      <c r="P79" s="35"/>
      <c r="Q79" s="35"/>
      <c r="R79" s="35"/>
      <c r="S79" s="35"/>
      <c r="T79" s="35"/>
      <c r="U79" s="35"/>
      <c r="V79" s="35"/>
      <c r="W79" s="35"/>
      <c r="X79" s="35"/>
      <c r="Y79" s="35"/>
    </row>
    <row r="80" spans="14:25" s="49" customFormat="1" ht="13.5" customHeight="1">
      <c r="N80" s="35"/>
      <c r="O80" s="35"/>
      <c r="P80" s="35"/>
      <c r="Q80" s="35"/>
      <c r="R80" s="35"/>
      <c r="S80" s="35"/>
      <c r="T80" s="35"/>
      <c r="U80" s="35"/>
      <c r="V80" s="35"/>
      <c r="W80" s="35"/>
      <c r="X80" s="35"/>
      <c r="Y80" s="35"/>
    </row>
    <row r="81" spans="14:25" s="49" customFormat="1" ht="13.5" customHeight="1">
      <c r="N81" s="35"/>
      <c r="O81" s="35"/>
      <c r="P81" s="35"/>
      <c r="Q81" s="35"/>
      <c r="R81" s="35"/>
      <c r="S81" s="35"/>
      <c r="T81" s="35"/>
      <c r="U81" s="35"/>
      <c r="V81" s="35"/>
      <c r="W81" s="35"/>
      <c r="X81" s="35"/>
      <c r="Y81" s="35"/>
    </row>
    <row r="82" spans="14:25" s="49" customFormat="1" ht="13.5" customHeight="1">
      <c r="N82" s="35"/>
      <c r="O82" s="35"/>
      <c r="P82" s="35"/>
      <c r="Q82" s="35"/>
      <c r="R82" s="35"/>
      <c r="S82" s="35"/>
      <c r="T82" s="35"/>
      <c r="U82" s="35"/>
      <c r="V82" s="35"/>
      <c r="W82" s="35"/>
      <c r="X82" s="35"/>
      <c r="Y82" s="35"/>
    </row>
    <row r="83" spans="14:25" s="49" customFormat="1" ht="13.5" customHeight="1">
      <c r="N83" s="35"/>
      <c r="O83" s="35"/>
      <c r="P83" s="35"/>
      <c r="Q83" s="35"/>
      <c r="R83" s="35"/>
      <c r="S83" s="35"/>
      <c r="T83" s="35"/>
      <c r="U83" s="35"/>
      <c r="V83" s="35"/>
      <c r="W83" s="35"/>
      <c r="X83" s="35"/>
      <c r="Y83" s="35"/>
    </row>
    <row r="84" spans="14:25" s="49" customFormat="1" ht="13.5" customHeight="1">
      <c r="N84" s="35"/>
      <c r="O84" s="35"/>
      <c r="P84" s="35"/>
      <c r="Q84" s="35"/>
      <c r="R84" s="35"/>
      <c r="S84" s="35"/>
      <c r="T84" s="35"/>
      <c r="U84" s="35"/>
      <c r="V84" s="35"/>
      <c r="W84" s="35"/>
      <c r="X84" s="35"/>
      <c r="Y84" s="35"/>
    </row>
    <row r="85" spans="14:25" s="49" customFormat="1" ht="13.5" customHeight="1">
      <c r="N85" s="35"/>
      <c r="O85" s="35"/>
      <c r="P85" s="35"/>
      <c r="Q85" s="35"/>
      <c r="R85" s="35"/>
      <c r="S85" s="35"/>
      <c r="T85" s="35"/>
      <c r="U85" s="35"/>
      <c r="V85" s="35"/>
      <c r="W85" s="35"/>
      <c r="X85" s="35"/>
      <c r="Y85" s="35"/>
    </row>
    <row r="86" spans="14:25" s="49" customFormat="1" ht="13.5" customHeight="1">
      <c r="N86" s="35"/>
      <c r="O86" s="35"/>
      <c r="P86" s="35"/>
      <c r="Q86" s="35"/>
      <c r="R86" s="35"/>
      <c r="S86" s="35"/>
      <c r="T86" s="35"/>
      <c r="U86" s="35"/>
      <c r="V86" s="35"/>
      <c r="W86" s="35"/>
      <c r="X86" s="35"/>
      <c r="Y86" s="35"/>
    </row>
    <row r="87" spans="14:25" s="49" customFormat="1" ht="13.5" customHeight="1">
      <c r="N87" s="35"/>
      <c r="O87" s="35"/>
      <c r="P87" s="35"/>
      <c r="Q87" s="35"/>
      <c r="R87" s="35"/>
      <c r="S87" s="35"/>
      <c r="T87" s="35"/>
      <c r="U87" s="35"/>
      <c r="V87" s="35"/>
      <c r="W87" s="35"/>
      <c r="X87" s="35"/>
      <c r="Y87" s="35"/>
    </row>
    <row r="88" spans="14:25" s="49" customFormat="1" ht="13.5" customHeight="1">
      <c r="N88" s="35"/>
      <c r="O88" s="35"/>
      <c r="P88" s="35"/>
      <c r="Q88" s="35"/>
      <c r="R88" s="35"/>
      <c r="S88" s="35"/>
      <c r="T88" s="35"/>
      <c r="U88" s="35"/>
      <c r="V88" s="35"/>
      <c r="W88" s="35"/>
      <c r="X88" s="35"/>
      <c r="Y88" s="35"/>
    </row>
    <row r="89" spans="14:25" s="49" customFormat="1" ht="13.5" customHeight="1">
      <c r="N89" s="35"/>
      <c r="O89" s="35"/>
      <c r="P89" s="35"/>
      <c r="Q89" s="35"/>
      <c r="R89" s="35"/>
      <c r="S89" s="35"/>
      <c r="T89" s="35"/>
      <c r="U89" s="35"/>
      <c r="V89" s="35"/>
      <c r="W89" s="35"/>
      <c r="X89" s="35"/>
      <c r="Y89" s="35"/>
    </row>
    <row r="90" spans="14:25" s="49" customFormat="1" ht="13.5" customHeight="1">
      <c r="N90" s="35"/>
      <c r="O90" s="35"/>
      <c r="P90" s="35"/>
      <c r="Q90" s="35"/>
      <c r="R90" s="35"/>
      <c r="S90" s="35"/>
      <c r="T90" s="35"/>
      <c r="U90" s="35"/>
      <c r="V90" s="35"/>
      <c r="W90" s="35"/>
      <c r="X90" s="35"/>
      <c r="Y90" s="35"/>
    </row>
    <row r="91" spans="14:25" s="49" customFormat="1" ht="13.5" customHeight="1">
      <c r="N91" s="35"/>
      <c r="O91" s="35"/>
      <c r="P91" s="35"/>
      <c r="Q91" s="35"/>
      <c r="R91" s="35"/>
      <c r="S91" s="35"/>
      <c r="T91" s="35"/>
      <c r="U91" s="35"/>
      <c r="V91" s="35"/>
      <c r="W91" s="35"/>
      <c r="X91" s="35"/>
      <c r="Y91" s="35"/>
    </row>
    <row r="92" spans="14:25" s="49" customFormat="1" ht="13.5" customHeight="1">
      <c r="N92" s="35"/>
      <c r="O92" s="35"/>
      <c r="P92" s="35"/>
      <c r="Q92" s="35"/>
      <c r="R92" s="35"/>
      <c r="S92" s="35"/>
      <c r="T92" s="35"/>
      <c r="U92" s="35"/>
      <c r="V92" s="35"/>
      <c r="W92" s="35"/>
      <c r="X92" s="35"/>
      <c r="Y92" s="35"/>
    </row>
    <row r="93" spans="14:25" s="49" customFormat="1" ht="13.5" customHeight="1">
      <c r="N93" s="35"/>
      <c r="O93" s="35"/>
      <c r="P93" s="35"/>
      <c r="Q93" s="35"/>
      <c r="R93" s="35"/>
      <c r="S93" s="35"/>
      <c r="T93" s="35"/>
      <c r="U93" s="35"/>
      <c r="V93" s="35"/>
      <c r="W93" s="35"/>
      <c r="X93" s="35"/>
      <c r="Y93" s="35"/>
    </row>
    <row r="94" spans="14:25" s="49" customFormat="1" ht="13.5" customHeight="1">
      <c r="N94" s="35"/>
      <c r="O94" s="35"/>
      <c r="P94" s="35"/>
      <c r="Q94" s="35"/>
      <c r="R94" s="35"/>
      <c r="S94" s="35"/>
      <c r="T94" s="35"/>
      <c r="U94" s="35"/>
      <c r="V94" s="35"/>
      <c r="W94" s="35"/>
      <c r="X94" s="35"/>
      <c r="Y94" s="35"/>
    </row>
    <row r="95" spans="14:25" s="49" customFormat="1" ht="13.5" customHeight="1">
      <c r="N95" s="35"/>
      <c r="O95" s="35"/>
      <c r="P95" s="35"/>
      <c r="Q95" s="35"/>
      <c r="R95" s="35"/>
      <c r="S95" s="35"/>
      <c r="T95" s="35"/>
      <c r="U95" s="35"/>
      <c r="V95" s="35"/>
      <c r="W95" s="35"/>
      <c r="X95" s="35"/>
      <c r="Y95" s="35"/>
    </row>
    <row r="96" spans="14:25" s="49" customFormat="1" ht="13.5" customHeight="1">
      <c r="N96" s="35"/>
      <c r="O96" s="35"/>
      <c r="P96" s="35"/>
      <c r="Q96" s="35"/>
      <c r="R96" s="35"/>
      <c r="S96" s="35"/>
      <c r="T96" s="35"/>
      <c r="U96" s="35"/>
      <c r="V96" s="35"/>
      <c r="W96" s="35"/>
      <c r="X96" s="35"/>
      <c r="Y96" s="35"/>
    </row>
    <row r="97" spans="14:25" s="49" customFormat="1" ht="13.5" customHeight="1">
      <c r="N97" s="35"/>
      <c r="O97" s="35"/>
      <c r="P97" s="35"/>
      <c r="Q97" s="35"/>
      <c r="R97" s="35"/>
      <c r="S97" s="35"/>
      <c r="T97" s="35"/>
      <c r="U97" s="35"/>
      <c r="V97" s="35"/>
      <c r="W97" s="35"/>
      <c r="X97" s="35"/>
      <c r="Y97" s="35"/>
    </row>
    <row r="98" spans="14:25" s="49" customFormat="1" ht="13.5" customHeight="1">
      <c r="N98" s="35"/>
      <c r="O98" s="35"/>
      <c r="P98" s="35"/>
      <c r="Q98" s="35"/>
      <c r="R98" s="35"/>
      <c r="S98" s="35"/>
      <c r="T98" s="35"/>
      <c r="U98" s="35"/>
      <c r="V98" s="35"/>
      <c r="W98" s="35"/>
      <c r="X98" s="35"/>
      <c r="Y98" s="35"/>
    </row>
    <row r="99" spans="14:25" s="49" customFormat="1" ht="13.5" customHeight="1">
      <c r="N99" s="35"/>
      <c r="O99" s="35"/>
      <c r="P99" s="35"/>
      <c r="Q99" s="35"/>
      <c r="R99" s="35"/>
      <c r="S99" s="35"/>
      <c r="T99" s="35"/>
      <c r="U99" s="35"/>
      <c r="V99" s="35"/>
      <c r="W99" s="35"/>
      <c r="X99" s="35"/>
      <c r="Y99" s="35"/>
    </row>
    <row r="100" spans="14:25" s="49" customFormat="1" ht="13.5" customHeight="1">
      <c r="N100" s="35"/>
      <c r="O100" s="35"/>
      <c r="P100" s="35"/>
      <c r="Q100" s="35"/>
      <c r="R100" s="35"/>
      <c r="S100" s="35"/>
      <c r="T100" s="35"/>
      <c r="U100" s="35"/>
      <c r="V100" s="35"/>
      <c r="W100" s="35"/>
      <c r="X100" s="35"/>
      <c r="Y100" s="35"/>
    </row>
    <row r="101" spans="14:25" s="49" customFormat="1" ht="13.5" customHeight="1">
      <c r="N101" s="35"/>
      <c r="O101" s="35"/>
      <c r="P101" s="35"/>
      <c r="Q101" s="35"/>
      <c r="R101" s="35"/>
      <c r="S101" s="35"/>
      <c r="T101" s="35"/>
      <c r="U101" s="35"/>
      <c r="V101" s="35"/>
      <c r="W101" s="35"/>
      <c r="X101" s="35"/>
      <c r="Y101" s="35"/>
    </row>
    <row r="102" spans="14:25" s="49" customFormat="1" ht="13.5" customHeight="1">
      <c r="N102" s="35"/>
      <c r="O102" s="35"/>
      <c r="P102" s="35"/>
      <c r="Q102" s="35"/>
      <c r="R102" s="35"/>
      <c r="S102" s="35"/>
      <c r="T102" s="35"/>
      <c r="U102" s="35"/>
      <c r="V102" s="35"/>
      <c r="W102" s="35"/>
      <c r="X102" s="35"/>
      <c r="Y102" s="35"/>
    </row>
    <row r="103" spans="14:25" s="49" customFormat="1" ht="13.5" customHeight="1">
      <c r="N103" s="35"/>
      <c r="O103" s="35"/>
      <c r="P103" s="35"/>
      <c r="Q103" s="35"/>
      <c r="R103" s="35"/>
      <c r="S103" s="35"/>
      <c r="T103" s="35"/>
      <c r="U103" s="35"/>
      <c r="V103" s="35"/>
      <c r="W103" s="35"/>
      <c r="X103" s="35"/>
      <c r="Y103" s="35"/>
    </row>
    <row r="104" spans="14:25" s="49" customFormat="1" ht="13.5" customHeight="1">
      <c r="N104" s="35"/>
      <c r="O104" s="35"/>
      <c r="P104" s="35"/>
      <c r="Q104" s="35"/>
      <c r="R104" s="35"/>
      <c r="S104" s="35"/>
      <c r="T104" s="35"/>
      <c r="U104" s="35"/>
      <c r="V104" s="35"/>
      <c r="W104" s="35"/>
      <c r="X104" s="35"/>
      <c r="Y104" s="35"/>
    </row>
    <row r="105" spans="14:25" s="49" customFormat="1" ht="13.5" customHeight="1">
      <c r="N105" s="35"/>
      <c r="O105" s="35"/>
      <c r="P105" s="35"/>
      <c r="Q105" s="35"/>
      <c r="R105" s="35"/>
      <c r="S105" s="35"/>
      <c r="T105" s="35"/>
      <c r="U105" s="35"/>
      <c r="V105" s="35"/>
      <c r="W105" s="35"/>
      <c r="X105" s="35"/>
      <c r="Y105" s="35"/>
    </row>
    <row r="106" spans="14:25" s="49" customFormat="1" ht="13.5" customHeight="1">
      <c r="N106" s="35"/>
      <c r="O106" s="35"/>
      <c r="P106" s="35"/>
      <c r="Q106" s="35"/>
      <c r="R106" s="35"/>
      <c r="S106" s="35"/>
      <c r="T106" s="35"/>
      <c r="U106" s="35"/>
      <c r="V106" s="35"/>
      <c r="W106" s="35"/>
      <c r="X106" s="35"/>
      <c r="Y106" s="35"/>
    </row>
    <row r="107" spans="14:25" s="49" customFormat="1" ht="13.5" customHeight="1">
      <c r="N107" s="35"/>
      <c r="O107" s="35"/>
      <c r="P107" s="35"/>
      <c r="Q107" s="35"/>
      <c r="R107" s="35"/>
      <c r="S107" s="35"/>
      <c r="T107" s="35"/>
      <c r="U107" s="35"/>
      <c r="V107" s="35"/>
      <c r="W107" s="35"/>
      <c r="X107" s="35"/>
      <c r="Y107" s="35"/>
    </row>
    <row r="108" spans="14:25" s="49" customFormat="1" ht="13.5" customHeight="1">
      <c r="N108" s="35"/>
      <c r="O108" s="35"/>
      <c r="P108" s="35"/>
      <c r="Q108" s="35"/>
      <c r="R108" s="35"/>
      <c r="S108" s="35"/>
      <c r="T108" s="35"/>
      <c r="U108" s="35"/>
      <c r="V108" s="35"/>
      <c r="W108" s="35"/>
      <c r="X108" s="35"/>
      <c r="Y108" s="35"/>
    </row>
    <row r="109" spans="14:25" s="49" customFormat="1" ht="13.5" customHeight="1">
      <c r="N109" s="35"/>
      <c r="O109" s="35"/>
      <c r="P109" s="35"/>
      <c r="Q109" s="35"/>
      <c r="R109" s="35"/>
      <c r="S109" s="35"/>
      <c r="T109" s="35"/>
      <c r="U109" s="35"/>
      <c r="V109" s="35"/>
      <c r="W109" s="35"/>
      <c r="X109" s="35"/>
      <c r="Y109" s="35"/>
    </row>
    <row r="110" spans="14:25" s="49" customFormat="1" ht="13.5" customHeight="1">
      <c r="N110" s="35"/>
      <c r="O110" s="35"/>
      <c r="P110" s="35"/>
      <c r="Q110" s="35"/>
      <c r="R110" s="35"/>
      <c r="S110" s="35"/>
      <c r="T110" s="35"/>
      <c r="U110" s="35"/>
      <c r="V110" s="35"/>
      <c r="W110" s="35"/>
      <c r="X110" s="35"/>
      <c r="Y110" s="35"/>
    </row>
    <row r="111" spans="14:25" s="49" customFormat="1" ht="13.5" customHeight="1">
      <c r="N111" s="35"/>
      <c r="O111" s="35"/>
      <c r="P111" s="35"/>
      <c r="Q111" s="35"/>
      <c r="R111" s="35"/>
      <c r="S111" s="35"/>
      <c r="T111" s="35"/>
      <c r="U111" s="35"/>
      <c r="V111" s="35"/>
      <c r="W111" s="35"/>
      <c r="X111" s="35"/>
      <c r="Y111" s="35"/>
    </row>
    <row r="112" spans="14:25" s="49" customFormat="1" ht="13.5" customHeight="1">
      <c r="N112" s="35"/>
      <c r="O112" s="35"/>
      <c r="P112" s="35"/>
      <c r="Q112" s="35"/>
      <c r="R112" s="35"/>
      <c r="S112" s="35"/>
      <c r="T112" s="35"/>
      <c r="U112" s="35"/>
      <c r="V112" s="35"/>
      <c r="W112" s="35"/>
      <c r="X112" s="35"/>
      <c r="Y112" s="35"/>
    </row>
    <row r="113" spans="14:25" s="49" customFormat="1" ht="13.5" customHeight="1">
      <c r="N113" s="35"/>
      <c r="O113" s="35"/>
      <c r="P113" s="35"/>
      <c r="Q113" s="35"/>
      <c r="R113" s="35"/>
      <c r="S113" s="35"/>
      <c r="T113" s="35"/>
      <c r="U113" s="35"/>
      <c r="V113" s="35"/>
      <c r="W113" s="35"/>
      <c r="X113" s="35"/>
      <c r="Y113" s="35"/>
    </row>
    <row r="114" spans="14:25" s="49" customFormat="1" ht="13.5" customHeight="1">
      <c r="N114" s="35"/>
      <c r="O114" s="35"/>
      <c r="P114" s="35"/>
      <c r="Q114" s="35"/>
      <c r="R114" s="35"/>
      <c r="S114" s="35"/>
      <c r="T114" s="35"/>
      <c r="U114" s="35"/>
      <c r="V114" s="35"/>
      <c r="W114" s="35"/>
      <c r="X114" s="35"/>
      <c r="Y114" s="35"/>
    </row>
    <row r="115" spans="14:25" s="49" customFormat="1" ht="13.5" customHeight="1">
      <c r="N115" s="35"/>
      <c r="O115" s="35"/>
      <c r="P115" s="35"/>
      <c r="Q115" s="35"/>
      <c r="R115" s="35"/>
      <c r="S115" s="35"/>
      <c r="T115" s="35"/>
      <c r="U115" s="35"/>
      <c r="V115" s="35"/>
      <c r="W115" s="35"/>
      <c r="X115" s="35"/>
      <c r="Y115" s="35"/>
    </row>
    <row r="116" spans="14:25" s="49" customFormat="1" ht="13.5" customHeight="1">
      <c r="N116" s="35"/>
      <c r="O116" s="35"/>
      <c r="P116" s="35"/>
      <c r="Q116" s="35"/>
      <c r="R116" s="35"/>
      <c r="S116" s="35"/>
      <c r="T116" s="35"/>
      <c r="U116" s="35"/>
      <c r="V116" s="35"/>
      <c r="W116" s="35"/>
      <c r="X116" s="35"/>
      <c r="Y116" s="35"/>
    </row>
    <row r="117" spans="14:25" s="49" customFormat="1" ht="13.5" customHeight="1">
      <c r="N117" s="35"/>
      <c r="O117" s="35"/>
      <c r="P117" s="35"/>
      <c r="Q117" s="35"/>
      <c r="R117" s="35"/>
      <c r="S117" s="35"/>
      <c r="T117" s="35"/>
      <c r="U117" s="35"/>
      <c r="V117" s="35"/>
      <c r="W117" s="35"/>
      <c r="X117" s="35"/>
      <c r="Y117" s="35"/>
    </row>
    <row r="118" spans="14:25" s="49" customFormat="1" ht="13.5" customHeight="1">
      <c r="N118" s="35"/>
      <c r="O118" s="35"/>
      <c r="P118" s="35"/>
      <c r="Q118" s="35"/>
      <c r="R118" s="35"/>
      <c r="S118" s="35"/>
      <c r="T118" s="35"/>
      <c r="U118" s="35"/>
      <c r="V118" s="35"/>
      <c r="W118" s="35"/>
      <c r="X118" s="35"/>
      <c r="Y118" s="35"/>
    </row>
    <row r="119" spans="14:25" s="49" customFormat="1" ht="13.5" customHeight="1">
      <c r="N119" s="35"/>
      <c r="O119" s="35"/>
      <c r="P119" s="35"/>
      <c r="Q119" s="35"/>
      <c r="R119" s="35"/>
      <c r="S119" s="35"/>
      <c r="T119" s="35"/>
      <c r="U119" s="35"/>
      <c r="V119" s="35"/>
      <c r="W119" s="35"/>
      <c r="X119" s="35"/>
      <c r="Y119" s="35"/>
    </row>
    <row r="120" spans="14:25" s="49" customFormat="1" ht="13.5" customHeight="1">
      <c r="N120" s="35"/>
      <c r="O120" s="35"/>
      <c r="P120" s="35"/>
      <c r="Q120" s="35"/>
      <c r="R120" s="35"/>
      <c r="S120" s="35"/>
      <c r="T120" s="35"/>
      <c r="U120" s="35"/>
      <c r="V120" s="35"/>
      <c r="W120" s="35"/>
      <c r="X120" s="35"/>
      <c r="Y120" s="35"/>
    </row>
    <row r="121" spans="14:25" s="49" customFormat="1" ht="13.5" customHeight="1">
      <c r="N121" s="35"/>
      <c r="O121" s="35"/>
      <c r="P121" s="35"/>
      <c r="Q121" s="35"/>
      <c r="R121" s="35"/>
      <c r="S121" s="35"/>
      <c r="T121" s="35"/>
      <c r="U121" s="35"/>
      <c r="V121" s="35"/>
      <c r="W121" s="35"/>
      <c r="X121" s="35"/>
      <c r="Y121" s="35"/>
    </row>
    <row r="122" spans="14:25" s="49" customFormat="1" ht="13.5" customHeight="1">
      <c r="N122" s="35"/>
      <c r="O122" s="35"/>
      <c r="P122" s="35"/>
      <c r="Q122" s="35"/>
      <c r="R122" s="35"/>
      <c r="S122" s="35"/>
      <c r="T122" s="35"/>
      <c r="U122" s="35"/>
      <c r="V122" s="35"/>
      <c r="W122" s="35"/>
      <c r="X122" s="35"/>
      <c r="Y122" s="35"/>
    </row>
    <row r="123" spans="14:25" s="49" customFormat="1" ht="13.5" customHeight="1">
      <c r="N123" s="35"/>
      <c r="O123" s="35"/>
      <c r="P123" s="35"/>
      <c r="Q123" s="35"/>
      <c r="R123" s="35"/>
      <c r="S123" s="35"/>
      <c r="T123" s="35"/>
      <c r="U123" s="35"/>
      <c r="V123" s="35"/>
      <c r="W123" s="35"/>
      <c r="X123" s="35"/>
      <c r="Y123" s="35"/>
    </row>
    <row r="124" spans="14:25" s="49" customFormat="1" ht="13.5" customHeight="1">
      <c r="N124" s="35"/>
      <c r="O124" s="35"/>
      <c r="P124" s="35"/>
      <c r="Q124" s="35"/>
      <c r="R124" s="35"/>
      <c r="S124" s="35"/>
      <c r="T124" s="35"/>
      <c r="U124" s="35"/>
      <c r="V124" s="35"/>
      <c r="W124" s="35"/>
      <c r="X124" s="35"/>
      <c r="Y124" s="35"/>
    </row>
    <row r="125" spans="14:25" s="49" customFormat="1" ht="13.5" customHeight="1">
      <c r="N125" s="35"/>
      <c r="O125" s="35"/>
      <c r="P125" s="35"/>
      <c r="Q125" s="35"/>
      <c r="R125" s="35"/>
      <c r="S125" s="35"/>
      <c r="T125" s="35"/>
      <c r="U125" s="35"/>
      <c r="V125" s="35"/>
      <c r="W125" s="35"/>
      <c r="X125" s="35"/>
      <c r="Y125" s="35"/>
    </row>
    <row r="126" spans="14:25" s="49" customFormat="1" ht="13.5" customHeight="1">
      <c r="N126" s="35"/>
      <c r="O126" s="35"/>
      <c r="P126" s="35"/>
      <c r="Q126" s="35"/>
      <c r="R126" s="35"/>
      <c r="S126" s="35"/>
      <c r="T126" s="35"/>
      <c r="U126" s="35"/>
      <c r="V126" s="35"/>
      <c r="W126" s="35"/>
      <c r="X126" s="35"/>
      <c r="Y126" s="35"/>
    </row>
    <row r="127" spans="14:25" s="49" customFormat="1" ht="13.5" customHeight="1">
      <c r="N127" s="35"/>
      <c r="O127" s="35"/>
      <c r="P127" s="35"/>
      <c r="Q127" s="35"/>
      <c r="R127" s="35"/>
      <c r="S127" s="35"/>
      <c r="T127" s="35"/>
      <c r="U127" s="35"/>
      <c r="V127" s="35"/>
      <c r="W127" s="35"/>
      <c r="X127" s="35"/>
      <c r="Y127" s="35"/>
    </row>
    <row r="128" spans="14:25" s="49" customFormat="1" ht="13.5" customHeight="1">
      <c r="N128" s="35"/>
      <c r="O128" s="35"/>
      <c r="P128" s="35"/>
      <c r="Q128" s="35"/>
      <c r="R128" s="35"/>
      <c r="S128" s="35"/>
      <c r="T128" s="35"/>
      <c r="U128" s="35"/>
      <c r="V128" s="35"/>
      <c r="W128" s="35"/>
      <c r="X128" s="35"/>
      <c r="Y128" s="35"/>
    </row>
    <row r="129" spans="14:25" s="49" customFormat="1" ht="13.5" customHeight="1">
      <c r="N129" s="35"/>
      <c r="O129" s="35"/>
      <c r="P129" s="35"/>
      <c r="Q129" s="35"/>
      <c r="R129" s="35"/>
      <c r="S129" s="35"/>
      <c r="T129" s="35"/>
      <c r="U129" s="35"/>
      <c r="V129" s="35"/>
      <c r="W129" s="35"/>
      <c r="X129" s="35"/>
      <c r="Y129" s="35"/>
    </row>
    <row r="130" spans="14:25" s="49" customFormat="1" ht="13.5" customHeight="1">
      <c r="N130" s="35"/>
      <c r="O130" s="35"/>
      <c r="P130" s="35"/>
      <c r="Q130" s="35"/>
      <c r="R130" s="35"/>
      <c r="S130" s="35"/>
      <c r="T130" s="35"/>
      <c r="U130" s="35"/>
      <c r="V130" s="35"/>
      <c r="W130" s="35"/>
      <c r="X130" s="35"/>
      <c r="Y130" s="35"/>
    </row>
    <row r="131" spans="14:25" s="49" customFormat="1" ht="13.5" customHeight="1">
      <c r="N131" s="35"/>
      <c r="O131" s="35"/>
      <c r="P131" s="35"/>
      <c r="Q131" s="35"/>
      <c r="R131" s="35"/>
      <c r="S131" s="35"/>
      <c r="T131" s="35"/>
      <c r="U131" s="35"/>
      <c r="V131" s="35"/>
      <c r="W131" s="35"/>
      <c r="X131" s="35"/>
      <c r="Y131" s="35"/>
    </row>
    <row r="132" spans="14:25" s="49" customFormat="1" ht="13.5" customHeight="1">
      <c r="N132" s="35"/>
      <c r="O132" s="35"/>
      <c r="P132" s="35"/>
      <c r="Q132" s="35"/>
      <c r="R132" s="35"/>
      <c r="S132" s="35"/>
      <c r="T132" s="35"/>
      <c r="U132" s="35"/>
      <c r="V132" s="35"/>
      <c r="W132" s="35"/>
      <c r="X132" s="35"/>
      <c r="Y132" s="35"/>
    </row>
    <row r="133" spans="14:25" s="49" customFormat="1" ht="13.5" customHeight="1">
      <c r="N133" s="35"/>
      <c r="O133" s="35"/>
      <c r="P133" s="35"/>
      <c r="Q133" s="35"/>
      <c r="R133" s="35"/>
      <c r="S133" s="35"/>
      <c r="T133" s="35"/>
      <c r="U133" s="35"/>
      <c r="V133" s="35"/>
      <c r="W133" s="35"/>
      <c r="X133" s="35"/>
      <c r="Y133" s="35"/>
    </row>
    <row r="134" spans="14:25" s="49" customFormat="1" ht="13.5" customHeight="1">
      <c r="N134" s="35"/>
      <c r="O134" s="35"/>
      <c r="P134" s="35"/>
      <c r="Q134" s="35"/>
      <c r="R134" s="35"/>
      <c r="S134" s="35"/>
      <c r="T134" s="35"/>
      <c r="U134" s="35"/>
      <c r="V134" s="35"/>
      <c r="W134" s="35"/>
      <c r="X134" s="35"/>
      <c r="Y134" s="35"/>
    </row>
    <row r="135" spans="14:25" s="49" customFormat="1" ht="13.5" customHeight="1">
      <c r="N135" s="35"/>
      <c r="O135" s="35"/>
      <c r="P135" s="35"/>
      <c r="Q135" s="35"/>
      <c r="R135" s="35"/>
      <c r="S135" s="35"/>
      <c r="T135" s="35"/>
      <c r="U135" s="35"/>
      <c r="V135" s="35"/>
      <c r="W135" s="35"/>
      <c r="X135" s="35"/>
      <c r="Y135" s="35"/>
    </row>
    <row r="136" spans="14:25" s="49" customFormat="1" ht="13.5" customHeight="1">
      <c r="N136" s="35"/>
      <c r="O136" s="35"/>
      <c r="P136" s="35"/>
      <c r="Q136" s="35"/>
      <c r="R136" s="35"/>
      <c r="S136" s="35"/>
      <c r="T136" s="35"/>
      <c r="U136" s="35"/>
      <c r="V136" s="35"/>
      <c r="W136" s="35"/>
      <c r="X136" s="35"/>
      <c r="Y136" s="35"/>
    </row>
    <row r="137" spans="14:25" s="49" customFormat="1" ht="13.5" customHeight="1">
      <c r="N137" s="35"/>
      <c r="O137" s="35"/>
      <c r="P137" s="35"/>
      <c r="Q137" s="35"/>
      <c r="R137" s="35"/>
      <c r="S137" s="35"/>
      <c r="T137" s="35"/>
      <c r="U137" s="35"/>
      <c r="V137" s="35"/>
      <c r="W137" s="35"/>
      <c r="X137" s="35"/>
      <c r="Y137" s="35"/>
    </row>
    <row r="138" spans="14:25" s="49" customFormat="1" ht="13.5" customHeight="1">
      <c r="N138" s="35"/>
      <c r="O138" s="35"/>
      <c r="P138" s="35"/>
      <c r="Q138" s="35"/>
      <c r="R138" s="35"/>
      <c r="S138" s="35"/>
      <c r="T138" s="35"/>
      <c r="U138" s="35"/>
      <c r="V138" s="35"/>
      <c r="W138" s="35"/>
      <c r="X138" s="35"/>
      <c r="Y138" s="35"/>
    </row>
    <row r="139" spans="14:25" s="49" customFormat="1" ht="13.5" customHeight="1">
      <c r="N139" s="35"/>
      <c r="O139" s="35"/>
      <c r="P139" s="35"/>
      <c r="Q139" s="35"/>
      <c r="R139" s="35"/>
      <c r="S139" s="35"/>
      <c r="T139" s="35"/>
      <c r="U139" s="35"/>
      <c r="V139" s="35"/>
      <c r="W139" s="35"/>
      <c r="X139" s="35"/>
      <c r="Y139" s="35"/>
    </row>
    <row r="140" spans="14:25" s="49" customFormat="1" ht="13.5" customHeight="1">
      <c r="N140" s="35"/>
      <c r="O140" s="35"/>
      <c r="P140" s="35"/>
      <c r="Q140" s="35"/>
      <c r="R140" s="35"/>
      <c r="S140" s="35"/>
      <c r="T140" s="35"/>
      <c r="U140" s="35"/>
      <c r="V140" s="35"/>
      <c r="W140" s="35"/>
      <c r="X140" s="35"/>
      <c r="Y140" s="35"/>
    </row>
    <row r="141" spans="14:25" s="49" customFormat="1" ht="13.5" customHeight="1">
      <c r="N141" s="35"/>
      <c r="O141" s="35"/>
      <c r="P141" s="35"/>
      <c r="Q141" s="35"/>
      <c r="R141" s="35"/>
      <c r="S141" s="35"/>
      <c r="T141" s="35"/>
      <c r="U141" s="35"/>
      <c r="V141" s="35"/>
      <c r="W141" s="35"/>
      <c r="X141" s="35"/>
      <c r="Y141" s="35"/>
    </row>
    <row r="142" spans="14:25" s="49" customFormat="1" ht="13.5" customHeight="1">
      <c r="N142" s="35"/>
      <c r="O142" s="35"/>
      <c r="P142" s="35"/>
      <c r="Q142" s="35"/>
      <c r="R142" s="35"/>
      <c r="S142" s="35"/>
      <c r="T142" s="35"/>
      <c r="U142" s="35"/>
      <c r="V142" s="35"/>
      <c r="W142" s="35"/>
      <c r="X142" s="35"/>
      <c r="Y142" s="35"/>
    </row>
    <row r="143" spans="14:25" s="49" customFormat="1" ht="13.5" customHeight="1">
      <c r="N143" s="35"/>
      <c r="O143" s="35"/>
      <c r="P143" s="35"/>
      <c r="Q143" s="35"/>
      <c r="R143" s="35"/>
      <c r="S143" s="35"/>
      <c r="T143" s="35"/>
      <c r="U143" s="35"/>
      <c r="V143" s="35"/>
      <c r="W143" s="35"/>
      <c r="X143" s="35"/>
      <c r="Y143" s="35"/>
    </row>
    <row r="144" spans="14:25" s="49" customFormat="1" ht="13.5" customHeight="1">
      <c r="N144" s="35"/>
      <c r="O144" s="35"/>
      <c r="P144" s="35"/>
      <c r="Q144" s="35"/>
      <c r="R144" s="35"/>
      <c r="S144" s="35"/>
      <c r="T144" s="35"/>
      <c r="U144" s="35"/>
      <c r="V144" s="35"/>
      <c r="W144" s="35"/>
      <c r="X144" s="35"/>
      <c r="Y144" s="35"/>
    </row>
    <row r="145" spans="14:25" s="49" customFormat="1" ht="13.5" customHeight="1">
      <c r="N145" s="35"/>
      <c r="O145" s="35"/>
      <c r="P145" s="35"/>
      <c r="Q145" s="35"/>
      <c r="R145" s="35"/>
      <c r="S145" s="35"/>
      <c r="T145" s="35"/>
      <c r="U145" s="35"/>
      <c r="V145" s="35"/>
      <c r="W145" s="35"/>
      <c r="X145" s="35"/>
      <c r="Y145" s="35"/>
    </row>
    <row r="146" spans="14:25" s="49" customFormat="1" ht="13.5" customHeight="1">
      <c r="N146" s="35"/>
      <c r="O146" s="35"/>
      <c r="P146" s="35"/>
      <c r="Q146" s="35"/>
      <c r="R146" s="35"/>
      <c r="S146" s="35"/>
      <c r="T146" s="35"/>
      <c r="U146" s="35"/>
      <c r="V146" s="35"/>
      <c r="W146" s="35"/>
      <c r="X146" s="35"/>
      <c r="Y146" s="35"/>
    </row>
    <row r="147" spans="14:25" s="49" customFormat="1" ht="13.5" customHeight="1">
      <c r="N147" s="35"/>
      <c r="O147" s="35"/>
      <c r="P147" s="35"/>
      <c r="Q147" s="35"/>
      <c r="R147" s="35"/>
      <c r="S147" s="35"/>
      <c r="T147" s="35"/>
      <c r="U147" s="35"/>
      <c r="V147" s="35"/>
      <c r="W147" s="35"/>
      <c r="X147" s="35"/>
      <c r="Y147" s="35"/>
    </row>
    <row r="148" spans="14:25" s="49" customFormat="1" ht="13.5" customHeight="1">
      <c r="N148" s="35"/>
      <c r="O148" s="35"/>
      <c r="P148" s="35"/>
      <c r="Q148" s="35"/>
      <c r="R148" s="35"/>
      <c r="S148" s="35"/>
      <c r="T148" s="35"/>
      <c r="U148" s="35"/>
      <c r="V148" s="35"/>
      <c r="W148" s="35"/>
      <c r="X148" s="35"/>
      <c r="Y148" s="35"/>
    </row>
    <row r="149" spans="14:25" s="49" customFormat="1" ht="13.5" customHeight="1">
      <c r="N149" s="35"/>
      <c r="O149" s="35"/>
      <c r="P149" s="35"/>
      <c r="Q149" s="35"/>
      <c r="R149" s="35"/>
      <c r="S149" s="35"/>
      <c r="T149" s="35"/>
      <c r="U149" s="35"/>
      <c r="V149" s="35"/>
      <c r="W149" s="35"/>
      <c r="X149" s="35"/>
      <c r="Y149" s="35"/>
    </row>
    <row r="150" spans="14:25" s="49" customFormat="1" ht="13.5" customHeight="1">
      <c r="N150" s="35"/>
      <c r="O150" s="35"/>
      <c r="P150" s="35"/>
      <c r="Q150" s="35"/>
      <c r="R150" s="35"/>
      <c r="S150" s="35"/>
      <c r="T150" s="35"/>
      <c r="U150" s="35"/>
      <c r="V150" s="35"/>
      <c r="W150" s="35"/>
      <c r="X150" s="35"/>
      <c r="Y150" s="35"/>
    </row>
    <row r="151" spans="14:25" s="49" customFormat="1" ht="13.5" customHeight="1">
      <c r="N151" s="35"/>
      <c r="O151" s="35"/>
      <c r="P151" s="35"/>
      <c r="Q151" s="35"/>
      <c r="R151" s="35"/>
      <c r="S151" s="35"/>
      <c r="T151" s="35"/>
      <c r="U151" s="35"/>
      <c r="V151" s="35"/>
      <c r="W151" s="35"/>
      <c r="X151" s="35"/>
      <c r="Y151" s="35"/>
    </row>
    <row r="152" spans="14:25" s="49" customFormat="1" ht="13.5" customHeight="1">
      <c r="N152" s="35"/>
      <c r="O152" s="35"/>
      <c r="P152" s="35"/>
      <c r="Q152" s="35"/>
      <c r="R152" s="35"/>
      <c r="S152" s="35"/>
      <c r="T152" s="35"/>
      <c r="U152" s="35"/>
      <c r="V152" s="35"/>
      <c r="W152" s="35"/>
      <c r="X152" s="35"/>
      <c r="Y152" s="35"/>
    </row>
    <row r="153" spans="14:25" s="49" customFormat="1" ht="13.5" customHeight="1">
      <c r="N153" s="35"/>
      <c r="O153" s="35"/>
      <c r="P153" s="35"/>
      <c r="Q153" s="35"/>
      <c r="R153" s="35"/>
      <c r="S153" s="35"/>
      <c r="T153" s="35"/>
      <c r="U153" s="35"/>
      <c r="V153" s="35"/>
      <c r="W153" s="35"/>
      <c r="X153" s="35"/>
      <c r="Y153" s="35"/>
    </row>
    <row r="154" spans="14:25" s="49" customFormat="1" ht="13.5" customHeight="1">
      <c r="N154" s="35"/>
      <c r="O154" s="35"/>
      <c r="P154" s="35"/>
      <c r="Q154" s="35"/>
      <c r="R154" s="35"/>
      <c r="S154" s="35"/>
      <c r="T154" s="35"/>
      <c r="U154" s="35"/>
      <c r="V154" s="35"/>
      <c r="W154" s="35"/>
      <c r="X154" s="35"/>
      <c r="Y154" s="35"/>
    </row>
    <row r="155" spans="14:25" s="49" customFormat="1" ht="13.5" customHeight="1">
      <c r="N155" s="35"/>
      <c r="O155" s="35"/>
      <c r="P155" s="35"/>
      <c r="Q155" s="35"/>
      <c r="R155" s="35"/>
      <c r="S155" s="35"/>
      <c r="T155" s="35"/>
      <c r="U155" s="35"/>
      <c r="V155" s="35"/>
      <c r="W155" s="35"/>
      <c r="X155" s="35"/>
      <c r="Y155" s="35"/>
    </row>
    <row r="156" spans="14:25" s="49" customFormat="1" ht="13.5" customHeight="1">
      <c r="N156" s="35"/>
      <c r="O156" s="35"/>
      <c r="P156" s="35"/>
      <c r="Q156" s="35"/>
      <c r="R156" s="35"/>
      <c r="S156" s="35"/>
      <c r="T156" s="35"/>
      <c r="U156" s="35"/>
      <c r="V156" s="35"/>
      <c r="W156" s="35"/>
      <c r="X156" s="35"/>
      <c r="Y156" s="35"/>
    </row>
    <row r="157" spans="14:25" s="49" customFormat="1" ht="13.5" customHeight="1">
      <c r="N157" s="35"/>
      <c r="O157" s="35"/>
      <c r="P157" s="35"/>
      <c r="Q157" s="35"/>
      <c r="R157" s="35"/>
      <c r="S157" s="35"/>
      <c r="T157" s="35"/>
      <c r="U157" s="35"/>
      <c r="V157" s="35"/>
      <c r="W157" s="35"/>
      <c r="X157" s="35"/>
      <c r="Y157" s="35"/>
    </row>
    <row r="158" spans="14:25" s="49" customFormat="1" ht="13.5" customHeight="1">
      <c r="N158" s="35"/>
      <c r="O158" s="35"/>
      <c r="P158" s="35"/>
      <c r="Q158" s="35"/>
      <c r="R158" s="35"/>
      <c r="S158" s="35"/>
      <c r="T158" s="35"/>
      <c r="U158" s="35"/>
      <c r="V158" s="35"/>
      <c r="W158" s="35"/>
      <c r="X158" s="35"/>
      <c r="Y158" s="35"/>
    </row>
    <row r="159" spans="14:25" s="49" customFormat="1" ht="13.5" customHeight="1">
      <c r="N159" s="35"/>
      <c r="O159" s="35"/>
      <c r="P159" s="35"/>
      <c r="Q159" s="35"/>
      <c r="R159" s="35"/>
      <c r="S159" s="35"/>
      <c r="T159" s="35"/>
      <c r="U159" s="35"/>
      <c r="V159" s="35"/>
      <c r="W159" s="35"/>
      <c r="X159" s="35"/>
      <c r="Y159" s="35"/>
    </row>
    <row r="160" spans="14:25" s="49" customFormat="1" ht="13.5" customHeight="1">
      <c r="N160" s="35"/>
      <c r="O160" s="35"/>
      <c r="P160" s="35"/>
      <c r="Q160" s="35"/>
      <c r="R160" s="35"/>
      <c r="S160" s="35"/>
      <c r="T160" s="35"/>
      <c r="U160" s="35"/>
      <c r="V160" s="35"/>
      <c r="W160" s="35"/>
      <c r="X160" s="35"/>
      <c r="Y160" s="35"/>
    </row>
    <row r="161" spans="14:25" s="49" customFormat="1" ht="13.5" customHeight="1">
      <c r="N161" s="35"/>
      <c r="O161" s="35"/>
      <c r="P161" s="35"/>
      <c r="Q161" s="35"/>
      <c r="R161" s="35"/>
      <c r="S161" s="35"/>
      <c r="T161" s="35"/>
      <c r="U161" s="35"/>
      <c r="V161" s="35"/>
      <c r="W161" s="35"/>
      <c r="X161" s="35"/>
      <c r="Y161" s="35"/>
    </row>
    <row r="162" spans="14:25" s="49" customFormat="1" ht="13.5" customHeight="1">
      <c r="N162" s="35"/>
      <c r="O162" s="35"/>
      <c r="P162" s="35"/>
      <c r="Q162" s="35"/>
      <c r="R162" s="35"/>
      <c r="S162" s="35"/>
      <c r="T162" s="35"/>
      <c r="U162" s="35"/>
      <c r="V162" s="35"/>
      <c r="W162" s="35"/>
      <c r="X162" s="35"/>
      <c r="Y162" s="35"/>
    </row>
    <row r="163" spans="14:25" s="49" customFormat="1" ht="13.5" customHeight="1">
      <c r="N163" s="35"/>
      <c r="O163" s="35"/>
      <c r="P163" s="35"/>
      <c r="Q163" s="35"/>
      <c r="R163" s="35"/>
      <c r="S163" s="35"/>
      <c r="T163" s="35"/>
      <c r="U163" s="35"/>
      <c r="V163" s="35"/>
      <c r="W163" s="35"/>
      <c r="X163" s="35"/>
      <c r="Y163" s="35"/>
    </row>
    <row r="164" spans="14:25" s="49" customFormat="1" ht="13.5" customHeight="1">
      <c r="N164" s="35"/>
      <c r="O164" s="35"/>
      <c r="P164" s="35"/>
      <c r="Q164" s="35"/>
      <c r="R164" s="35"/>
      <c r="S164" s="35"/>
      <c r="T164" s="35"/>
      <c r="U164" s="35"/>
      <c r="V164" s="35"/>
      <c r="W164" s="35"/>
      <c r="X164" s="35"/>
      <c r="Y164" s="35"/>
    </row>
    <row r="165" spans="14:25" s="49" customFormat="1" ht="13.5" customHeight="1">
      <c r="N165" s="35"/>
      <c r="O165" s="35"/>
      <c r="P165" s="35"/>
      <c r="Q165" s="35"/>
      <c r="R165" s="35"/>
      <c r="S165" s="35"/>
      <c r="T165" s="35"/>
      <c r="U165" s="35"/>
      <c r="V165" s="35"/>
      <c r="W165" s="35"/>
      <c r="X165" s="35"/>
      <c r="Y165" s="35"/>
    </row>
    <row r="166" spans="14:25" s="49" customFormat="1" ht="13.5" customHeight="1">
      <c r="N166" s="35"/>
      <c r="O166" s="35"/>
      <c r="P166" s="35"/>
      <c r="Q166" s="35"/>
      <c r="R166" s="35"/>
      <c r="S166" s="35"/>
      <c r="T166" s="35"/>
      <c r="U166" s="35"/>
      <c r="V166" s="35"/>
      <c r="W166" s="35"/>
      <c r="X166" s="35"/>
      <c r="Y166" s="35"/>
    </row>
    <row r="167" spans="14:25" s="49" customFormat="1" ht="13.5" customHeight="1">
      <c r="N167" s="35"/>
      <c r="O167" s="35"/>
      <c r="P167" s="35"/>
      <c r="Q167" s="35"/>
      <c r="R167" s="35"/>
      <c r="S167" s="35"/>
      <c r="T167" s="35"/>
      <c r="U167" s="35"/>
      <c r="V167" s="35"/>
      <c r="W167" s="35"/>
      <c r="X167" s="35"/>
      <c r="Y167" s="35"/>
    </row>
    <row r="168" spans="14:25" s="49" customFormat="1" ht="13.5" customHeight="1">
      <c r="N168" s="35"/>
      <c r="O168" s="35"/>
      <c r="P168" s="35"/>
      <c r="Q168" s="35"/>
      <c r="R168" s="35"/>
      <c r="S168" s="35"/>
      <c r="T168" s="35"/>
      <c r="U168" s="35"/>
      <c r="V168" s="35"/>
      <c r="W168" s="35"/>
      <c r="X168" s="35"/>
      <c r="Y168" s="35"/>
    </row>
    <row r="169" spans="14:25" s="49" customFormat="1" ht="13.5" customHeight="1">
      <c r="N169" s="35"/>
      <c r="O169" s="35"/>
      <c r="P169" s="35"/>
      <c r="Q169" s="35"/>
      <c r="R169" s="35"/>
      <c r="S169" s="35"/>
      <c r="T169" s="35"/>
      <c r="U169" s="35"/>
      <c r="V169" s="35"/>
      <c r="W169" s="35"/>
      <c r="X169" s="35"/>
      <c r="Y169" s="35"/>
    </row>
    <row r="170" spans="14:25" s="49" customFormat="1" ht="13.5" customHeight="1">
      <c r="N170" s="35"/>
      <c r="O170" s="35"/>
      <c r="P170" s="35"/>
      <c r="Q170" s="35"/>
      <c r="R170" s="35"/>
      <c r="S170" s="35"/>
      <c r="T170" s="35"/>
      <c r="U170" s="35"/>
      <c r="V170" s="35"/>
      <c r="W170" s="35"/>
      <c r="X170" s="35"/>
      <c r="Y170" s="35"/>
    </row>
    <row r="171" spans="14:25" s="49" customFormat="1" ht="13.5" customHeight="1">
      <c r="N171" s="35"/>
      <c r="O171" s="35"/>
      <c r="P171" s="35"/>
      <c r="Q171" s="35"/>
      <c r="R171" s="35"/>
      <c r="S171" s="35"/>
      <c r="T171" s="35"/>
      <c r="U171" s="35"/>
      <c r="V171" s="35"/>
      <c r="W171" s="35"/>
      <c r="X171" s="35"/>
      <c r="Y171" s="35"/>
    </row>
    <row r="172" spans="14:25" s="49" customFormat="1" ht="13.5" customHeight="1">
      <c r="N172" s="35"/>
      <c r="O172" s="35"/>
      <c r="P172" s="35"/>
      <c r="Q172" s="35"/>
      <c r="R172" s="35"/>
      <c r="S172" s="35"/>
      <c r="T172" s="35"/>
      <c r="U172" s="35"/>
      <c r="V172" s="35"/>
      <c r="W172" s="35"/>
      <c r="X172" s="35"/>
      <c r="Y172" s="35"/>
    </row>
    <row r="173" spans="14:25" s="49" customFormat="1" ht="13.5" customHeight="1">
      <c r="N173" s="35"/>
      <c r="O173" s="35"/>
      <c r="P173" s="35"/>
      <c r="Q173" s="35"/>
      <c r="R173" s="35"/>
      <c r="S173" s="35"/>
      <c r="T173" s="35"/>
      <c r="U173" s="35"/>
      <c r="V173" s="35"/>
      <c r="W173" s="35"/>
      <c r="X173" s="35"/>
      <c r="Y173" s="35"/>
    </row>
    <row r="174" spans="14:25" s="49" customFormat="1" ht="13.5" customHeight="1">
      <c r="N174" s="35"/>
      <c r="O174" s="35"/>
      <c r="P174" s="35"/>
      <c r="Q174" s="35"/>
      <c r="R174" s="35"/>
      <c r="S174" s="35"/>
      <c r="T174" s="35"/>
      <c r="U174" s="35"/>
      <c r="V174" s="35"/>
      <c r="W174" s="35"/>
      <c r="X174" s="35"/>
      <c r="Y174" s="35"/>
    </row>
    <row r="175" spans="14:25" s="49" customFormat="1" ht="13.5" customHeight="1">
      <c r="N175" s="35"/>
      <c r="O175" s="35"/>
      <c r="P175" s="35"/>
      <c r="Q175" s="35"/>
      <c r="R175" s="35"/>
      <c r="S175" s="35"/>
      <c r="T175" s="35"/>
      <c r="U175" s="35"/>
      <c r="V175" s="35"/>
      <c r="W175" s="35"/>
      <c r="X175" s="35"/>
      <c r="Y175" s="35"/>
    </row>
    <row r="176" spans="14:25" s="49" customFormat="1" ht="13.5" customHeight="1">
      <c r="N176" s="35"/>
      <c r="O176" s="35"/>
      <c r="P176" s="35"/>
      <c r="Q176" s="35"/>
      <c r="R176" s="35"/>
      <c r="S176" s="35"/>
      <c r="T176" s="35"/>
      <c r="U176" s="35"/>
      <c r="V176" s="35"/>
      <c r="W176" s="35"/>
      <c r="X176" s="35"/>
      <c r="Y176" s="35"/>
    </row>
    <row r="177" spans="14:25" s="49" customFormat="1" ht="13.5" customHeight="1">
      <c r="N177" s="35"/>
      <c r="O177" s="35"/>
      <c r="P177" s="35"/>
      <c r="Q177" s="35"/>
      <c r="R177" s="35"/>
      <c r="S177" s="35"/>
      <c r="T177" s="35"/>
      <c r="U177" s="35"/>
      <c r="V177" s="35"/>
      <c r="W177" s="35"/>
      <c r="X177" s="35"/>
      <c r="Y177" s="35"/>
    </row>
    <row r="178" spans="14:25" s="49" customFormat="1" ht="13.5" customHeight="1">
      <c r="N178" s="35"/>
      <c r="O178" s="35"/>
      <c r="P178" s="35"/>
      <c r="Q178" s="35"/>
      <c r="R178" s="35"/>
      <c r="S178" s="35"/>
      <c r="T178" s="35"/>
      <c r="U178" s="35"/>
      <c r="V178" s="35"/>
      <c r="W178" s="35"/>
      <c r="X178" s="35"/>
      <c r="Y178" s="35"/>
    </row>
    <row r="179" spans="14:25" s="49" customFormat="1" ht="13.5" customHeight="1">
      <c r="N179" s="35"/>
      <c r="O179" s="35"/>
      <c r="P179" s="35"/>
      <c r="Q179" s="35"/>
      <c r="R179" s="35"/>
      <c r="S179" s="35"/>
      <c r="T179" s="35"/>
      <c r="U179" s="35"/>
      <c r="V179" s="35"/>
      <c r="W179" s="35"/>
      <c r="X179" s="35"/>
      <c r="Y179" s="35"/>
    </row>
    <row r="180" spans="14:25" s="49" customFormat="1" ht="13.5" customHeight="1">
      <c r="N180" s="35"/>
      <c r="O180" s="35"/>
      <c r="P180" s="35"/>
      <c r="Q180" s="35"/>
      <c r="R180" s="35"/>
      <c r="S180" s="35"/>
      <c r="T180" s="35"/>
      <c r="U180" s="35"/>
      <c r="V180" s="35"/>
      <c r="W180" s="35"/>
      <c r="X180" s="35"/>
      <c r="Y180" s="35"/>
    </row>
    <row r="181" spans="14:25" s="49" customFormat="1" ht="13.5" customHeight="1">
      <c r="N181" s="35"/>
      <c r="O181" s="35"/>
      <c r="P181" s="35"/>
      <c r="Q181" s="35"/>
      <c r="R181" s="35"/>
      <c r="S181" s="35"/>
      <c r="T181" s="35"/>
      <c r="U181" s="35"/>
      <c r="V181" s="35"/>
      <c r="W181" s="35"/>
      <c r="X181" s="35"/>
      <c r="Y181" s="35"/>
    </row>
    <row r="182" spans="14:25" s="49" customFormat="1" ht="13.5" customHeight="1">
      <c r="N182" s="35"/>
      <c r="O182" s="35"/>
      <c r="P182" s="35"/>
      <c r="Q182" s="35"/>
      <c r="R182" s="35"/>
      <c r="S182" s="35"/>
      <c r="T182" s="35"/>
      <c r="U182" s="35"/>
      <c r="V182" s="35"/>
      <c r="W182" s="35"/>
      <c r="X182" s="35"/>
      <c r="Y182" s="35"/>
    </row>
    <row r="183" spans="14:25" s="49" customFormat="1" ht="13.5" customHeight="1">
      <c r="N183" s="35"/>
      <c r="O183" s="35"/>
      <c r="P183" s="35"/>
      <c r="Q183" s="35"/>
      <c r="R183" s="35"/>
      <c r="S183" s="35"/>
      <c r="T183" s="35"/>
      <c r="U183" s="35"/>
      <c r="V183" s="35"/>
      <c r="W183" s="35"/>
      <c r="X183" s="35"/>
      <c r="Y183" s="35"/>
    </row>
    <row r="184" spans="14:25" s="49" customFormat="1" ht="13.5" customHeight="1">
      <c r="N184" s="35"/>
      <c r="O184" s="35"/>
      <c r="P184" s="35"/>
      <c r="Q184" s="35"/>
      <c r="R184" s="35"/>
      <c r="S184" s="35"/>
      <c r="T184" s="35"/>
      <c r="U184" s="35"/>
      <c r="V184" s="35"/>
      <c r="W184" s="35"/>
      <c r="X184" s="35"/>
      <c r="Y184" s="35"/>
    </row>
    <row r="185" spans="14:25" s="49" customFormat="1" ht="13.5" customHeight="1">
      <c r="N185" s="35"/>
      <c r="O185" s="35"/>
      <c r="P185" s="35"/>
      <c r="Q185" s="35"/>
      <c r="R185" s="35"/>
      <c r="S185" s="35"/>
      <c r="T185" s="35"/>
      <c r="U185" s="35"/>
      <c r="V185" s="35"/>
      <c r="W185" s="35"/>
      <c r="X185" s="35"/>
      <c r="Y185" s="35"/>
    </row>
    <row r="186" spans="14:25" s="49" customFormat="1" ht="13.5" customHeight="1">
      <c r="N186" s="35"/>
      <c r="O186" s="35"/>
      <c r="P186" s="35"/>
      <c r="Q186" s="35"/>
      <c r="R186" s="35"/>
      <c r="S186" s="35"/>
      <c r="T186" s="35"/>
      <c r="U186" s="35"/>
      <c r="V186" s="35"/>
      <c r="W186" s="35"/>
      <c r="X186" s="35"/>
      <c r="Y186" s="35"/>
    </row>
    <row r="187" spans="14:25" s="49" customFormat="1" ht="13.5" customHeight="1">
      <c r="N187" s="35"/>
      <c r="O187" s="35"/>
      <c r="P187" s="35"/>
      <c r="Q187" s="35"/>
      <c r="R187" s="35"/>
      <c r="S187" s="35"/>
      <c r="T187" s="35"/>
      <c r="U187" s="35"/>
      <c r="V187" s="35"/>
      <c r="W187" s="35"/>
      <c r="X187" s="35"/>
      <c r="Y187" s="35"/>
    </row>
    <row r="188" spans="14:25" s="49" customFormat="1" ht="13.5" customHeight="1">
      <c r="N188" s="35"/>
      <c r="O188" s="35"/>
      <c r="P188" s="35"/>
      <c r="Q188" s="35"/>
      <c r="R188" s="35"/>
      <c r="S188" s="35"/>
      <c r="T188" s="35"/>
      <c r="U188" s="35"/>
      <c r="V188" s="35"/>
      <c r="W188" s="35"/>
      <c r="X188" s="35"/>
      <c r="Y188" s="35"/>
    </row>
    <row r="189" spans="14:25" s="49" customFormat="1" ht="13.5" customHeight="1">
      <c r="N189" s="35"/>
      <c r="O189" s="35"/>
      <c r="P189" s="35"/>
      <c r="Q189" s="35"/>
      <c r="R189" s="35"/>
      <c r="S189" s="35"/>
      <c r="T189" s="35"/>
      <c r="U189" s="35"/>
      <c r="V189" s="35"/>
      <c r="W189" s="35"/>
      <c r="X189" s="35"/>
      <c r="Y189" s="35"/>
    </row>
    <row r="190" spans="14:25" s="49" customFormat="1" ht="13.5" customHeight="1">
      <c r="N190" s="35"/>
      <c r="O190" s="35"/>
      <c r="P190" s="35"/>
      <c r="Q190" s="35"/>
      <c r="R190" s="35"/>
      <c r="S190" s="35"/>
      <c r="T190" s="35"/>
      <c r="U190" s="35"/>
      <c r="V190" s="35"/>
      <c r="W190" s="35"/>
      <c r="X190" s="35"/>
      <c r="Y190" s="35"/>
    </row>
    <row r="191" spans="14:25" s="49" customFormat="1" ht="13.5" customHeight="1">
      <c r="N191" s="35"/>
      <c r="O191" s="35"/>
      <c r="P191" s="35"/>
      <c r="Q191" s="35"/>
      <c r="R191" s="35"/>
      <c r="S191" s="35"/>
      <c r="T191" s="35"/>
      <c r="U191" s="35"/>
      <c r="V191" s="35"/>
      <c r="W191" s="35"/>
      <c r="X191" s="35"/>
      <c r="Y191" s="35"/>
    </row>
    <row r="192" spans="14:25" s="49" customFormat="1" ht="13.5" customHeight="1">
      <c r="N192" s="35"/>
      <c r="O192" s="35"/>
      <c r="P192" s="35"/>
      <c r="Q192" s="35"/>
      <c r="R192" s="35"/>
      <c r="S192" s="35"/>
      <c r="T192" s="35"/>
      <c r="U192" s="35"/>
      <c r="V192" s="35"/>
      <c r="W192" s="35"/>
      <c r="X192" s="35"/>
      <c r="Y192" s="35"/>
    </row>
    <row r="193" spans="14:25" s="49" customFormat="1" ht="13.5" customHeight="1">
      <c r="N193" s="35"/>
      <c r="O193" s="35"/>
      <c r="P193" s="35"/>
      <c r="Q193" s="35"/>
      <c r="R193" s="35"/>
      <c r="S193" s="35"/>
      <c r="T193" s="35"/>
      <c r="U193" s="35"/>
      <c r="V193" s="35"/>
      <c r="W193" s="35"/>
      <c r="X193" s="35"/>
      <c r="Y193" s="35"/>
    </row>
    <row r="194" spans="14:25" s="49" customFormat="1" ht="13.5" customHeight="1">
      <c r="N194" s="35"/>
      <c r="O194" s="35"/>
      <c r="P194" s="35"/>
      <c r="Q194" s="35"/>
      <c r="R194" s="35"/>
      <c r="S194" s="35"/>
      <c r="T194" s="35"/>
      <c r="U194" s="35"/>
      <c r="V194" s="35"/>
      <c r="W194" s="35"/>
      <c r="X194" s="35"/>
      <c r="Y194" s="35"/>
    </row>
    <row r="195" spans="14:25" s="49" customFormat="1" ht="13.5" customHeight="1">
      <c r="N195" s="35"/>
      <c r="O195" s="35"/>
      <c r="P195" s="35"/>
      <c r="Q195" s="35"/>
      <c r="R195" s="35"/>
      <c r="S195" s="35"/>
      <c r="T195" s="35"/>
      <c r="U195" s="35"/>
      <c r="V195" s="35"/>
      <c r="W195" s="35"/>
      <c r="X195" s="35"/>
      <c r="Y195" s="35"/>
    </row>
    <row r="196" spans="14:25" s="49" customFormat="1" ht="13.5" customHeight="1">
      <c r="N196" s="35"/>
      <c r="O196" s="35"/>
      <c r="P196" s="35"/>
      <c r="Q196" s="35"/>
      <c r="R196" s="35"/>
      <c r="S196" s="35"/>
      <c r="T196" s="35"/>
      <c r="U196" s="35"/>
      <c r="V196" s="35"/>
      <c r="W196" s="35"/>
      <c r="X196" s="35"/>
      <c r="Y196" s="35"/>
    </row>
    <row r="197" spans="14:25" s="49" customFormat="1" ht="13.5" customHeight="1">
      <c r="N197" s="35"/>
      <c r="O197" s="35"/>
      <c r="P197" s="35"/>
      <c r="Q197" s="35"/>
      <c r="R197" s="35"/>
      <c r="S197" s="35"/>
      <c r="T197" s="35"/>
      <c r="U197" s="35"/>
      <c r="V197" s="35"/>
      <c r="W197" s="35"/>
      <c r="X197" s="35"/>
      <c r="Y197" s="35"/>
    </row>
    <row r="198" spans="14:25" s="49" customFormat="1" ht="13.5" customHeight="1">
      <c r="N198" s="35"/>
      <c r="O198" s="35"/>
      <c r="P198" s="35"/>
      <c r="Q198" s="35"/>
      <c r="R198" s="35"/>
      <c r="S198" s="35"/>
      <c r="T198" s="35"/>
      <c r="U198" s="35"/>
      <c r="V198" s="35"/>
      <c r="W198" s="35"/>
      <c r="X198" s="35"/>
      <c r="Y198" s="35"/>
    </row>
    <row r="199" spans="14:25" s="49" customFormat="1" ht="13.5" customHeight="1">
      <c r="N199" s="35"/>
      <c r="O199" s="35"/>
      <c r="P199" s="35"/>
      <c r="Q199" s="35"/>
      <c r="R199" s="35"/>
      <c r="S199" s="35"/>
      <c r="T199" s="35"/>
      <c r="U199" s="35"/>
      <c r="V199" s="35"/>
      <c r="W199" s="35"/>
      <c r="X199" s="35"/>
      <c r="Y199" s="35"/>
    </row>
    <row r="200" spans="14:25" s="49" customFormat="1" ht="13.5" customHeight="1">
      <c r="N200" s="35"/>
      <c r="O200" s="35"/>
      <c r="P200" s="35"/>
      <c r="Q200" s="35"/>
      <c r="R200" s="35"/>
      <c r="S200" s="35"/>
      <c r="T200" s="35"/>
      <c r="U200" s="35"/>
      <c r="V200" s="35"/>
      <c r="W200" s="35"/>
      <c r="X200" s="35"/>
      <c r="Y200" s="35"/>
    </row>
    <row r="201" spans="14:25" s="49" customFormat="1" ht="13.5" customHeight="1">
      <c r="N201" s="35"/>
      <c r="O201" s="35"/>
      <c r="P201" s="35"/>
      <c r="Q201" s="35"/>
      <c r="R201" s="35"/>
      <c r="S201" s="35"/>
      <c r="T201" s="35"/>
      <c r="U201" s="35"/>
      <c r="V201" s="35"/>
      <c r="W201" s="35"/>
      <c r="X201" s="35"/>
      <c r="Y201" s="35"/>
    </row>
    <row r="202" spans="14:25" s="49" customFormat="1" ht="13.5" customHeight="1">
      <c r="N202" s="35"/>
      <c r="O202" s="35"/>
      <c r="P202" s="35"/>
      <c r="Q202" s="35"/>
      <c r="R202" s="35"/>
      <c r="S202" s="35"/>
      <c r="T202" s="35"/>
      <c r="U202" s="35"/>
      <c r="V202" s="35"/>
      <c r="W202" s="35"/>
      <c r="X202" s="35"/>
      <c r="Y202" s="35"/>
    </row>
    <row r="203" spans="14:25" s="49" customFormat="1" ht="13.5" customHeight="1">
      <c r="N203" s="35"/>
      <c r="O203" s="35"/>
      <c r="P203" s="35"/>
      <c r="Q203" s="35"/>
      <c r="R203" s="35"/>
      <c r="S203" s="35"/>
      <c r="T203" s="35"/>
      <c r="U203" s="35"/>
      <c r="V203" s="35"/>
      <c r="W203" s="35"/>
      <c r="X203" s="35"/>
      <c r="Y203" s="35"/>
    </row>
    <row r="204" spans="14:25" s="49" customFormat="1" ht="13.5" customHeight="1">
      <c r="N204" s="35"/>
      <c r="O204" s="35"/>
      <c r="P204" s="35"/>
      <c r="Q204" s="35"/>
      <c r="R204" s="35"/>
      <c r="S204" s="35"/>
      <c r="T204" s="35"/>
      <c r="U204" s="35"/>
      <c r="V204" s="35"/>
      <c r="W204" s="35"/>
      <c r="X204" s="35"/>
      <c r="Y204" s="35"/>
    </row>
    <row r="205" spans="14:25" s="49" customFormat="1" ht="13.5" customHeight="1">
      <c r="N205" s="35"/>
      <c r="O205" s="35"/>
      <c r="P205" s="35"/>
      <c r="Q205" s="35"/>
      <c r="R205" s="35"/>
      <c r="S205" s="35"/>
      <c r="T205" s="35"/>
      <c r="U205" s="35"/>
      <c r="V205" s="35"/>
      <c r="W205" s="35"/>
      <c r="X205" s="35"/>
      <c r="Y205" s="35"/>
    </row>
    <row r="206" spans="14:25" s="49" customFormat="1" ht="13.5" customHeight="1">
      <c r="N206" s="35"/>
      <c r="O206" s="35"/>
      <c r="P206" s="35"/>
      <c r="Q206" s="35"/>
      <c r="R206" s="35"/>
      <c r="S206" s="35"/>
      <c r="T206" s="35"/>
      <c r="U206" s="35"/>
      <c r="V206" s="35"/>
      <c r="W206" s="35"/>
      <c r="X206" s="35"/>
      <c r="Y206" s="35"/>
    </row>
    <row r="207" spans="14:25" s="49" customFormat="1" ht="13.5" customHeight="1">
      <c r="N207" s="35"/>
      <c r="O207" s="35"/>
      <c r="P207" s="35"/>
      <c r="Q207" s="35"/>
      <c r="R207" s="35"/>
      <c r="S207" s="35"/>
      <c r="T207" s="35"/>
      <c r="U207" s="35"/>
      <c r="V207" s="35"/>
      <c r="W207" s="35"/>
      <c r="X207" s="35"/>
      <c r="Y207" s="35"/>
    </row>
    <row r="208" spans="14:25" s="49" customFormat="1" ht="13.5" customHeight="1">
      <c r="N208" s="35"/>
      <c r="O208" s="35"/>
      <c r="P208" s="35"/>
      <c r="Q208" s="35"/>
      <c r="R208" s="35"/>
      <c r="S208" s="35"/>
      <c r="T208" s="35"/>
      <c r="U208" s="35"/>
      <c r="V208" s="35"/>
      <c r="W208" s="35"/>
      <c r="X208" s="35"/>
      <c r="Y208" s="35"/>
    </row>
    <row r="209" spans="14:25" s="49" customFormat="1" ht="13.5" customHeight="1">
      <c r="N209" s="35"/>
      <c r="O209" s="35"/>
      <c r="P209" s="35"/>
      <c r="Q209" s="35"/>
      <c r="R209" s="35"/>
      <c r="S209" s="35"/>
      <c r="T209" s="35"/>
      <c r="U209" s="35"/>
      <c r="V209" s="35"/>
      <c r="W209" s="35"/>
      <c r="X209" s="35"/>
      <c r="Y209" s="35"/>
    </row>
    <row r="210" spans="14:25" s="49" customFormat="1" ht="13.5" customHeight="1">
      <c r="N210" s="35"/>
      <c r="O210" s="35"/>
      <c r="P210" s="35"/>
      <c r="Q210" s="35"/>
      <c r="R210" s="35"/>
      <c r="S210" s="35"/>
      <c r="T210" s="35"/>
      <c r="U210" s="35"/>
      <c r="V210" s="35"/>
      <c r="W210" s="35"/>
      <c r="X210" s="35"/>
      <c r="Y210" s="35"/>
    </row>
    <row r="211" spans="14:25" s="49" customFormat="1" ht="13.5" customHeight="1">
      <c r="N211" s="35"/>
      <c r="O211" s="35"/>
      <c r="P211" s="35"/>
      <c r="Q211" s="35"/>
      <c r="R211" s="35"/>
      <c r="S211" s="35"/>
      <c r="T211" s="35"/>
      <c r="U211" s="35"/>
      <c r="V211" s="35"/>
      <c r="W211" s="35"/>
      <c r="X211" s="35"/>
      <c r="Y211" s="35"/>
    </row>
    <row r="212" spans="14:25" s="49" customFormat="1" ht="13.5" customHeight="1">
      <c r="N212" s="35"/>
      <c r="O212" s="35"/>
      <c r="P212" s="35"/>
      <c r="Q212" s="35"/>
      <c r="R212" s="35"/>
      <c r="S212" s="35"/>
      <c r="T212" s="35"/>
      <c r="U212" s="35"/>
      <c r="V212" s="35"/>
      <c r="W212" s="35"/>
      <c r="X212" s="35"/>
      <c r="Y212" s="35"/>
    </row>
    <row r="213" spans="14:25" s="49" customFormat="1" ht="13.5" customHeight="1">
      <c r="N213" s="35"/>
      <c r="O213" s="35"/>
      <c r="P213" s="35"/>
      <c r="Q213" s="35"/>
      <c r="R213" s="35"/>
      <c r="S213" s="35"/>
      <c r="T213" s="35"/>
      <c r="U213" s="35"/>
      <c r="V213" s="35"/>
      <c r="W213" s="35"/>
      <c r="X213" s="35"/>
      <c r="Y213" s="35"/>
    </row>
    <row r="214" spans="14:25" s="49" customFormat="1" ht="13.5" customHeight="1">
      <c r="N214" s="35"/>
      <c r="O214" s="35"/>
      <c r="P214" s="35"/>
      <c r="Q214" s="35"/>
      <c r="R214" s="35"/>
      <c r="S214" s="35"/>
      <c r="T214" s="35"/>
      <c r="U214" s="35"/>
      <c r="V214" s="35"/>
      <c r="W214" s="35"/>
      <c r="X214" s="35"/>
      <c r="Y214" s="35"/>
    </row>
    <row r="215" spans="14:25" s="49" customFormat="1" ht="13.5" customHeight="1">
      <c r="N215" s="35"/>
      <c r="O215" s="35"/>
      <c r="P215" s="35"/>
      <c r="Q215" s="35"/>
      <c r="R215" s="35"/>
      <c r="S215" s="35"/>
      <c r="T215" s="35"/>
      <c r="U215" s="35"/>
      <c r="V215" s="35"/>
      <c r="W215" s="35"/>
      <c r="X215" s="35"/>
      <c r="Y215" s="35"/>
    </row>
    <row r="216" spans="14:25" s="49" customFormat="1" ht="13.5" customHeight="1">
      <c r="N216" s="35"/>
      <c r="O216" s="35"/>
      <c r="P216" s="35"/>
      <c r="Q216" s="35"/>
      <c r="R216" s="35"/>
      <c r="S216" s="35"/>
      <c r="T216" s="35"/>
      <c r="U216" s="35"/>
      <c r="V216" s="35"/>
      <c r="W216" s="35"/>
      <c r="X216" s="35"/>
      <c r="Y216" s="35"/>
    </row>
    <row r="217" spans="14:25" s="49" customFormat="1" ht="13.5" customHeight="1">
      <c r="N217" s="35"/>
      <c r="O217" s="35"/>
      <c r="P217" s="35"/>
      <c r="Q217" s="35"/>
      <c r="R217" s="35"/>
      <c r="S217" s="35"/>
      <c r="T217" s="35"/>
      <c r="U217" s="35"/>
      <c r="V217" s="35"/>
      <c r="W217" s="35"/>
      <c r="X217" s="35"/>
      <c r="Y217" s="35"/>
    </row>
    <row r="218" spans="14:25" s="49" customFormat="1" ht="13.5" customHeight="1">
      <c r="N218" s="35"/>
      <c r="O218" s="35"/>
      <c r="P218" s="35"/>
      <c r="Q218" s="35"/>
      <c r="R218" s="35"/>
      <c r="S218" s="35"/>
      <c r="T218" s="35"/>
      <c r="U218" s="35"/>
      <c r="V218" s="35"/>
      <c r="W218" s="35"/>
      <c r="X218" s="35"/>
      <c r="Y218" s="35"/>
    </row>
    <row r="219" spans="14:25" s="49" customFormat="1" ht="13.5" customHeight="1">
      <c r="N219" s="35"/>
      <c r="O219" s="35"/>
      <c r="P219" s="35"/>
      <c r="Q219" s="35"/>
      <c r="R219" s="35"/>
      <c r="S219" s="35"/>
      <c r="T219" s="35"/>
      <c r="U219" s="35"/>
      <c r="V219" s="35"/>
      <c r="W219" s="35"/>
      <c r="X219" s="35"/>
      <c r="Y219" s="35"/>
    </row>
    <row r="220" spans="14:25" s="49" customFormat="1" ht="13.5" customHeight="1">
      <c r="N220" s="35"/>
      <c r="O220" s="35"/>
      <c r="P220" s="35"/>
      <c r="Q220" s="35"/>
      <c r="R220" s="35"/>
      <c r="S220" s="35"/>
      <c r="T220" s="35"/>
      <c r="U220" s="35"/>
      <c r="V220" s="35"/>
      <c r="W220" s="35"/>
      <c r="X220" s="35"/>
      <c r="Y220" s="35"/>
    </row>
    <row r="221" spans="14:25" s="49" customFormat="1" ht="13.5" customHeight="1">
      <c r="N221" s="35"/>
      <c r="O221" s="35"/>
      <c r="P221" s="35"/>
      <c r="Q221" s="35"/>
      <c r="R221" s="35"/>
      <c r="S221" s="35"/>
      <c r="T221" s="35"/>
      <c r="U221" s="35"/>
      <c r="V221" s="35"/>
      <c r="W221" s="35"/>
      <c r="X221" s="35"/>
      <c r="Y221" s="35"/>
    </row>
    <row r="222" spans="14:25" s="49" customFormat="1" ht="13.5" customHeight="1">
      <c r="N222" s="35"/>
      <c r="O222" s="35"/>
      <c r="P222" s="35"/>
      <c r="Q222" s="35"/>
      <c r="R222" s="35"/>
      <c r="S222" s="35"/>
      <c r="T222" s="35"/>
      <c r="U222" s="35"/>
      <c r="V222" s="35"/>
      <c r="W222" s="35"/>
      <c r="X222" s="35"/>
      <c r="Y222" s="35"/>
    </row>
    <row r="223" spans="14:25" s="49" customFormat="1" ht="13.5" customHeight="1">
      <c r="N223" s="35"/>
      <c r="O223" s="35"/>
      <c r="P223" s="35"/>
      <c r="Q223" s="35"/>
      <c r="R223" s="35"/>
      <c r="S223" s="35"/>
      <c r="T223" s="35"/>
      <c r="U223" s="35"/>
      <c r="V223" s="35"/>
      <c r="W223" s="35"/>
      <c r="X223" s="35"/>
      <c r="Y223" s="35"/>
    </row>
    <row r="224" spans="14:25" s="49" customFormat="1" ht="13.5" customHeight="1">
      <c r="N224" s="35"/>
      <c r="O224" s="35"/>
      <c r="P224" s="35"/>
      <c r="Q224" s="35"/>
      <c r="R224" s="35"/>
      <c r="S224" s="35"/>
      <c r="T224" s="35"/>
      <c r="U224" s="35"/>
      <c r="V224" s="35"/>
      <c r="W224" s="35"/>
      <c r="X224" s="35"/>
      <c r="Y224" s="35"/>
    </row>
    <row r="225" spans="14:25" s="49" customFormat="1" ht="13.5" customHeight="1">
      <c r="N225" s="35"/>
      <c r="O225" s="35"/>
      <c r="P225" s="35"/>
      <c r="Q225" s="35"/>
      <c r="R225" s="35"/>
      <c r="S225" s="35"/>
      <c r="T225" s="35"/>
      <c r="U225" s="35"/>
      <c r="V225" s="35"/>
      <c r="W225" s="35"/>
      <c r="X225" s="35"/>
      <c r="Y225" s="35"/>
    </row>
    <row r="226" spans="14:25" s="49" customFormat="1" ht="13.5" customHeight="1">
      <c r="N226" s="35"/>
      <c r="O226" s="35"/>
      <c r="P226" s="35"/>
      <c r="Q226" s="35"/>
      <c r="R226" s="35"/>
      <c r="S226" s="35"/>
      <c r="T226" s="35"/>
      <c r="U226" s="35"/>
      <c r="V226" s="35"/>
      <c r="W226" s="35"/>
      <c r="X226" s="35"/>
      <c r="Y226" s="35"/>
    </row>
    <row r="227" spans="14:25" s="49" customFormat="1" ht="13.5" customHeight="1">
      <c r="N227" s="35"/>
      <c r="O227" s="35"/>
      <c r="P227" s="35"/>
      <c r="Q227" s="35"/>
      <c r="R227" s="35"/>
      <c r="S227" s="35"/>
      <c r="T227" s="35"/>
      <c r="U227" s="35"/>
      <c r="V227" s="35"/>
      <c r="W227" s="35"/>
      <c r="X227" s="35"/>
      <c r="Y227" s="35"/>
    </row>
    <row r="228" spans="14:25" s="49" customFormat="1" ht="13.5" customHeight="1">
      <c r="N228" s="35"/>
      <c r="O228" s="35"/>
      <c r="P228" s="35"/>
      <c r="Q228" s="35"/>
      <c r="R228" s="35"/>
      <c r="S228" s="35"/>
      <c r="T228" s="35"/>
      <c r="U228" s="35"/>
      <c r="V228" s="35"/>
      <c r="W228" s="35"/>
      <c r="X228" s="35"/>
      <c r="Y228" s="35"/>
    </row>
    <row r="229" spans="14:25" s="49" customFormat="1" ht="13.5" customHeight="1">
      <c r="N229" s="35"/>
      <c r="O229" s="35"/>
      <c r="P229" s="35"/>
      <c r="Q229" s="35"/>
      <c r="R229" s="35"/>
      <c r="S229" s="35"/>
      <c r="T229" s="35"/>
      <c r="U229" s="35"/>
      <c r="V229" s="35"/>
      <c r="W229" s="35"/>
      <c r="X229" s="35"/>
      <c r="Y229" s="35"/>
    </row>
    <row r="230" spans="14:25" s="49" customFormat="1" ht="13.5" customHeight="1">
      <c r="N230" s="35"/>
      <c r="O230" s="35"/>
      <c r="P230" s="35"/>
      <c r="Q230" s="35"/>
      <c r="R230" s="35"/>
      <c r="S230" s="35"/>
      <c r="T230" s="35"/>
      <c r="U230" s="35"/>
      <c r="V230" s="35"/>
      <c r="W230" s="35"/>
      <c r="X230" s="35"/>
      <c r="Y230" s="35"/>
    </row>
    <row r="231" spans="14:25" s="49" customFormat="1" ht="13.5" customHeight="1">
      <c r="N231" s="35"/>
      <c r="O231" s="35"/>
      <c r="P231" s="35"/>
      <c r="Q231" s="35"/>
      <c r="R231" s="35"/>
      <c r="S231" s="35"/>
      <c r="T231" s="35"/>
      <c r="U231" s="35"/>
      <c r="V231" s="35"/>
      <c r="W231" s="35"/>
      <c r="X231" s="35"/>
      <c r="Y231" s="35"/>
    </row>
    <row r="232" spans="14:25" s="49" customFormat="1" ht="13.5" customHeight="1">
      <c r="N232" s="35"/>
      <c r="O232" s="35"/>
      <c r="P232" s="35"/>
      <c r="Q232" s="35"/>
      <c r="R232" s="35"/>
      <c r="S232" s="35"/>
      <c r="T232" s="35"/>
      <c r="U232" s="35"/>
      <c r="V232" s="35"/>
      <c r="W232" s="35"/>
      <c r="X232" s="35"/>
      <c r="Y232" s="35"/>
    </row>
    <row r="233" spans="14:25" s="49" customFormat="1" ht="13.5" customHeight="1">
      <c r="N233" s="35"/>
      <c r="O233" s="35"/>
      <c r="P233" s="35"/>
      <c r="Q233" s="35"/>
      <c r="R233" s="35"/>
      <c r="S233" s="35"/>
      <c r="T233" s="35"/>
      <c r="U233" s="35"/>
      <c r="V233" s="35"/>
      <c r="W233" s="35"/>
      <c r="X233" s="35"/>
      <c r="Y233" s="35"/>
    </row>
    <row r="234" spans="14:25" s="49" customFormat="1" ht="13.5" customHeight="1">
      <c r="N234" s="35"/>
      <c r="O234" s="35"/>
      <c r="P234" s="35"/>
      <c r="Q234" s="35"/>
      <c r="R234" s="35"/>
      <c r="S234" s="35"/>
      <c r="T234" s="35"/>
      <c r="U234" s="35"/>
      <c r="V234" s="35"/>
      <c r="W234" s="35"/>
      <c r="X234" s="35"/>
      <c r="Y234" s="35"/>
    </row>
    <row r="235" spans="14:25" s="49" customFormat="1" ht="13.5" customHeight="1">
      <c r="N235" s="35"/>
      <c r="O235" s="35"/>
      <c r="P235" s="35"/>
      <c r="Q235" s="35"/>
      <c r="R235" s="35"/>
      <c r="S235" s="35"/>
      <c r="T235" s="35"/>
      <c r="U235" s="35"/>
      <c r="V235" s="35"/>
      <c r="W235" s="35"/>
      <c r="X235" s="35"/>
      <c r="Y235" s="35"/>
    </row>
    <row r="236" spans="14:25" s="49" customFormat="1" ht="13.5" customHeight="1">
      <c r="N236" s="35"/>
      <c r="O236" s="35"/>
      <c r="P236" s="35"/>
      <c r="Q236" s="35"/>
      <c r="R236" s="35"/>
      <c r="S236" s="35"/>
      <c r="T236" s="35"/>
      <c r="U236" s="35"/>
      <c r="V236" s="35"/>
      <c r="W236" s="35"/>
      <c r="X236" s="35"/>
      <c r="Y236" s="35"/>
    </row>
    <row r="237" spans="14:25" s="49" customFormat="1" ht="13.5" customHeight="1">
      <c r="N237" s="35"/>
      <c r="O237" s="35"/>
      <c r="P237" s="35"/>
      <c r="Q237" s="35"/>
      <c r="R237" s="35"/>
      <c r="S237" s="35"/>
      <c r="T237" s="35"/>
      <c r="U237" s="35"/>
      <c r="V237" s="35"/>
      <c r="W237" s="35"/>
      <c r="X237" s="35"/>
      <c r="Y237" s="35"/>
    </row>
    <row r="238" spans="14:25" s="49" customFormat="1" ht="13.5" customHeight="1">
      <c r="N238" s="35"/>
      <c r="O238" s="35"/>
      <c r="P238" s="35"/>
      <c r="Q238" s="35"/>
      <c r="R238" s="35"/>
      <c r="S238" s="35"/>
      <c r="T238" s="35"/>
      <c r="U238" s="35"/>
      <c r="V238" s="35"/>
      <c r="W238" s="35"/>
      <c r="X238" s="35"/>
      <c r="Y238" s="35"/>
    </row>
    <row r="239" spans="14:25" s="49" customFormat="1" ht="13.5" customHeight="1">
      <c r="N239" s="35"/>
      <c r="O239" s="35"/>
      <c r="P239" s="35"/>
      <c r="Q239" s="35"/>
      <c r="R239" s="35"/>
      <c r="S239" s="35"/>
      <c r="T239" s="35"/>
      <c r="U239" s="35"/>
      <c r="V239" s="35"/>
      <c r="W239" s="35"/>
      <c r="X239" s="35"/>
      <c r="Y239" s="35"/>
    </row>
    <row r="240" spans="14:25" s="49" customFormat="1" ht="13.5" customHeight="1">
      <c r="N240" s="35"/>
      <c r="O240" s="35"/>
      <c r="P240" s="35"/>
      <c r="Q240" s="35"/>
      <c r="R240" s="35"/>
      <c r="S240" s="35"/>
      <c r="T240" s="35"/>
      <c r="U240" s="35"/>
      <c r="V240" s="35"/>
      <c r="W240" s="35"/>
      <c r="X240" s="35"/>
      <c r="Y240" s="35"/>
    </row>
    <row r="241" spans="14:25" s="49" customFormat="1" ht="13.5" customHeight="1">
      <c r="N241" s="35"/>
      <c r="O241" s="35"/>
      <c r="P241" s="35"/>
      <c r="Q241" s="35"/>
      <c r="R241" s="35"/>
      <c r="S241" s="35"/>
      <c r="T241" s="35"/>
      <c r="U241" s="35"/>
      <c r="V241" s="35"/>
      <c r="W241" s="35"/>
      <c r="X241" s="35"/>
      <c r="Y241" s="35"/>
    </row>
    <row r="242" spans="14:25" s="49" customFormat="1" ht="13.5" customHeight="1">
      <c r="N242" s="35"/>
      <c r="O242" s="35"/>
      <c r="P242" s="35"/>
      <c r="Q242" s="35"/>
      <c r="R242" s="35"/>
      <c r="S242" s="35"/>
      <c r="T242" s="35"/>
      <c r="U242" s="35"/>
      <c r="V242" s="35"/>
      <c r="W242" s="35"/>
      <c r="X242" s="35"/>
      <c r="Y242" s="35"/>
    </row>
    <row r="243" spans="14:25" s="49" customFormat="1" ht="13.5" customHeight="1">
      <c r="N243" s="35"/>
      <c r="O243" s="35"/>
      <c r="P243" s="35"/>
      <c r="Q243" s="35"/>
      <c r="R243" s="35"/>
      <c r="S243" s="35"/>
      <c r="T243" s="35"/>
      <c r="U243" s="35"/>
      <c r="V243" s="35"/>
      <c r="W243" s="35"/>
      <c r="X243" s="35"/>
      <c r="Y243" s="35"/>
    </row>
    <row r="244" spans="14:25" s="49" customFormat="1" ht="13.5" customHeight="1">
      <c r="N244" s="35"/>
      <c r="O244" s="35"/>
      <c r="P244" s="35"/>
      <c r="Q244" s="35"/>
      <c r="R244" s="35"/>
      <c r="S244" s="35"/>
      <c r="T244" s="35"/>
      <c r="U244" s="35"/>
      <c r="V244" s="35"/>
      <c r="W244" s="35"/>
      <c r="X244" s="35"/>
      <c r="Y244" s="35"/>
    </row>
    <row r="245" spans="14:25" s="49" customFormat="1" ht="13.5" customHeight="1">
      <c r="N245" s="35"/>
      <c r="O245" s="35"/>
      <c r="P245" s="35"/>
      <c r="Q245" s="35"/>
      <c r="R245" s="35"/>
      <c r="S245" s="35"/>
      <c r="T245" s="35"/>
      <c r="U245" s="35"/>
      <c r="V245" s="35"/>
      <c r="W245" s="35"/>
      <c r="X245" s="35"/>
      <c r="Y245" s="35"/>
    </row>
    <row r="246" spans="14:25" s="49" customFormat="1" ht="13.5" customHeight="1">
      <c r="N246" s="35"/>
      <c r="O246" s="35"/>
      <c r="P246" s="35"/>
      <c r="Q246" s="35"/>
      <c r="R246" s="35"/>
      <c r="S246" s="35"/>
      <c r="T246" s="35"/>
      <c r="U246" s="35"/>
      <c r="V246" s="35"/>
      <c r="W246" s="35"/>
      <c r="X246" s="35"/>
      <c r="Y246" s="35"/>
    </row>
    <row r="247" spans="14:25" s="49" customFormat="1" ht="13.5" customHeight="1">
      <c r="N247" s="35"/>
      <c r="O247" s="35"/>
      <c r="P247" s="35"/>
      <c r="Q247" s="35"/>
      <c r="R247" s="35"/>
      <c r="S247" s="35"/>
      <c r="T247" s="35"/>
      <c r="U247" s="35"/>
      <c r="V247" s="35"/>
      <c r="W247" s="35"/>
      <c r="X247" s="35"/>
      <c r="Y247" s="35"/>
    </row>
    <row r="248" spans="14:25" s="49" customFormat="1" ht="13.5" customHeight="1">
      <c r="N248" s="35"/>
      <c r="O248" s="35"/>
      <c r="P248" s="35"/>
      <c r="Q248" s="35"/>
      <c r="R248" s="35"/>
      <c r="S248" s="35"/>
      <c r="T248" s="35"/>
      <c r="U248" s="35"/>
      <c r="V248" s="35"/>
      <c r="W248" s="35"/>
      <c r="X248" s="35"/>
      <c r="Y248" s="35"/>
    </row>
    <row r="249" spans="14:25" s="49" customFormat="1" ht="13.5" customHeight="1">
      <c r="N249" s="35"/>
      <c r="O249" s="35"/>
      <c r="P249" s="35"/>
      <c r="Q249" s="35"/>
      <c r="R249" s="35"/>
      <c r="S249" s="35"/>
      <c r="T249" s="35"/>
      <c r="U249" s="35"/>
      <c r="V249" s="35"/>
      <c r="W249" s="35"/>
      <c r="X249" s="35"/>
      <c r="Y249" s="35"/>
    </row>
    <row r="250" spans="14:25" s="49" customFormat="1" ht="13.5" customHeight="1">
      <c r="N250" s="35"/>
      <c r="O250" s="35"/>
      <c r="P250" s="35"/>
      <c r="Q250" s="35"/>
      <c r="R250" s="35"/>
      <c r="S250" s="35"/>
      <c r="T250" s="35"/>
      <c r="U250" s="35"/>
      <c r="V250" s="35"/>
      <c r="W250" s="35"/>
      <c r="X250" s="35"/>
      <c r="Y250" s="35"/>
    </row>
    <row r="251" spans="14:25" s="49" customFormat="1" ht="13.5" customHeight="1">
      <c r="N251" s="35"/>
      <c r="O251" s="35"/>
      <c r="P251" s="35"/>
      <c r="Q251" s="35"/>
      <c r="R251" s="35"/>
      <c r="S251" s="35"/>
      <c r="T251" s="35"/>
      <c r="U251" s="35"/>
      <c r="V251" s="35"/>
      <c r="W251" s="35"/>
      <c r="X251" s="35"/>
      <c r="Y251" s="35"/>
    </row>
    <row r="252" spans="14:25" s="49" customFormat="1" ht="13.5" customHeight="1">
      <c r="N252" s="35"/>
      <c r="O252" s="35"/>
      <c r="P252" s="35"/>
      <c r="Q252" s="35"/>
      <c r="R252" s="35"/>
      <c r="S252" s="35"/>
      <c r="T252" s="35"/>
      <c r="U252" s="35"/>
      <c r="V252" s="35"/>
      <c r="W252" s="35"/>
      <c r="X252" s="35"/>
      <c r="Y252" s="35"/>
    </row>
    <row r="253" spans="14:25" s="49" customFormat="1" ht="13.5" customHeight="1">
      <c r="N253" s="35"/>
      <c r="O253" s="35"/>
      <c r="P253" s="35"/>
      <c r="Q253" s="35"/>
      <c r="R253" s="35"/>
      <c r="S253" s="35"/>
      <c r="T253" s="35"/>
      <c r="U253" s="35"/>
      <c r="V253" s="35"/>
      <c r="W253" s="35"/>
      <c r="X253" s="35"/>
      <c r="Y253" s="35"/>
    </row>
    <row r="254" spans="14:25" s="49" customFormat="1" ht="13.5" customHeight="1">
      <c r="N254" s="35"/>
      <c r="O254" s="35"/>
      <c r="P254" s="35"/>
      <c r="Q254" s="35"/>
      <c r="R254" s="35"/>
      <c r="S254" s="35"/>
      <c r="T254" s="35"/>
      <c r="U254" s="35"/>
      <c r="V254" s="35"/>
      <c r="W254" s="35"/>
      <c r="X254" s="35"/>
      <c r="Y254" s="35"/>
    </row>
    <row r="255" spans="14:25" s="49" customFormat="1" ht="13.5" customHeight="1">
      <c r="N255" s="35"/>
      <c r="O255" s="35"/>
      <c r="P255" s="35"/>
      <c r="Q255" s="35"/>
      <c r="R255" s="35"/>
      <c r="S255" s="35"/>
      <c r="T255" s="35"/>
      <c r="U255" s="35"/>
      <c r="V255" s="35"/>
      <c r="W255" s="35"/>
      <c r="X255" s="35"/>
      <c r="Y255" s="35"/>
    </row>
    <row r="256" spans="14:25" s="49" customFormat="1" ht="13.5" customHeight="1">
      <c r="N256" s="35"/>
      <c r="O256" s="35"/>
      <c r="P256" s="35"/>
      <c r="Q256" s="35"/>
      <c r="R256" s="35"/>
      <c r="S256" s="35"/>
      <c r="T256" s="35"/>
      <c r="U256" s="35"/>
      <c r="V256" s="35"/>
      <c r="W256" s="35"/>
      <c r="X256" s="35"/>
      <c r="Y256" s="35"/>
    </row>
    <row r="257" spans="14:25" s="49" customFormat="1" ht="13.5" customHeight="1">
      <c r="N257" s="35"/>
      <c r="O257" s="35"/>
      <c r="P257" s="35"/>
      <c r="Q257" s="35"/>
      <c r="R257" s="35"/>
      <c r="S257" s="35"/>
      <c r="T257" s="35"/>
      <c r="U257" s="35"/>
      <c r="V257" s="35"/>
      <c r="W257" s="35"/>
      <c r="X257" s="35"/>
      <c r="Y257" s="35"/>
    </row>
    <row r="258" spans="14:25" s="49" customFormat="1" ht="13.5" customHeight="1">
      <c r="N258" s="35"/>
      <c r="O258" s="35"/>
      <c r="P258" s="35"/>
      <c r="Q258" s="35"/>
      <c r="R258" s="35"/>
      <c r="S258" s="35"/>
      <c r="T258" s="35"/>
      <c r="U258" s="35"/>
      <c r="V258" s="35"/>
      <c r="W258" s="35"/>
      <c r="X258" s="35"/>
      <c r="Y258" s="35"/>
    </row>
    <row r="259" spans="14:25" s="49" customFormat="1" ht="13.5" customHeight="1">
      <c r="N259" s="35"/>
      <c r="O259" s="35"/>
      <c r="P259" s="35"/>
      <c r="Q259" s="35"/>
      <c r="R259" s="35"/>
      <c r="S259" s="35"/>
      <c r="T259" s="35"/>
      <c r="U259" s="35"/>
      <c r="V259" s="35"/>
      <c r="W259" s="35"/>
      <c r="X259" s="35"/>
      <c r="Y259" s="35"/>
    </row>
    <row r="260" spans="14:25" s="49" customFormat="1" ht="13.5" customHeight="1">
      <c r="N260" s="35"/>
      <c r="O260" s="35"/>
      <c r="P260" s="35"/>
      <c r="Q260" s="35"/>
      <c r="R260" s="35"/>
      <c r="S260" s="35"/>
      <c r="T260" s="35"/>
      <c r="U260" s="35"/>
      <c r="V260" s="35"/>
      <c r="W260" s="35"/>
      <c r="X260" s="35"/>
      <c r="Y260" s="35"/>
    </row>
    <row r="261" spans="14:25" s="49" customFormat="1" ht="13.5" customHeight="1">
      <c r="N261" s="35"/>
      <c r="O261" s="35"/>
      <c r="P261" s="35"/>
      <c r="Q261" s="35"/>
      <c r="R261" s="35"/>
      <c r="S261" s="35"/>
      <c r="T261" s="35"/>
      <c r="U261" s="35"/>
      <c r="V261" s="35"/>
      <c r="W261" s="35"/>
      <c r="X261" s="35"/>
      <c r="Y261" s="35"/>
    </row>
    <row r="262" spans="14:25" s="49" customFormat="1" ht="13.5" customHeight="1">
      <c r="N262" s="35"/>
      <c r="O262" s="35"/>
      <c r="P262" s="35"/>
      <c r="Q262" s="35"/>
      <c r="R262" s="35"/>
      <c r="S262" s="35"/>
      <c r="T262" s="35"/>
      <c r="U262" s="35"/>
      <c r="V262" s="35"/>
      <c r="W262" s="35"/>
      <c r="X262" s="35"/>
      <c r="Y262" s="35"/>
    </row>
    <row r="263" spans="14:25" s="49" customFormat="1" ht="13.5" customHeight="1">
      <c r="N263" s="35"/>
      <c r="O263" s="35"/>
      <c r="P263" s="35"/>
      <c r="Q263" s="35"/>
      <c r="R263" s="35"/>
      <c r="S263" s="35"/>
      <c r="T263" s="35"/>
      <c r="U263" s="35"/>
      <c r="V263" s="35"/>
      <c r="W263" s="35"/>
      <c r="X263" s="35"/>
      <c r="Y263" s="35"/>
    </row>
    <row r="264" spans="14:25" s="49" customFormat="1" ht="13.5" customHeight="1">
      <c r="N264" s="35"/>
      <c r="O264" s="35"/>
      <c r="P264" s="35"/>
      <c r="Q264" s="35"/>
      <c r="R264" s="35"/>
      <c r="S264" s="35"/>
      <c r="T264" s="35"/>
      <c r="U264" s="35"/>
      <c r="V264" s="35"/>
      <c r="W264" s="35"/>
      <c r="X264" s="35"/>
      <c r="Y264" s="35"/>
    </row>
    <row r="265" spans="14:25" s="49" customFormat="1" ht="13.5" customHeight="1">
      <c r="N265" s="35"/>
      <c r="O265" s="35"/>
      <c r="P265" s="35"/>
      <c r="Q265" s="35"/>
      <c r="R265" s="35"/>
      <c r="S265" s="35"/>
      <c r="T265" s="35"/>
      <c r="U265" s="35"/>
      <c r="V265" s="35"/>
      <c r="W265" s="35"/>
      <c r="X265" s="35"/>
      <c r="Y265" s="35"/>
    </row>
    <row r="266" spans="14:25" s="49" customFormat="1" ht="13.5" customHeight="1">
      <c r="N266" s="35"/>
      <c r="O266" s="35"/>
      <c r="P266" s="35"/>
      <c r="Q266" s="35"/>
      <c r="R266" s="35"/>
      <c r="S266" s="35"/>
      <c r="T266" s="35"/>
      <c r="U266" s="35"/>
      <c r="V266" s="35"/>
      <c r="W266" s="35"/>
      <c r="X266" s="35"/>
      <c r="Y266" s="35"/>
    </row>
    <row r="267" spans="14:25" s="49" customFormat="1" ht="13.5" customHeight="1">
      <c r="N267" s="35"/>
      <c r="O267" s="35"/>
      <c r="P267" s="35"/>
      <c r="Q267" s="35"/>
      <c r="R267" s="35"/>
      <c r="S267" s="35"/>
      <c r="T267" s="35"/>
      <c r="U267" s="35"/>
      <c r="V267" s="35"/>
      <c r="W267" s="35"/>
      <c r="X267" s="35"/>
      <c r="Y267" s="35"/>
    </row>
    <row r="268" spans="14:25" s="49" customFormat="1" ht="13.5" customHeight="1">
      <c r="N268" s="35"/>
      <c r="O268" s="35"/>
      <c r="P268" s="35"/>
      <c r="Q268" s="35"/>
      <c r="R268" s="35"/>
      <c r="S268" s="35"/>
      <c r="T268" s="35"/>
      <c r="U268" s="35"/>
      <c r="V268" s="35"/>
      <c r="W268" s="35"/>
      <c r="X268" s="35"/>
      <c r="Y268" s="35"/>
    </row>
    <row r="269" spans="14:25" s="49" customFormat="1" ht="13.5" customHeight="1">
      <c r="N269" s="35"/>
      <c r="O269" s="35"/>
      <c r="P269" s="35"/>
      <c r="Q269" s="35"/>
      <c r="R269" s="35"/>
      <c r="S269" s="35"/>
      <c r="T269" s="35"/>
      <c r="U269" s="35"/>
      <c r="V269" s="35"/>
      <c r="W269" s="35"/>
      <c r="X269" s="35"/>
      <c r="Y269" s="35"/>
    </row>
    <row r="270" spans="14:25" s="49" customFormat="1" ht="13.5" customHeight="1">
      <c r="N270" s="35"/>
      <c r="O270" s="35"/>
      <c r="P270" s="35"/>
      <c r="Q270" s="35"/>
      <c r="R270" s="35"/>
      <c r="S270" s="35"/>
      <c r="T270" s="35"/>
      <c r="U270" s="35"/>
      <c r="V270" s="35"/>
      <c r="W270" s="35"/>
      <c r="X270" s="35"/>
      <c r="Y270" s="35"/>
    </row>
    <row r="271" spans="14:25" s="49" customFormat="1" ht="13.5" customHeight="1">
      <c r="N271" s="35"/>
      <c r="O271" s="35"/>
      <c r="P271" s="35"/>
      <c r="Q271" s="35"/>
      <c r="R271" s="35"/>
      <c r="S271" s="35"/>
      <c r="T271" s="35"/>
      <c r="U271" s="35"/>
      <c r="V271" s="35"/>
      <c r="W271" s="35"/>
      <c r="X271" s="35"/>
      <c r="Y271" s="35"/>
    </row>
    <row r="272" spans="14:25" s="49" customFormat="1" ht="13.5" customHeight="1">
      <c r="N272" s="35"/>
      <c r="O272" s="35"/>
      <c r="P272" s="35"/>
      <c r="Q272" s="35"/>
      <c r="R272" s="35"/>
      <c r="S272" s="35"/>
      <c r="T272" s="35"/>
      <c r="U272" s="35"/>
      <c r="V272" s="35"/>
      <c r="W272" s="35"/>
      <c r="X272" s="35"/>
      <c r="Y272" s="35"/>
    </row>
    <row r="273" spans="14:25" s="49" customFormat="1" ht="13.5" customHeight="1">
      <c r="N273" s="35"/>
      <c r="O273" s="35"/>
      <c r="P273" s="35"/>
      <c r="Q273" s="35"/>
      <c r="R273" s="35"/>
      <c r="S273" s="35"/>
      <c r="T273" s="35"/>
      <c r="U273" s="35"/>
      <c r="V273" s="35"/>
      <c r="W273" s="35"/>
      <c r="X273" s="35"/>
      <c r="Y273" s="35"/>
    </row>
    <row r="274" spans="14:25" s="49" customFormat="1" ht="13.5" customHeight="1">
      <c r="N274" s="35"/>
      <c r="O274" s="35"/>
      <c r="P274" s="35"/>
      <c r="Q274" s="35"/>
      <c r="R274" s="35"/>
      <c r="S274" s="35"/>
      <c r="T274" s="35"/>
      <c r="U274" s="35"/>
      <c r="V274" s="35"/>
      <c r="W274" s="35"/>
      <c r="X274" s="35"/>
      <c r="Y274" s="35"/>
    </row>
    <row r="275" spans="14:25" s="49" customFormat="1" ht="13.5" customHeight="1">
      <c r="N275" s="35"/>
      <c r="O275" s="35"/>
      <c r="P275" s="35"/>
      <c r="Q275" s="35"/>
      <c r="R275" s="35"/>
      <c r="S275" s="35"/>
      <c r="T275" s="35"/>
      <c r="U275" s="35"/>
      <c r="V275" s="35"/>
      <c r="W275" s="35"/>
      <c r="X275" s="35"/>
      <c r="Y275" s="35"/>
    </row>
    <row r="276" spans="14:25" s="49" customFormat="1" ht="13.5" customHeight="1">
      <c r="N276" s="35"/>
      <c r="O276" s="35"/>
      <c r="P276" s="35"/>
      <c r="Q276" s="35"/>
      <c r="R276" s="35"/>
      <c r="S276" s="35"/>
      <c r="T276" s="35"/>
      <c r="U276" s="35"/>
      <c r="V276" s="35"/>
      <c r="W276" s="35"/>
      <c r="X276" s="35"/>
      <c r="Y276" s="35"/>
    </row>
    <row r="277" spans="14:25" s="49" customFormat="1" ht="13.5" customHeight="1">
      <c r="N277" s="35"/>
      <c r="O277" s="35"/>
      <c r="P277" s="35"/>
      <c r="Q277" s="35"/>
      <c r="R277" s="35"/>
      <c r="S277" s="35"/>
      <c r="T277" s="35"/>
      <c r="U277" s="35"/>
      <c r="V277" s="35"/>
      <c r="W277" s="35"/>
      <c r="X277" s="35"/>
      <c r="Y277" s="35"/>
    </row>
    <row r="278" spans="14:25" s="49" customFormat="1" ht="13.5" customHeight="1">
      <c r="N278" s="35"/>
      <c r="O278" s="35"/>
      <c r="P278" s="35"/>
      <c r="Q278" s="35"/>
      <c r="R278" s="35"/>
      <c r="S278" s="35"/>
      <c r="T278" s="35"/>
      <c r="U278" s="35"/>
      <c r="V278" s="35"/>
      <c r="W278" s="35"/>
      <c r="X278" s="35"/>
      <c r="Y278" s="35"/>
    </row>
    <row r="279" spans="14:25" s="49" customFormat="1" ht="13.5" customHeight="1">
      <c r="N279" s="35"/>
      <c r="O279" s="35"/>
      <c r="P279" s="35"/>
      <c r="Q279" s="35"/>
      <c r="R279" s="35"/>
      <c r="S279" s="35"/>
      <c r="T279" s="35"/>
      <c r="U279" s="35"/>
      <c r="V279" s="35"/>
      <c r="W279" s="35"/>
      <c r="X279" s="35"/>
      <c r="Y279" s="35"/>
    </row>
    <row r="280" spans="14:25" s="49" customFormat="1" ht="13.5" customHeight="1">
      <c r="N280" s="35"/>
      <c r="O280" s="35"/>
      <c r="P280" s="35"/>
      <c r="Q280" s="35"/>
      <c r="R280" s="35"/>
      <c r="S280" s="35"/>
      <c r="T280" s="35"/>
      <c r="U280" s="35"/>
      <c r="V280" s="35"/>
      <c r="W280" s="35"/>
      <c r="X280" s="35"/>
      <c r="Y280" s="35"/>
    </row>
    <row r="281" spans="14:25" s="49" customFormat="1" ht="13.5" customHeight="1">
      <c r="N281" s="35"/>
      <c r="O281" s="35"/>
      <c r="P281" s="35"/>
      <c r="Q281" s="35"/>
      <c r="R281" s="35"/>
      <c r="S281" s="35"/>
      <c r="T281" s="35"/>
      <c r="U281" s="35"/>
      <c r="V281" s="35"/>
      <c r="W281" s="35"/>
      <c r="X281" s="35"/>
      <c r="Y281" s="35"/>
    </row>
    <row r="282" spans="14:25" s="49" customFormat="1" ht="13.5" customHeight="1">
      <c r="N282" s="35"/>
      <c r="O282" s="35"/>
      <c r="P282" s="35"/>
      <c r="Q282" s="35"/>
      <c r="R282" s="35"/>
      <c r="S282" s="35"/>
      <c r="T282" s="35"/>
      <c r="U282" s="35"/>
      <c r="V282" s="35"/>
      <c r="W282" s="35"/>
      <c r="X282" s="35"/>
      <c r="Y282" s="35"/>
    </row>
    <row r="283" spans="14:25" s="49" customFormat="1" ht="13.5" customHeight="1">
      <c r="N283" s="35"/>
      <c r="O283" s="35"/>
      <c r="P283" s="35"/>
      <c r="Q283" s="35"/>
      <c r="R283" s="35"/>
      <c r="S283" s="35"/>
      <c r="T283" s="35"/>
      <c r="U283" s="35"/>
      <c r="V283" s="35"/>
      <c r="W283" s="35"/>
      <c r="X283" s="35"/>
      <c r="Y283" s="35"/>
    </row>
    <row r="284" spans="14:25" s="49" customFormat="1" ht="13.5" customHeight="1">
      <c r="N284" s="35"/>
      <c r="O284" s="35"/>
      <c r="P284" s="35"/>
      <c r="Q284" s="35"/>
      <c r="R284" s="35"/>
      <c r="S284" s="35"/>
      <c r="T284" s="35"/>
      <c r="U284" s="35"/>
      <c r="V284" s="35"/>
      <c r="W284" s="35"/>
      <c r="X284" s="35"/>
      <c r="Y284" s="35"/>
    </row>
    <row r="285" spans="14:25" s="49" customFormat="1" ht="13.5" customHeight="1">
      <c r="N285" s="35"/>
      <c r="O285" s="35"/>
      <c r="P285" s="35"/>
      <c r="Q285" s="35"/>
      <c r="R285" s="35"/>
      <c r="S285" s="35"/>
      <c r="T285" s="35"/>
      <c r="U285" s="35"/>
      <c r="V285" s="35"/>
      <c r="W285" s="35"/>
      <c r="X285" s="35"/>
      <c r="Y285" s="35"/>
    </row>
    <row r="286" spans="14:25" s="49" customFormat="1" ht="13.5" customHeight="1">
      <c r="N286" s="35"/>
      <c r="O286" s="35"/>
      <c r="P286" s="35"/>
      <c r="Q286" s="35"/>
      <c r="R286" s="35"/>
      <c r="S286" s="35"/>
      <c r="T286" s="35"/>
      <c r="U286" s="35"/>
      <c r="V286" s="35"/>
      <c r="W286" s="35"/>
      <c r="X286" s="35"/>
      <c r="Y286" s="35"/>
    </row>
    <row r="287" spans="14:25" s="49" customFormat="1" ht="13.5" customHeight="1">
      <c r="N287" s="35"/>
      <c r="O287" s="35"/>
      <c r="P287" s="35"/>
      <c r="Q287" s="35"/>
      <c r="R287" s="35"/>
      <c r="S287" s="35"/>
      <c r="T287" s="35"/>
      <c r="U287" s="35"/>
      <c r="V287" s="35"/>
      <c r="W287" s="35"/>
      <c r="X287" s="35"/>
      <c r="Y287" s="35"/>
    </row>
    <row r="288" spans="14:25" s="49" customFormat="1" ht="13.5" customHeight="1">
      <c r="N288" s="35"/>
      <c r="O288" s="35"/>
      <c r="P288" s="35"/>
      <c r="Q288" s="35"/>
      <c r="R288" s="35"/>
      <c r="S288" s="35"/>
      <c r="T288" s="35"/>
      <c r="U288" s="35"/>
      <c r="V288" s="35"/>
      <c r="W288" s="35"/>
      <c r="X288" s="35"/>
      <c r="Y288" s="35"/>
    </row>
    <row r="289" spans="14:25" s="49" customFormat="1" ht="13.5" customHeight="1">
      <c r="N289" s="35"/>
      <c r="O289" s="35"/>
      <c r="P289" s="35"/>
      <c r="Q289" s="35"/>
      <c r="R289" s="35"/>
      <c r="S289" s="35"/>
      <c r="T289" s="35"/>
      <c r="U289" s="35"/>
      <c r="V289" s="35"/>
      <c r="W289" s="35"/>
      <c r="X289" s="35"/>
      <c r="Y289" s="35"/>
    </row>
    <row r="290" spans="14:25" s="49" customFormat="1" ht="13.5" customHeight="1">
      <c r="N290" s="35"/>
      <c r="O290" s="35"/>
      <c r="P290" s="35"/>
      <c r="Q290" s="35"/>
      <c r="R290" s="35"/>
      <c r="S290" s="35"/>
      <c r="T290" s="35"/>
      <c r="U290" s="35"/>
      <c r="V290" s="35"/>
      <c r="W290" s="35"/>
      <c r="X290" s="35"/>
      <c r="Y290" s="35"/>
    </row>
    <row r="291" spans="14:25" s="49" customFormat="1" ht="13.5" customHeight="1">
      <c r="N291" s="35"/>
      <c r="O291" s="35"/>
      <c r="P291" s="35"/>
      <c r="Q291" s="35"/>
      <c r="R291" s="35"/>
      <c r="S291" s="35"/>
      <c r="T291" s="35"/>
      <c r="U291" s="35"/>
      <c r="V291" s="35"/>
      <c r="W291" s="35"/>
      <c r="X291" s="35"/>
      <c r="Y291" s="35"/>
    </row>
    <row r="292" spans="14:25" s="49" customFormat="1" ht="13.5" customHeight="1">
      <c r="N292" s="35"/>
      <c r="O292" s="35"/>
      <c r="P292" s="35"/>
      <c r="Q292" s="35"/>
      <c r="R292" s="35"/>
      <c r="S292" s="35"/>
      <c r="T292" s="35"/>
      <c r="U292" s="35"/>
      <c r="V292" s="35"/>
      <c r="W292" s="35"/>
      <c r="X292" s="35"/>
      <c r="Y292" s="35"/>
    </row>
    <row r="293" spans="14:25" s="49" customFormat="1" ht="13.5" customHeight="1">
      <c r="N293" s="35"/>
      <c r="O293" s="35"/>
      <c r="P293" s="35"/>
      <c r="Q293" s="35"/>
      <c r="R293" s="35"/>
      <c r="S293" s="35"/>
      <c r="T293" s="35"/>
      <c r="U293" s="35"/>
      <c r="V293" s="35"/>
      <c r="W293" s="35"/>
      <c r="X293" s="35"/>
      <c r="Y293" s="35"/>
    </row>
    <row r="294" spans="14:25" s="49" customFormat="1" ht="13.5" customHeight="1">
      <c r="N294" s="35"/>
      <c r="O294" s="35"/>
      <c r="P294" s="35"/>
      <c r="Q294" s="35"/>
      <c r="R294" s="35"/>
      <c r="S294" s="35"/>
      <c r="T294" s="35"/>
      <c r="U294" s="35"/>
      <c r="V294" s="35"/>
      <c r="W294" s="35"/>
      <c r="X294" s="35"/>
      <c r="Y294" s="35"/>
    </row>
    <row r="295" spans="14:25" s="49" customFormat="1" ht="13.5" customHeight="1">
      <c r="N295" s="35"/>
      <c r="O295" s="35"/>
      <c r="P295" s="35"/>
      <c r="Q295" s="35"/>
      <c r="R295" s="35"/>
      <c r="S295" s="35"/>
      <c r="T295" s="35"/>
      <c r="U295" s="35"/>
      <c r="V295" s="35"/>
      <c r="W295" s="35"/>
      <c r="X295" s="35"/>
      <c r="Y295" s="35"/>
    </row>
    <row r="296" spans="14:25" s="49" customFormat="1" ht="13.5" customHeight="1">
      <c r="N296" s="35"/>
      <c r="O296" s="35"/>
      <c r="P296" s="35"/>
      <c r="Q296" s="35"/>
      <c r="R296" s="35"/>
      <c r="S296" s="35"/>
      <c r="T296" s="35"/>
      <c r="U296" s="35"/>
      <c r="V296" s="35"/>
      <c r="W296" s="35"/>
      <c r="X296" s="35"/>
      <c r="Y296" s="35"/>
    </row>
    <row r="297" spans="14:25" s="49" customFormat="1" ht="13.5" customHeight="1">
      <c r="N297" s="35"/>
      <c r="O297" s="35"/>
      <c r="P297" s="35"/>
      <c r="Q297" s="35"/>
      <c r="R297" s="35"/>
      <c r="S297" s="35"/>
      <c r="T297" s="35"/>
      <c r="U297" s="35"/>
      <c r="V297" s="35"/>
      <c r="W297" s="35"/>
      <c r="X297" s="35"/>
      <c r="Y297" s="35"/>
    </row>
    <row r="298" spans="14:25" s="49" customFormat="1" ht="13.5" customHeight="1">
      <c r="N298" s="35"/>
      <c r="O298" s="35"/>
      <c r="P298" s="35"/>
      <c r="Q298" s="35"/>
      <c r="R298" s="35"/>
      <c r="S298" s="35"/>
      <c r="T298" s="35"/>
      <c r="U298" s="35"/>
      <c r="V298" s="35"/>
      <c r="W298" s="35"/>
      <c r="X298" s="35"/>
      <c r="Y298" s="35"/>
    </row>
    <row r="299" spans="14:25" s="49" customFormat="1" ht="13.5" customHeight="1">
      <c r="N299" s="35"/>
      <c r="O299" s="35"/>
      <c r="P299" s="35"/>
      <c r="Q299" s="35"/>
      <c r="R299" s="35"/>
      <c r="S299" s="35"/>
      <c r="T299" s="35"/>
      <c r="U299" s="35"/>
      <c r="V299" s="35"/>
      <c r="W299" s="35"/>
      <c r="X299" s="35"/>
      <c r="Y299" s="35"/>
    </row>
    <row r="300" spans="14:25" s="49" customFormat="1" ht="13.5" customHeight="1">
      <c r="N300" s="35"/>
      <c r="O300" s="35"/>
      <c r="P300" s="35"/>
      <c r="Q300" s="35"/>
      <c r="R300" s="35"/>
      <c r="S300" s="35"/>
      <c r="T300" s="35"/>
      <c r="U300" s="35"/>
      <c r="V300" s="35"/>
      <c r="W300" s="35"/>
      <c r="X300" s="35"/>
      <c r="Y300" s="35"/>
    </row>
    <row r="301" spans="14:25" s="49" customFormat="1" ht="13.5" customHeight="1">
      <c r="N301" s="35"/>
      <c r="O301" s="35"/>
      <c r="P301" s="35"/>
      <c r="Q301" s="35"/>
      <c r="R301" s="35"/>
      <c r="S301" s="35"/>
      <c r="T301" s="35"/>
      <c r="U301" s="35"/>
      <c r="V301" s="35"/>
      <c r="W301" s="35"/>
      <c r="X301" s="35"/>
      <c r="Y301" s="35"/>
    </row>
    <row r="302" spans="14:25" s="49" customFormat="1" ht="13.5" customHeight="1">
      <c r="N302" s="35"/>
      <c r="O302" s="35"/>
      <c r="P302" s="35"/>
      <c r="Q302" s="35"/>
      <c r="R302" s="35"/>
      <c r="S302" s="35"/>
      <c r="T302" s="35"/>
      <c r="U302" s="35"/>
      <c r="V302" s="35"/>
      <c r="W302" s="35"/>
      <c r="X302" s="35"/>
      <c r="Y302" s="35"/>
    </row>
    <row r="303" spans="14:25" s="49" customFormat="1" ht="13.5" customHeight="1">
      <c r="N303" s="35"/>
      <c r="O303" s="35"/>
      <c r="P303" s="35"/>
      <c r="Q303" s="35"/>
      <c r="R303" s="35"/>
      <c r="S303" s="35"/>
      <c r="T303" s="35"/>
      <c r="U303" s="35"/>
      <c r="V303" s="35"/>
      <c r="W303" s="35"/>
      <c r="X303" s="35"/>
      <c r="Y303" s="35"/>
    </row>
    <row r="304" spans="14:25" s="49" customFormat="1" ht="13.5" customHeight="1">
      <c r="N304" s="35"/>
      <c r="O304" s="35"/>
      <c r="P304" s="35"/>
      <c r="Q304" s="35"/>
      <c r="R304" s="35"/>
      <c r="S304" s="35"/>
      <c r="T304" s="35"/>
      <c r="U304" s="35"/>
      <c r="V304" s="35"/>
      <c r="W304" s="35"/>
      <c r="X304" s="35"/>
      <c r="Y304" s="35"/>
    </row>
    <row r="305" spans="14:25" s="49" customFormat="1" ht="13.5" customHeight="1">
      <c r="N305" s="35"/>
      <c r="O305" s="35"/>
      <c r="P305" s="35"/>
      <c r="Q305" s="35"/>
      <c r="R305" s="35"/>
      <c r="S305" s="35"/>
      <c r="T305" s="35"/>
      <c r="U305" s="35"/>
      <c r="V305" s="35"/>
      <c r="W305" s="35"/>
      <c r="X305" s="35"/>
      <c r="Y305" s="35"/>
    </row>
    <row r="306" spans="14:25" s="49" customFormat="1" ht="13.5" customHeight="1">
      <c r="N306" s="35"/>
      <c r="O306" s="35"/>
      <c r="P306" s="35"/>
      <c r="Q306" s="35"/>
      <c r="R306" s="35"/>
      <c r="S306" s="35"/>
      <c r="T306" s="35"/>
      <c r="U306" s="35"/>
      <c r="V306" s="35"/>
      <c r="W306" s="35"/>
      <c r="X306" s="35"/>
      <c r="Y306" s="35"/>
    </row>
    <row r="307" spans="14:25" s="49" customFormat="1" ht="13.5" customHeight="1">
      <c r="N307" s="35"/>
      <c r="O307" s="35"/>
      <c r="P307" s="35"/>
      <c r="Q307" s="35"/>
      <c r="R307" s="35"/>
      <c r="S307" s="35"/>
      <c r="T307" s="35"/>
      <c r="U307" s="35"/>
      <c r="V307" s="35"/>
      <c r="W307" s="35"/>
      <c r="X307" s="35"/>
      <c r="Y307" s="35"/>
    </row>
    <row r="308" spans="14:25" s="49" customFormat="1" ht="13.5" customHeight="1">
      <c r="N308" s="35"/>
      <c r="O308" s="35"/>
      <c r="P308" s="35"/>
      <c r="Q308" s="35"/>
      <c r="R308" s="35"/>
      <c r="S308" s="35"/>
      <c r="T308" s="35"/>
      <c r="U308" s="35"/>
      <c r="V308" s="35"/>
      <c r="W308" s="35"/>
      <c r="X308" s="35"/>
      <c r="Y308" s="35"/>
    </row>
    <row r="309" spans="14:25" s="49" customFormat="1" ht="13.5" customHeight="1">
      <c r="N309" s="35"/>
      <c r="O309" s="35"/>
      <c r="P309" s="35"/>
      <c r="Q309" s="35"/>
      <c r="R309" s="35"/>
      <c r="S309" s="35"/>
      <c r="T309" s="35"/>
      <c r="U309" s="35"/>
      <c r="V309" s="35"/>
      <c r="W309" s="35"/>
      <c r="X309" s="35"/>
      <c r="Y309" s="35"/>
    </row>
    <row r="310" spans="14:25" s="49" customFormat="1" ht="13.5" customHeight="1">
      <c r="N310" s="35"/>
      <c r="O310" s="35"/>
      <c r="P310" s="35"/>
      <c r="Q310" s="35"/>
      <c r="R310" s="35"/>
      <c r="S310" s="35"/>
      <c r="T310" s="35"/>
      <c r="U310" s="35"/>
      <c r="V310" s="35"/>
      <c r="W310" s="35"/>
      <c r="X310" s="35"/>
      <c r="Y310" s="35"/>
    </row>
    <row r="311" spans="14:25" s="49" customFormat="1" ht="13.5" customHeight="1">
      <c r="N311" s="35"/>
      <c r="O311" s="35"/>
      <c r="P311" s="35"/>
      <c r="Q311" s="35"/>
      <c r="R311" s="35"/>
      <c r="S311" s="35"/>
      <c r="T311" s="35"/>
      <c r="U311" s="35"/>
      <c r="V311" s="35"/>
      <c r="W311" s="35"/>
      <c r="X311" s="35"/>
      <c r="Y311" s="35"/>
    </row>
    <row r="312" spans="14:25" s="49" customFormat="1" ht="13.5" customHeight="1">
      <c r="N312" s="35"/>
      <c r="O312" s="35"/>
      <c r="P312" s="35"/>
      <c r="Q312" s="35"/>
      <c r="R312" s="35"/>
      <c r="S312" s="35"/>
      <c r="T312" s="35"/>
      <c r="U312" s="35"/>
      <c r="V312" s="35"/>
      <c r="W312" s="35"/>
      <c r="X312" s="35"/>
      <c r="Y312" s="35"/>
    </row>
    <row r="313" spans="14:25" s="49" customFormat="1" ht="13.5" customHeight="1">
      <c r="N313" s="35"/>
      <c r="O313" s="35"/>
      <c r="P313" s="35"/>
      <c r="Q313" s="35"/>
      <c r="R313" s="35"/>
      <c r="S313" s="35"/>
      <c r="T313" s="35"/>
      <c r="U313" s="35"/>
      <c r="V313" s="35"/>
      <c r="W313" s="35"/>
      <c r="X313" s="35"/>
      <c r="Y313" s="35"/>
    </row>
    <row r="314" spans="14:25" s="49" customFormat="1" ht="13.5" customHeight="1">
      <c r="N314" s="35"/>
      <c r="O314" s="35"/>
      <c r="P314" s="35"/>
      <c r="Q314" s="35"/>
      <c r="R314" s="35"/>
      <c r="S314" s="35"/>
      <c r="T314" s="35"/>
      <c r="U314" s="35"/>
      <c r="V314" s="35"/>
      <c r="W314" s="35"/>
      <c r="X314" s="35"/>
      <c r="Y314" s="35"/>
    </row>
    <row r="315" spans="14:25" s="49" customFormat="1" ht="13.5" customHeight="1">
      <c r="N315" s="35"/>
      <c r="O315" s="35"/>
      <c r="P315" s="35"/>
      <c r="Q315" s="35"/>
      <c r="R315" s="35"/>
      <c r="S315" s="35"/>
      <c r="T315" s="35"/>
      <c r="U315" s="35"/>
      <c r="V315" s="35"/>
      <c r="W315" s="35"/>
      <c r="X315" s="35"/>
      <c r="Y315" s="35"/>
    </row>
    <row r="316" spans="14:25" s="49" customFormat="1" ht="13.5" customHeight="1">
      <c r="N316" s="35"/>
      <c r="O316" s="35"/>
      <c r="P316" s="35"/>
      <c r="Q316" s="35"/>
      <c r="R316" s="35"/>
      <c r="S316" s="35"/>
      <c r="T316" s="35"/>
      <c r="U316" s="35"/>
      <c r="V316" s="35"/>
      <c r="W316" s="35"/>
      <c r="X316" s="35"/>
      <c r="Y316" s="35"/>
    </row>
    <row r="317" spans="14:25" s="49" customFormat="1" ht="13.5" customHeight="1">
      <c r="N317" s="35"/>
      <c r="O317" s="35"/>
      <c r="P317" s="35"/>
      <c r="Q317" s="35"/>
      <c r="R317" s="35"/>
      <c r="S317" s="35"/>
      <c r="T317" s="35"/>
      <c r="U317" s="35"/>
      <c r="V317" s="35"/>
      <c r="W317" s="35"/>
      <c r="X317" s="35"/>
      <c r="Y317" s="35"/>
    </row>
    <row r="318" spans="14:25" s="49" customFormat="1" ht="13.5" customHeight="1">
      <c r="N318" s="35"/>
      <c r="O318" s="35"/>
      <c r="P318" s="35"/>
      <c r="Q318" s="35"/>
      <c r="R318" s="35"/>
      <c r="S318" s="35"/>
      <c r="T318" s="35"/>
      <c r="U318" s="35"/>
      <c r="V318" s="35"/>
      <c r="W318" s="35"/>
      <c r="X318" s="35"/>
      <c r="Y318" s="35"/>
    </row>
    <row r="319" spans="14:25" s="49" customFormat="1" ht="13.5" customHeight="1">
      <c r="N319" s="35"/>
      <c r="O319" s="35"/>
      <c r="P319" s="35"/>
      <c r="Q319" s="35"/>
      <c r="R319" s="35"/>
      <c r="S319" s="35"/>
      <c r="T319" s="35"/>
      <c r="U319" s="35"/>
      <c r="V319" s="35"/>
      <c r="W319" s="35"/>
      <c r="X319" s="35"/>
      <c r="Y319" s="35"/>
    </row>
    <row r="320" spans="14:25" s="49" customFormat="1" ht="13.5" customHeight="1">
      <c r="N320" s="35"/>
      <c r="O320" s="35"/>
      <c r="P320" s="35"/>
      <c r="Q320" s="35"/>
      <c r="R320" s="35"/>
      <c r="S320" s="35"/>
      <c r="T320" s="35"/>
      <c r="U320" s="35"/>
      <c r="V320" s="35"/>
      <c r="W320" s="35"/>
      <c r="X320" s="35"/>
      <c r="Y320" s="35"/>
    </row>
    <row r="321" spans="14:25" s="49" customFormat="1" ht="13.5" customHeight="1">
      <c r="N321" s="35"/>
      <c r="O321" s="35"/>
      <c r="P321" s="35"/>
      <c r="Q321" s="35"/>
      <c r="R321" s="35"/>
      <c r="S321" s="35"/>
      <c r="T321" s="35"/>
      <c r="U321" s="35"/>
      <c r="V321" s="35"/>
      <c r="W321" s="35"/>
      <c r="X321" s="35"/>
      <c r="Y321" s="35"/>
    </row>
    <row r="322" spans="14:25" s="49" customFormat="1" ht="13.5" customHeight="1">
      <c r="N322" s="35"/>
      <c r="O322" s="35"/>
      <c r="P322" s="35"/>
      <c r="Q322" s="35"/>
      <c r="R322" s="35"/>
      <c r="S322" s="35"/>
      <c r="T322" s="35"/>
      <c r="U322" s="35"/>
      <c r="V322" s="35"/>
      <c r="W322" s="35"/>
      <c r="X322" s="35"/>
      <c r="Y322" s="35"/>
    </row>
    <row r="323" spans="14:25" s="49" customFormat="1" ht="13.5" customHeight="1">
      <c r="N323" s="35"/>
      <c r="O323" s="35"/>
      <c r="P323" s="35"/>
      <c r="Q323" s="35"/>
      <c r="R323" s="35"/>
      <c r="S323" s="35"/>
      <c r="T323" s="35"/>
      <c r="U323" s="35"/>
      <c r="V323" s="35"/>
      <c r="W323" s="35"/>
      <c r="X323" s="35"/>
      <c r="Y323" s="35"/>
    </row>
    <row r="324" spans="14:25" s="49" customFormat="1" ht="13.5" customHeight="1">
      <c r="N324" s="35"/>
      <c r="O324" s="35"/>
      <c r="P324" s="35"/>
      <c r="Q324" s="35"/>
      <c r="R324" s="35"/>
      <c r="S324" s="35"/>
      <c r="T324" s="35"/>
      <c r="U324" s="35"/>
      <c r="V324" s="35"/>
      <c r="W324" s="35"/>
      <c r="X324" s="35"/>
      <c r="Y324" s="35"/>
    </row>
    <row r="325" spans="14:25" s="49" customFormat="1" ht="13.5" customHeight="1">
      <c r="N325" s="35"/>
      <c r="O325" s="35"/>
      <c r="P325" s="35"/>
      <c r="Q325" s="35"/>
      <c r="R325" s="35"/>
      <c r="S325" s="35"/>
      <c r="T325" s="35"/>
      <c r="U325" s="35"/>
      <c r="V325" s="35"/>
      <c r="W325" s="35"/>
      <c r="X325" s="35"/>
      <c r="Y325" s="35"/>
    </row>
    <row r="326" spans="14:25" s="49" customFormat="1" ht="13.5" customHeight="1">
      <c r="N326" s="35"/>
      <c r="O326" s="35"/>
      <c r="P326" s="35"/>
      <c r="Q326" s="35"/>
      <c r="R326" s="35"/>
      <c r="S326" s="35"/>
      <c r="T326" s="35"/>
      <c r="U326" s="35"/>
      <c r="V326" s="35"/>
      <c r="W326" s="35"/>
      <c r="X326" s="35"/>
      <c r="Y326" s="35"/>
    </row>
    <row r="327" spans="14:25" s="49" customFormat="1" ht="13.5" customHeight="1">
      <c r="N327" s="35"/>
      <c r="O327" s="35"/>
      <c r="P327" s="35"/>
      <c r="Q327" s="35"/>
      <c r="R327" s="35"/>
      <c r="S327" s="35"/>
      <c r="T327" s="35"/>
      <c r="U327" s="35"/>
      <c r="V327" s="35"/>
      <c r="W327" s="35"/>
      <c r="X327" s="35"/>
      <c r="Y327" s="35"/>
    </row>
    <row r="328" spans="14:25" s="49" customFormat="1" ht="13.5" customHeight="1">
      <c r="N328" s="35"/>
      <c r="O328" s="35"/>
      <c r="P328" s="35"/>
      <c r="Q328" s="35"/>
      <c r="R328" s="35"/>
      <c r="S328" s="35"/>
      <c r="T328" s="35"/>
      <c r="U328" s="35"/>
      <c r="V328" s="35"/>
      <c r="W328" s="35"/>
      <c r="X328" s="35"/>
      <c r="Y328" s="35"/>
    </row>
    <row r="329" spans="14:25" s="49" customFormat="1" ht="13.5" customHeight="1">
      <c r="N329" s="35"/>
      <c r="O329" s="35"/>
      <c r="P329" s="35"/>
      <c r="Q329" s="35"/>
      <c r="R329" s="35"/>
      <c r="S329" s="35"/>
      <c r="T329" s="35"/>
      <c r="U329" s="35"/>
      <c r="V329" s="35"/>
      <c r="W329" s="35"/>
      <c r="X329" s="35"/>
      <c r="Y329" s="35"/>
    </row>
    <row r="330" spans="14:25" s="49" customFormat="1" ht="13.5" customHeight="1">
      <c r="N330" s="35"/>
      <c r="O330" s="35"/>
      <c r="P330" s="35"/>
      <c r="Q330" s="35"/>
      <c r="R330" s="35"/>
      <c r="S330" s="35"/>
      <c r="T330" s="35"/>
      <c r="U330" s="35"/>
      <c r="V330" s="35"/>
      <c r="W330" s="35"/>
      <c r="X330" s="35"/>
      <c r="Y330" s="35"/>
    </row>
    <row r="331" spans="14:25" s="49" customFormat="1" ht="13.5" customHeight="1">
      <c r="N331" s="35"/>
      <c r="O331" s="35"/>
      <c r="P331" s="35"/>
      <c r="Q331" s="35"/>
      <c r="R331" s="35"/>
      <c r="S331" s="35"/>
      <c r="T331" s="35"/>
      <c r="U331" s="35"/>
      <c r="V331" s="35"/>
      <c r="W331" s="35"/>
      <c r="X331" s="35"/>
      <c r="Y331" s="35"/>
    </row>
    <row r="332" spans="14:25" s="49" customFormat="1" ht="13.5" customHeight="1">
      <c r="N332" s="35"/>
      <c r="O332" s="35"/>
      <c r="P332" s="35"/>
      <c r="Q332" s="35"/>
      <c r="R332" s="35"/>
      <c r="S332" s="35"/>
      <c r="T332" s="35"/>
      <c r="U332" s="35"/>
      <c r="V332" s="35"/>
      <c r="W332" s="35"/>
      <c r="X332" s="35"/>
      <c r="Y332" s="35"/>
    </row>
    <row r="333" spans="14:25" s="49" customFormat="1" ht="13.5" customHeight="1">
      <c r="N333" s="35"/>
      <c r="O333" s="35"/>
      <c r="P333" s="35"/>
      <c r="Q333" s="35"/>
      <c r="R333" s="35"/>
      <c r="S333" s="35"/>
      <c r="T333" s="35"/>
      <c r="U333" s="35"/>
      <c r="V333" s="35"/>
      <c r="W333" s="35"/>
      <c r="X333" s="35"/>
      <c r="Y333" s="35"/>
    </row>
    <row r="334" spans="14:25" s="49" customFormat="1" ht="13.5" customHeight="1">
      <c r="N334" s="35"/>
      <c r="O334" s="35"/>
      <c r="P334" s="35"/>
      <c r="Q334" s="35"/>
      <c r="R334" s="35"/>
      <c r="S334" s="35"/>
      <c r="T334" s="35"/>
      <c r="U334" s="35"/>
      <c r="V334" s="35"/>
      <c r="W334" s="35"/>
      <c r="X334" s="35"/>
      <c r="Y334" s="35"/>
    </row>
    <row r="335" spans="14:25" s="49" customFormat="1" ht="13.5" customHeight="1">
      <c r="N335" s="35"/>
      <c r="O335" s="35"/>
      <c r="P335" s="35"/>
      <c r="Q335" s="35"/>
      <c r="R335" s="35"/>
      <c r="S335" s="35"/>
      <c r="T335" s="35"/>
      <c r="U335" s="35"/>
      <c r="V335" s="35"/>
      <c r="W335" s="35"/>
      <c r="X335" s="35"/>
      <c r="Y335" s="35"/>
    </row>
    <row r="336" spans="14:25" s="49" customFormat="1" ht="13.5" customHeight="1">
      <c r="N336" s="35"/>
      <c r="O336" s="35"/>
      <c r="P336" s="35"/>
      <c r="Q336" s="35"/>
      <c r="R336" s="35"/>
      <c r="S336" s="35"/>
      <c r="T336" s="35"/>
      <c r="U336" s="35"/>
      <c r="V336" s="35"/>
      <c r="W336" s="35"/>
      <c r="X336" s="35"/>
      <c r="Y336" s="35"/>
    </row>
    <row r="337" spans="14:25" s="49" customFormat="1" ht="13.5" customHeight="1">
      <c r="N337" s="35"/>
      <c r="O337" s="35"/>
      <c r="P337" s="35"/>
      <c r="Q337" s="35"/>
      <c r="R337" s="35"/>
      <c r="S337" s="35"/>
      <c r="T337" s="35"/>
      <c r="U337" s="35"/>
      <c r="V337" s="35"/>
      <c r="W337" s="35"/>
      <c r="X337" s="35"/>
      <c r="Y337" s="35"/>
    </row>
    <row r="338" spans="14:25" s="49" customFormat="1" ht="13.5" customHeight="1">
      <c r="N338" s="35"/>
      <c r="O338" s="35"/>
      <c r="P338" s="35"/>
      <c r="Q338" s="35"/>
      <c r="R338" s="35"/>
      <c r="S338" s="35"/>
      <c r="T338" s="35"/>
      <c r="U338" s="35"/>
      <c r="V338" s="35"/>
      <c r="W338" s="35"/>
      <c r="X338" s="35"/>
      <c r="Y338" s="35"/>
    </row>
    <row r="339" spans="14:25" s="49" customFormat="1" ht="13.5" customHeight="1">
      <c r="N339" s="35"/>
      <c r="O339" s="35"/>
      <c r="P339" s="35"/>
      <c r="Q339" s="35"/>
      <c r="R339" s="35"/>
      <c r="S339" s="35"/>
      <c r="T339" s="35"/>
      <c r="U339" s="35"/>
      <c r="V339" s="35"/>
      <c r="W339" s="35"/>
      <c r="X339" s="35"/>
      <c r="Y339" s="35"/>
    </row>
    <row r="340" spans="14:25" s="49" customFormat="1" ht="13.5" customHeight="1">
      <c r="N340" s="35"/>
      <c r="O340" s="35"/>
      <c r="P340" s="35"/>
      <c r="Q340" s="35"/>
      <c r="R340" s="35"/>
      <c r="S340" s="35"/>
      <c r="T340" s="35"/>
      <c r="U340" s="35"/>
      <c r="V340" s="35"/>
      <c r="W340" s="35"/>
      <c r="X340" s="35"/>
      <c r="Y340" s="35"/>
    </row>
    <row r="341" spans="14:25" s="49" customFormat="1" ht="13.5" customHeight="1">
      <c r="N341" s="35"/>
      <c r="O341" s="35"/>
      <c r="P341" s="35"/>
      <c r="Q341" s="35"/>
      <c r="R341" s="35"/>
      <c r="S341" s="35"/>
      <c r="T341" s="35"/>
      <c r="U341" s="35"/>
      <c r="V341" s="35"/>
      <c r="W341" s="35"/>
      <c r="X341" s="35"/>
      <c r="Y341" s="35"/>
    </row>
    <row r="342" spans="14:25" s="49" customFormat="1" ht="13.5" customHeight="1">
      <c r="N342" s="35"/>
      <c r="O342" s="35"/>
      <c r="P342" s="35"/>
      <c r="Q342" s="35"/>
      <c r="R342" s="35"/>
      <c r="S342" s="35"/>
      <c r="T342" s="35"/>
      <c r="U342" s="35"/>
      <c r="V342" s="35"/>
      <c r="W342" s="35"/>
      <c r="X342" s="35"/>
      <c r="Y342" s="35"/>
    </row>
    <row r="343" spans="14:25" s="49" customFormat="1" ht="13.5" customHeight="1">
      <c r="N343" s="35"/>
      <c r="O343" s="35"/>
      <c r="P343" s="35"/>
      <c r="Q343" s="35"/>
      <c r="R343" s="35"/>
      <c r="S343" s="35"/>
      <c r="T343" s="35"/>
      <c r="U343" s="35"/>
      <c r="V343" s="35"/>
      <c r="W343" s="35"/>
      <c r="X343" s="35"/>
      <c r="Y343" s="35"/>
    </row>
    <row r="344" spans="14:25" s="49" customFormat="1" ht="13.5" customHeight="1">
      <c r="N344" s="35"/>
      <c r="O344" s="35"/>
      <c r="P344" s="35"/>
      <c r="Q344" s="35"/>
      <c r="R344" s="35"/>
      <c r="S344" s="35"/>
      <c r="T344" s="35"/>
      <c r="U344" s="35"/>
      <c r="V344" s="35"/>
      <c r="W344" s="35"/>
      <c r="X344" s="35"/>
      <c r="Y344" s="35"/>
    </row>
    <row r="345" spans="14:25" s="49" customFormat="1" ht="13.5" customHeight="1">
      <c r="N345" s="35"/>
      <c r="O345" s="35"/>
      <c r="P345" s="35"/>
      <c r="Q345" s="35"/>
      <c r="R345" s="35"/>
      <c r="S345" s="35"/>
      <c r="T345" s="35"/>
      <c r="U345" s="35"/>
      <c r="V345" s="35"/>
      <c r="W345" s="35"/>
      <c r="X345" s="35"/>
      <c r="Y345" s="35"/>
    </row>
    <row r="346" spans="14:25" s="49" customFormat="1" ht="13.5" customHeight="1">
      <c r="N346" s="35"/>
      <c r="O346" s="35"/>
      <c r="P346" s="35"/>
      <c r="Q346" s="35"/>
      <c r="R346" s="35"/>
      <c r="S346" s="35"/>
      <c r="T346" s="35"/>
      <c r="U346" s="35"/>
      <c r="V346" s="35"/>
      <c r="W346" s="35"/>
      <c r="X346" s="35"/>
      <c r="Y346" s="35"/>
    </row>
    <row r="347" spans="14:25" s="49" customFormat="1" ht="13.5" customHeight="1">
      <c r="N347" s="35"/>
      <c r="O347" s="35"/>
      <c r="P347" s="35"/>
      <c r="Q347" s="35"/>
      <c r="R347" s="35"/>
      <c r="S347" s="35"/>
      <c r="T347" s="35"/>
      <c r="U347" s="35"/>
      <c r="V347" s="35"/>
      <c r="W347" s="35"/>
      <c r="X347" s="35"/>
      <c r="Y347" s="35"/>
    </row>
    <row r="348" spans="14:25" s="49" customFormat="1" ht="13.5" customHeight="1">
      <c r="N348" s="35"/>
      <c r="O348" s="35"/>
      <c r="P348" s="35"/>
      <c r="Q348" s="35"/>
      <c r="R348" s="35"/>
      <c r="S348" s="35"/>
      <c r="T348" s="35"/>
      <c r="U348" s="35"/>
      <c r="V348" s="35"/>
      <c r="W348" s="35"/>
      <c r="X348" s="35"/>
      <c r="Y348" s="35"/>
    </row>
    <row r="349" spans="14:25" s="49" customFormat="1" ht="13.5" customHeight="1">
      <c r="N349" s="35"/>
      <c r="O349" s="35"/>
      <c r="P349" s="35"/>
      <c r="Q349" s="35"/>
      <c r="R349" s="35"/>
      <c r="S349" s="35"/>
      <c r="T349" s="35"/>
      <c r="U349" s="35"/>
      <c r="V349" s="35"/>
      <c r="W349" s="35"/>
      <c r="X349" s="35"/>
      <c r="Y349" s="35"/>
    </row>
    <row r="350" spans="14:25" s="49" customFormat="1" ht="13.5" customHeight="1">
      <c r="N350" s="35"/>
      <c r="O350" s="35"/>
      <c r="P350" s="35"/>
      <c r="Q350" s="35"/>
      <c r="R350" s="35"/>
      <c r="S350" s="35"/>
      <c r="T350" s="35"/>
      <c r="U350" s="35"/>
      <c r="V350" s="35"/>
      <c r="W350" s="35"/>
      <c r="X350" s="35"/>
      <c r="Y350" s="35"/>
    </row>
    <row r="351" spans="14:25" s="49" customFormat="1" ht="13.5" customHeight="1">
      <c r="N351" s="35"/>
      <c r="O351" s="35"/>
      <c r="P351" s="35"/>
      <c r="Q351" s="35"/>
      <c r="R351" s="35"/>
      <c r="S351" s="35"/>
      <c r="T351" s="35"/>
      <c r="U351" s="35"/>
      <c r="V351" s="35"/>
      <c r="W351" s="35"/>
      <c r="X351" s="35"/>
      <c r="Y351" s="35"/>
    </row>
    <row r="352" spans="14:25" s="49" customFormat="1" ht="13.5" customHeight="1">
      <c r="N352" s="35"/>
      <c r="O352" s="35"/>
      <c r="P352" s="35"/>
      <c r="Q352" s="35"/>
      <c r="R352" s="35"/>
      <c r="S352" s="35"/>
      <c r="T352" s="35"/>
      <c r="U352" s="35"/>
      <c r="V352" s="35"/>
      <c r="W352" s="35"/>
      <c r="X352" s="35"/>
      <c r="Y352" s="35"/>
    </row>
    <row r="353" spans="14:25" s="49" customFormat="1" ht="13.5" customHeight="1">
      <c r="N353" s="35"/>
      <c r="O353" s="35"/>
      <c r="P353" s="35"/>
      <c r="Q353" s="35"/>
      <c r="R353" s="35"/>
      <c r="S353" s="35"/>
      <c r="T353" s="35"/>
      <c r="U353" s="35"/>
      <c r="V353" s="35"/>
      <c r="W353" s="35"/>
      <c r="X353" s="35"/>
      <c r="Y353" s="35"/>
    </row>
    <row r="354" spans="14:25" s="49" customFormat="1" ht="13.5" customHeight="1">
      <c r="N354" s="35"/>
      <c r="O354" s="35"/>
      <c r="P354" s="35"/>
      <c r="Q354" s="35"/>
      <c r="R354" s="35"/>
      <c r="S354" s="35"/>
      <c r="T354" s="35"/>
      <c r="U354" s="35"/>
      <c r="V354" s="35"/>
      <c r="W354" s="35"/>
      <c r="X354" s="35"/>
      <c r="Y354" s="35"/>
    </row>
    <row r="355" spans="14:25" s="49" customFormat="1" ht="13.5" customHeight="1">
      <c r="N355" s="35"/>
      <c r="O355" s="35"/>
      <c r="P355" s="35"/>
      <c r="Q355" s="35"/>
      <c r="R355" s="35"/>
      <c r="S355" s="35"/>
      <c r="T355" s="35"/>
      <c r="U355" s="35"/>
      <c r="V355" s="35"/>
      <c r="W355" s="35"/>
      <c r="X355" s="35"/>
      <c r="Y355" s="35"/>
    </row>
    <row r="356" spans="14:25" s="49" customFormat="1" ht="13.5" customHeight="1">
      <c r="N356" s="35"/>
      <c r="O356" s="35"/>
      <c r="P356" s="35"/>
      <c r="Q356" s="35"/>
      <c r="R356" s="35"/>
      <c r="S356" s="35"/>
      <c r="T356" s="35"/>
      <c r="U356" s="35"/>
      <c r="V356" s="35"/>
      <c r="W356" s="35"/>
      <c r="X356" s="35"/>
      <c r="Y356" s="35"/>
    </row>
    <row r="357" spans="14:25" s="49" customFormat="1" ht="13.5" customHeight="1">
      <c r="N357" s="35"/>
      <c r="O357" s="35"/>
      <c r="P357" s="35"/>
      <c r="Q357" s="35"/>
      <c r="R357" s="35"/>
      <c r="S357" s="35"/>
      <c r="T357" s="35"/>
      <c r="U357" s="35"/>
      <c r="V357" s="35"/>
      <c r="W357" s="35"/>
      <c r="X357" s="35"/>
      <c r="Y357" s="35"/>
    </row>
    <row r="358" spans="14:25" s="49" customFormat="1" ht="13.5" customHeight="1">
      <c r="N358" s="35"/>
      <c r="O358" s="35"/>
      <c r="P358" s="35"/>
      <c r="Q358" s="35"/>
      <c r="R358" s="35"/>
      <c r="S358" s="35"/>
      <c r="T358" s="35"/>
      <c r="U358" s="35"/>
      <c r="V358" s="35"/>
      <c r="W358" s="35"/>
      <c r="X358" s="35"/>
      <c r="Y358" s="35"/>
    </row>
    <row r="359" spans="14:25" s="49" customFormat="1" ht="13.5" customHeight="1">
      <c r="N359" s="35"/>
      <c r="O359" s="35"/>
      <c r="P359" s="35"/>
      <c r="Q359" s="35"/>
      <c r="R359" s="35"/>
      <c r="S359" s="35"/>
      <c r="T359" s="35"/>
      <c r="U359" s="35"/>
      <c r="V359" s="35"/>
      <c r="W359" s="35"/>
      <c r="X359" s="35"/>
      <c r="Y359" s="35"/>
    </row>
    <row r="360" spans="14:25" s="49" customFormat="1" ht="13.5" customHeight="1">
      <c r="N360" s="35"/>
      <c r="O360" s="35"/>
      <c r="P360" s="35"/>
      <c r="Q360" s="35"/>
      <c r="R360" s="35"/>
      <c r="S360" s="35"/>
      <c r="T360" s="35"/>
      <c r="U360" s="35"/>
      <c r="V360" s="35"/>
      <c r="W360" s="35"/>
      <c r="X360" s="35"/>
      <c r="Y360" s="35"/>
    </row>
    <row r="361" spans="14:25" s="49" customFormat="1" ht="13.5" customHeight="1">
      <c r="N361" s="35"/>
      <c r="O361" s="35"/>
      <c r="P361" s="35"/>
      <c r="Q361" s="35"/>
      <c r="R361" s="35"/>
      <c r="S361" s="35"/>
      <c r="T361" s="35"/>
      <c r="U361" s="35"/>
      <c r="V361" s="35"/>
      <c r="W361" s="35"/>
      <c r="X361" s="35"/>
      <c r="Y361" s="35"/>
    </row>
    <row r="362" spans="14:25" s="49" customFormat="1" ht="13.5" customHeight="1">
      <c r="N362" s="35"/>
      <c r="O362" s="35"/>
      <c r="P362" s="35"/>
      <c r="Q362" s="35"/>
      <c r="R362" s="35"/>
      <c r="S362" s="35"/>
      <c r="T362" s="35"/>
      <c r="U362" s="35"/>
      <c r="V362" s="35"/>
      <c r="W362" s="35"/>
      <c r="X362" s="35"/>
      <c r="Y362" s="35"/>
    </row>
    <row r="363" spans="14:25" s="49" customFormat="1" ht="13.5" customHeight="1">
      <c r="N363" s="35"/>
      <c r="O363" s="35"/>
      <c r="P363" s="35"/>
      <c r="Q363" s="35"/>
      <c r="R363" s="35"/>
      <c r="S363" s="35"/>
      <c r="T363" s="35"/>
      <c r="U363" s="35"/>
      <c r="V363" s="35"/>
      <c r="W363" s="35"/>
      <c r="X363" s="35"/>
      <c r="Y363" s="35"/>
    </row>
    <row r="364" spans="14:25" s="49" customFormat="1" ht="13.5" customHeight="1">
      <c r="N364" s="35"/>
      <c r="O364" s="35"/>
      <c r="P364" s="35"/>
      <c r="Q364" s="35"/>
      <c r="R364" s="35"/>
      <c r="S364" s="35"/>
      <c r="T364" s="35"/>
      <c r="U364" s="35"/>
      <c r="V364" s="35"/>
      <c r="W364" s="35"/>
      <c r="X364" s="35"/>
      <c r="Y364" s="35"/>
    </row>
    <row r="365" spans="14:25" s="49" customFormat="1" ht="13.5" customHeight="1">
      <c r="N365" s="35"/>
      <c r="O365" s="35"/>
      <c r="P365" s="35"/>
      <c r="Q365" s="35"/>
      <c r="R365" s="35"/>
      <c r="S365" s="35"/>
      <c r="T365" s="35"/>
      <c r="U365" s="35"/>
      <c r="V365" s="35"/>
      <c r="W365" s="35"/>
      <c r="X365" s="35"/>
      <c r="Y365" s="35"/>
    </row>
    <row r="366" spans="14:25" s="49" customFormat="1" ht="13.5" customHeight="1">
      <c r="N366" s="35"/>
      <c r="O366" s="35"/>
      <c r="P366" s="35"/>
      <c r="Q366" s="35"/>
      <c r="R366" s="35"/>
      <c r="S366" s="35"/>
      <c r="T366" s="35"/>
      <c r="U366" s="35"/>
      <c r="V366" s="35"/>
      <c r="W366" s="35"/>
      <c r="X366" s="35"/>
      <c r="Y366" s="35"/>
    </row>
    <row r="367" spans="14:25" s="49" customFormat="1" ht="13.5" customHeight="1">
      <c r="N367" s="35"/>
      <c r="O367" s="35"/>
      <c r="P367" s="35"/>
      <c r="Q367" s="35"/>
      <c r="R367" s="35"/>
      <c r="S367" s="35"/>
      <c r="T367" s="35"/>
      <c r="U367" s="35"/>
      <c r="V367" s="35"/>
      <c r="W367" s="35"/>
      <c r="X367" s="35"/>
      <c r="Y367" s="35"/>
    </row>
    <row r="368" spans="14:25" s="49" customFormat="1" ht="13.5" customHeight="1">
      <c r="N368" s="35"/>
      <c r="O368" s="35"/>
      <c r="P368" s="35"/>
      <c r="Q368" s="35"/>
      <c r="R368" s="35"/>
      <c r="S368" s="35"/>
      <c r="T368" s="35"/>
      <c r="U368" s="35"/>
      <c r="V368" s="35"/>
      <c r="W368" s="35"/>
      <c r="X368" s="35"/>
      <c r="Y368" s="35"/>
    </row>
    <row r="369" spans="14:25" s="49" customFormat="1" ht="13.5" customHeight="1">
      <c r="N369" s="35"/>
      <c r="O369" s="35"/>
      <c r="P369" s="35"/>
      <c r="Q369" s="35"/>
      <c r="R369" s="35"/>
      <c r="S369" s="35"/>
      <c r="T369" s="35"/>
      <c r="U369" s="35"/>
      <c r="V369" s="35"/>
      <c r="W369" s="35"/>
      <c r="X369" s="35"/>
      <c r="Y369" s="35"/>
    </row>
    <row r="370" spans="14:25" s="49" customFormat="1" ht="13.5" customHeight="1">
      <c r="N370" s="35"/>
      <c r="O370" s="35"/>
      <c r="P370" s="35"/>
      <c r="Q370" s="35"/>
      <c r="R370" s="35"/>
      <c r="S370" s="35"/>
      <c r="T370" s="35"/>
      <c r="U370" s="35"/>
      <c r="V370" s="35"/>
      <c r="W370" s="35"/>
      <c r="X370" s="35"/>
      <c r="Y370" s="35"/>
    </row>
    <row r="371" spans="14:25" s="49" customFormat="1" ht="13.5" customHeight="1">
      <c r="N371" s="35"/>
      <c r="O371" s="35"/>
      <c r="P371" s="35"/>
      <c r="Q371" s="35"/>
      <c r="R371" s="35"/>
      <c r="S371" s="35"/>
      <c r="T371" s="35"/>
      <c r="U371" s="35"/>
      <c r="V371" s="35"/>
      <c r="W371" s="35"/>
      <c r="X371" s="35"/>
      <c r="Y371" s="35"/>
    </row>
    <row r="372" spans="14:25" s="49" customFormat="1" ht="13.5" customHeight="1">
      <c r="N372" s="35"/>
      <c r="O372" s="35"/>
      <c r="P372" s="35"/>
      <c r="Q372" s="35"/>
      <c r="R372" s="35"/>
      <c r="S372" s="35"/>
      <c r="T372" s="35"/>
      <c r="U372" s="35"/>
      <c r="V372" s="35"/>
      <c r="W372" s="35"/>
      <c r="X372" s="35"/>
      <c r="Y372" s="35"/>
    </row>
    <row r="373" spans="14:25" s="49" customFormat="1" ht="13.5" customHeight="1">
      <c r="N373" s="35"/>
      <c r="O373" s="35"/>
      <c r="P373" s="35"/>
      <c r="Q373" s="35"/>
      <c r="R373" s="35"/>
      <c r="S373" s="35"/>
      <c r="T373" s="35"/>
      <c r="U373" s="35"/>
      <c r="V373" s="35"/>
      <c r="W373" s="35"/>
      <c r="X373" s="35"/>
      <c r="Y373" s="35"/>
    </row>
    <row r="374" spans="14:25" s="49" customFormat="1" ht="13.5" customHeight="1">
      <c r="N374" s="35"/>
      <c r="O374" s="35"/>
      <c r="P374" s="35"/>
      <c r="Q374" s="35"/>
      <c r="R374" s="35"/>
      <c r="S374" s="35"/>
      <c r="T374" s="35"/>
      <c r="U374" s="35"/>
      <c r="V374" s="35"/>
      <c r="W374" s="35"/>
      <c r="X374" s="35"/>
      <c r="Y374" s="35"/>
    </row>
    <row r="375" spans="14:25" s="49" customFormat="1" ht="13.5" customHeight="1">
      <c r="N375" s="35"/>
      <c r="O375" s="35"/>
      <c r="P375" s="35"/>
      <c r="Q375" s="35"/>
      <c r="R375" s="35"/>
      <c r="S375" s="35"/>
      <c r="T375" s="35"/>
      <c r="U375" s="35"/>
      <c r="V375" s="35"/>
      <c r="W375" s="35"/>
      <c r="X375" s="35"/>
      <c r="Y375" s="35"/>
    </row>
    <row r="376" spans="14:25" s="49" customFormat="1" ht="13.5" customHeight="1">
      <c r="N376" s="35"/>
      <c r="O376" s="35"/>
      <c r="P376" s="35"/>
      <c r="Q376" s="35"/>
      <c r="R376" s="35"/>
      <c r="S376" s="35"/>
      <c r="T376" s="35"/>
      <c r="U376" s="35"/>
      <c r="V376" s="35"/>
      <c r="W376" s="35"/>
      <c r="X376" s="35"/>
      <c r="Y376" s="35"/>
    </row>
    <row r="377" spans="14:25" s="49" customFormat="1" ht="13.5" customHeight="1">
      <c r="N377" s="35"/>
      <c r="O377" s="35"/>
      <c r="P377" s="35"/>
      <c r="Q377" s="35"/>
      <c r="R377" s="35"/>
      <c r="S377" s="35"/>
      <c r="T377" s="35"/>
      <c r="U377" s="35"/>
      <c r="V377" s="35"/>
      <c r="W377" s="35"/>
      <c r="X377" s="35"/>
      <c r="Y377" s="35"/>
    </row>
    <row r="378" spans="14:25" s="49" customFormat="1" ht="13.5" customHeight="1">
      <c r="N378" s="35"/>
      <c r="O378" s="35"/>
      <c r="P378" s="35"/>
      <c r="Q378" s="35"/>
      <c r="R378" s="35"/>
      <c r="S378" s="35"/>
      <c r="T378" s="35"/>
      <c r="U378" s="35"/>
      <c r="V378" s="35"/>
      <c r="W378" s="35"/>
      <c r="X378" s="35"/>
      <c r="Y378" s="35"/>
    </row>
    <row r="379" spans="14:25" s="49" customFormat="1" ht="13.5" customHeight="1">
      <c r="N379" s="35"/>
      <c r="O379" s="35"/>
      <c r="P379" s="35"/>
      <c r="Q379" s="35"/>
      <c r="R379" s="35"/>
      <c r="S379" s="35"/>
      <c r="T379" s="35"/>
      <c r="U379" s="35"/>
      <c r="V379" s="35"/>
      <c r="W379" s="35"/>
      <c r="X379" s="35"/>
      <c r="Y379" s="35"/>
    </row>
    <row r="380" spans="14:25" s="49" customFormat="1" ht="13.5" customHeight="1">
      <c r="N380" s="35"/>
      <c r="O380" s="35"/>
      <c r="P380" s="35"/>
      <c r="Q380" s="35"/>
      <c r="R380" s="35"/>
      <c r="S380" s="35"/>
      <c r="T380" s="35"/>
      <c r="U380" s="35"/>
      <c r="V380" s="35"/>
      <c r="W380" s="35"/>
      <c r="X380" s="35"/>
      <c r="Y380" s="35"/>
    </row>
    <row r="381" spans="14:25" s="49" customFormat="1" ht="13.5" customHeight="1">
      <c r="N381" s="35"/>
      <c r="O381" s="35"/>
      <c r="P381" s="35"/>
      <c r="Q381" s="35"/>
      <c r="R381" s="35"/>
      <c r="S381" s="35"/>
      <c r="T381" s="35"/>
      <c r="U381" s="35"/>
      <c r="V381" s="35"/>
      <c r="W381" s="35"/>
      <c r="X381" s="35"/>
      <c r="Y381" s="35"/>
    </row>
    <row r="382" spans="14:25" s="49" customFormat="1" ht="13.5" customHeight="1">
      <c r="N382" s="35"/>
      <c r="O382" s="35"/>
      <c r="P382" s="35"/>
      <c r="Q382" s="35"/>
      <c r="R382" s="35"/>
      <c r="S382" s="35"/>
      <c r="T382" s="35"/>
      <c r="U382" s="35"/>
      <c r="V382" s="35"/>
      <c r="W382" s="35"/>
      <c r="X382" s="35"/>
      <c r="Y382" s="35"/>
    </row>
    <row r="383" spans="14:25" s="49" customFormat="1" ht="13.5" customHeight="1">
      <c r="N383" s="35"/>
      <c r="O383" s="35"/>
      <c r="P383" s="35"/>
      <c r="Q383" s="35"/>
      <c r="R383" s="35"/>
      <c r="S383" s="35"/>
      <c r="T383" s="35"/>
      <c r="U383" s="35"/>
      <c r="V383" s="35"/>
      <c r="W383" s="35"/>
      <c r="X383" s="35"/>
      <c r="Y383" s="35"/>
    </row>
    <row r="384" spans="14:25" s="49" customFormat="1" ht="13.5" customHeight="1">
      <c r="N384" s="35"/>
      <c r="O384" s="35"/>
      <c r="P384" s="35"/>
      <c r="Q384" s="35"/>
      <c r="R384" s="35"/>
      <c r="S384" s="35"/>
      <c r="T384" s="35"/>
      <c r="U384" s="35"/>
      <c r="V384" s="35"/>
      <c r="W384" s="35"/>
      <c r="X384" s="35"/>
      <c r="Y384" s="35"/>
    </row>
    <row r="385" spans="14:25" s="49" customFormat="1" ht="13.5" customHeight="1">
      <c r="N385" s="35"/>
      <c r="O385" s="35"/>
      <c r="P385" s="35"/>
      <c r="Q385" s="35"/>
      <c r="R385" s="35"/>
      <c r="S385" s="35"/>
      <c r="T385" s="35"/>
      <c r="U385" s="35"/>
      <c r="V385" s="35"/>
      <c r="W385" s="35"/>
      <c r="X385" s="35"/>
      <c r="Y385" s="35"/>
    </row>
    <row r="386" spans="14:25" s="49" customFormat="1" ht="13.5" customHeight="1">
      <c r="N386" s="35"/>
      <c r="O386" s="35"/>
      <c r="P386" s="35"/>
      <c r="Q386" s="35"/>
      <c r="R386" s="35"/>
      <c r="S386" s="35"/>
      <c r="T386" s="35"/>
      <c r="U386" s="35"/>
      <c r="V386" s="35"/>
      <c r="W386" s="35"/>
      <c r="X386" s="35"/>
      <c r="Y386" s="35"/>
    </row>
    <row r="387" spans="14:25" s="49" customFormat="1" ht="13.5" customHeight="1">
      <c r="N387" s="35"/>
      <c r="O387" s="35"/>
      <c r="P387" s="35"/>
      <c r="Q387" s="35"/>
      <c r="R387" s="35"/>
      <c r="S387" s="35"/>
      <c r="T387" s="35"/>
      <c r="U387" s="35"/>
      <c r="V387" s="35"/>
      <c r="W387" s="35"/>
      <c r="X387" s="35"/>
      <c r="Y387" s="35"/>
    </row>
    <row r="388" spans="14:25" s="49" customFormat="1" ht="13.5" customHeight="1">
      <c r="N388" s="35"/>
      <c r="O388" s="35"/>
      <c r="P388" s="35"/>
      <c r="Q388" s="35"/>
      <c r="R388" s="35"/>
      <c r="S388" s="35"/>
      <c r="T388" s="35"/>
      <c r="U388" s="35"/>
      <c r="V388" s="35"/>
      <c r="W388" s="35"/>
      <c r="X388" s="35"/>
      <c r="Y388" s="35"/>
    </row>
    <row r="389" spans="14:25" s="49" customFormat="1" ht="13.5" customHeight="1">
      <c r="N389" s="35"/>
      <c r="O389" s="35"/>
      <c r="P389" s="35"/>
      <c r="Q389" s="35"/>
      <c r="R389" s="35"/>
      <c r="S389" s="35"/>
      <c r="T389" s="35"/>
      <c r="U389" s="35"/>
      <c r="V389" s="35"/>
      <c r="W389" s="35"/>
      <c r="X389" s="35"/>
      <c r="Y389" s="35"/>
    </row>
    <row r="390" spans="14:25" s="49" customFormat="1" ht="13.5" customHeight="1">
      <c r="N390" s="35"/>
      <c r="O390" s="35"/>
      <c r="P390" s="35"/>
      <c r="Q390" s="35"/>
      <c r="R390" s="35"/>
      <c r="S390" s="35"/>
      <c r="T390" s="35"/>
      <c r="U390" s="35"/>
      <c r="V390" s="35"/>
      <c r="W390" s="35"/>
      <c r="X390" s="35"/>
      <c r="Y390" s="35"/>
    </row>
    <row r="391" spans="14:25" s="49" customFormat="1" ht="13.5" customHeight="1">
      <c r="N391" s="35"/>
      <c r="O391" s="35"/>
      <c r="P391" s="35"/>
      <c r="Q391" s="35"/>
      <c r="R391" s="35"/>
      <c r="S391" s="35"/>
      <c r="T391" s="35"/>
      <c r="U391" s="35"/>
      <c r="V391" s="35"/>
      <c r="W391" s="35"/>
      <c r="X391" s="35"/>
      <c r="Y391" s="35"/>
    </row>
    <row r="392" spans="14:25" s="49" customFormat="1" ht="13.5" customHeight="1">
      <c r="N392" s="35"/>
      <c r="O392" s="35"/>
      <c r="P392" s="35"/>
      <c r="Q392" s="35"/>
      <c r="R392" s="35"/>
      <c r="S392" s="35"/>
      <c r="T392" s="35"/>
      <c r="U392" s="35"/>
      <c r="V392" s="35"/>
      <c r="W392" s="35"/>
      <c r="X392" s="35"/>
      <c r="Y392" s="35"/>
    </row>
    <row r="393" spans="14:25" s="49" customFormat="1" ht="13.5" customHeight="1">
      <c r="N393" s="35"/>
      <c r="O393" s="35"/>
      <c r="P393" s="35"/>
      <c r="Q393" s="35"/>
      <c r="R393" s="35"/>
      <c r="S393" s="35"/>
      <c r="T393" s="35"/>
      <c r="U393" s="35"/>
      <c r="V393" s="35"/>
      <c r="W393" s="35"/>
      <c r="X393" s="35"/>
      <c r="Y393" s="35"/>
    </row>
    <row r="394" spans="14:25" s="49" customFormat="1" ht="13.5" customHeight="1">
      <c r="N394" s="35"/>
      <c r="O394" s="35"/>
      <c r="P394" s="35"/>
      <c r="Q394" s="35"/>
      <c r="R394" s="35"/>
      <c r="S394" s="35"/>
      <c r="T394" s="35"/>
      <c r="U394" s="35"/>
      <c r="V394" s="35"/>
      <c r="W394" s="35"/>
      <c r="X394" s="35"/>
      <c r="Y394" s="35"/>
    </row>
    <row r="395" spans="14:25" s="49" customFormat="1" ht="13.5" customHeight="1">
      <c r="N395" s="35"/>
      <c r="O395" s="35"/>
      <c r="P395" s="35"/>
      <c r="Q395" s="35"/>
      <c r="R395" s="35"/>
      <c r="S395" s="35"/>
      <c r="T395" s="35"/>
      <c r="U395" s="35"/>
      <c r="V395" s="35"/>
      <c r="W395" s="35"/>
      <c r="X395" s="35"/>
      <c r="Y395" s="35"/>
    </row>
    <row r="396" spans="14:25" s="49" customFormat="1" ht="13.5" customHeight="1">
      <c r="N396" s="35"/>
      <c r="O396" s="35"/>
      <c r="P396" s="35"/>
      <c r="Q396" s="35"/>
      <c r="R396" s="35"/>
      <c r="S396" s="35"/>
      <c r="T396" s="35"/>
      <c r="U396" s="35"/>
      <c r="V396" s="35"/>
      <c r="W396" s="35"/>
      <c r="X396" s="35"/>
      <c r="Y396" s="35"/>
    </row>
    <row r="397" spans="14:25" s="49" customFormat="1" ht="13.5" customHeight="1">
      <c r="N397" s="35"/>
      <c r="O397" s="35"/>
      <c r="P397" s="35"/>
      <c r="Q397" s="35"/>
      <c r="R397" s="35"/>
      <c r="S397" s="35"/>
      <c r="T397" s="35"/>
      <c r="U397" s="35"/>
      <c r="V397" s="35"/>
      <c r="W397" s="35"/>
      <c r="X397" s="35"/>
      <c r="Y397" s="35"/>
    </row>
    <row r="398" spans="14:25" s="49" customFormat="1" ht="13.5" customHeight="1">
      <c r="N398" s="35"/>
      <c r="O398" s="35"/>
      <c r="P398" s="35"/>
      <c r="Q398" s="35"/>
      <c r="R398" s="35"/>
      <c r="S398" s="35"/>
      <c r="T398" s="35"/>
      <c r="U398" s="35"/>
      <c r="V398" s="35"/>
      <c r="W398" s="35"/>
      <c r="X398" s="35"/>
      <c r="Y398" s="35"/>
    </row>
    <row r="399" spans="14:25" s="49" customFormat="1" ht="13.5" customHeight="1">
      <c r="N399" s="35"/>
      <c r="O399" s="35"/>
      <c r="P399" s="35"/>
      <c r="Q399" s="35"/>
      <c r="R399" s="35"/>
      <c r="S399" s="35"/>
      <c r="T399" s="35"/>
      <c r="U399" s="35"/>
      <c r="V399" s="35"/>
      <c r="W399" s="35"/>
      <c r="X399" s="35"/>
      <c r="Y399" s="35"/>
    </row>
    <row r="400" spans="14:25" s="49" customFormat="1" ht="13.5" customHeight="1">
      <c r="N400" s="35"/>
      <c r="O400" s="35"/>
      <c r="P400" s="35"/>
      <c r="Q400" s="35"/>
      <c r="R400" s="35"/>
      <c r="S400" s="35"/>
      <c r="T400" s="35"/>
      <c r="U400" s="35"/>
      <c r="V400" s="35"/>
      <c r="W400" s="35"/>
      <c r="X400" s="35"/>
      <c r="Y400" s="35"/>
    </row>
    <row r="401" spans="14:25" s="49" customFormat="1" ht="13.5" customHeight="1">
      <c r="N401" s="35"/>
      <c r="O401" s="35"/>
      <c r="P401" s="35"/>
      <c r="Q401" s="35"/>
      <c r="R401" s="35"/>
      <c r="S401" s="35"/>
      <c r="T401" s="35"/>
      <c r="U401" s="35"/>
      <c r="V401" s="35"/>
      <c r="W401" s="35"/>
      <c r="X401" s="35"/>
      <c r="Y401" s="35"/>
    </row>
    <row r="402" spans="14:25" s="49" customFormat="1" ht="13.5" customHeight="1">
      <c r="N402" s="35"/>
      <c r="O402" s="35"/>
      <c r="P402" s="35"/>
      <c r="Q402" s="35"/>
      <c r="R402" s="35"/>
      <c r="S402" s="35"/>
      <c r="T402" s="35"/>
      <c r="U402" s="35"/>
      <c r="V402" s="35"/>
      <c r="W402" s="35"/>
      <c r="X402" s="35"/>
      <c r="Y402" s="35"/>
    </row>
    <row r="403" spans="14:25" s="49" customFormat="1" ht="13.5" customHeight="1">
      <c r="N403" s="35"/>
      <c r="O403" s="35"/>
      <c r="P403" s="35"/>
      <c r="Q403" s="35"/>
      <c r="R403" s="35"/>
      <c r="S403" s="35"/>
      <c r="T403" s="35"/>
      <c r="U403" s="35"/>
      <c r="V403" s="35"/>
      <c r="W403" s="35"/>
      <c r="X403" s="35"/>
      <c r="Y403" s="35"/>
    </row>
    <row r="404" spans="14:25" s="49" customFormat="1" ht="13.5" customHeight="1">
      <c r="N404" s="35"/>
      <c r="O404" s="35"/>
      <c r="P404" s="35"/>
      <c r="Q404" s="35"/>
      <c r="R404" s="35"/>
      <c r="S404" s="35"/>
      <c r="T404" s="35"/>
      <c r="U404" s="35"/>
      <c r="V404" s="35"/>
      <c r="W404" s="35"/>
      <c r="X404" s="35"/>
      <c r="Y404" s="35"/>
    </row>
    <row r="405" spans="14:25" s="49" customFormat="1" ht="13.5" customHeight="1">
      <c r="N405" s="35"/>
      <c r="O405" s="35"/>
      <c r="P405" s="35"/>
      <c r="Q405" s="35"/>
      <c r="R405" s="35"/>
      <c r="S405" s="35"/>
      <c r="T405" s="35"/>
      <c r="U405" s="35"/>
      <c r="V405" s="35"/>
      <c r="W405" s="35"/>
      <c r="X405" s="35"/>
      <c r="Y405" s="35"/>
    </row>
    <row r="406" spans="14:25" s="49" customFormat="1" ht="13.5" customHeight="1">
      <c r="N406" s="35"/>
      <c r="O406" s="35"/>
      <c r="P406" s="35"/>
      <c r="Q406" s="35"/>
      <c r="R406" s="35"/>
      <c r="S406" s="35"/>
      <c r="T406" s="35"/>
      <c r="U406" s="35"/>
      <c r="V406" s="35"/>
      <c r="W406" s="35"/>
      <c r="X406" s="35"/>
      <c r="Y406" s="35"/>
    </row>
    <row r="407" spans="14:25" s="49" customFormat="1" ht="13.5" customHeight="1">
      <c r="N407" s="35"/>
      <c r="O407" s="35"/>
      <c r="P407" s="35"/>
      <c r="Q407" s="35"/>
      <c r="R407" s="35"/>
      <c r="S407" s="35"/>
      <c r="T407" s="35"/>
      <c r="U407" s="35"/>
      <c r="V407" s="35"/>
      <c r="W407" s="35"/>
      <c r="X407" s="35"/>
      <c r="Y407" s="35"/>
    </row>
    <row r="408" spans="14:25" s="49" customFormat="1" ht="13.5" customHeight="1">
      <c r="N408" s="35"/>
      <c r="O408" s="35"/>
      <c r="P408" s="35"/>
      <c r="Q408" s="35"/>
      <c r="R408" s="35"/>
      <c r="S408" s="35"/>
      <c r="T408" s="35"/>
      <c r="U408" s="35"/>
      <c r="V408" s="35"/>
      <c r="W408" s="35"/>
      <c r="X408" s="35"/>
      <c r="Y408" s="35"/>
    </row>
    <row r="409" spans="14:25" s="49" customFormat="1" ht="13.5" customHeight="1">
      <c r="N409" s="35"/>
      <c r="O409" s="35"/>
      <c r="P409" s="35"/>
      <c r="Q409" s="35"/>
      <c r="R409" s="35"/>
      <c r="S409" s="35"/>
      <c r="T409" s="35"/>
      <c r="U409" s="35"/>
      <c r="V409" s="35"/>
      <c r="W409" s="35"/>
      <c r="X409" s="35"/>
      <c r="Y409" s="35"/>
    </row>
    <row r="410" spans="14:25" s="49" customFormat="1" ht="13.5" customHeight="1">
      <c r="N410" s="35"/>
      <c r="O410" s="35"/>
      <c r="P410" s="35"/>
      <c r="Q410" s="35"/>
      <c r="R410" s="35"/>
      <c r="S410" s="35"/>
      <c r="T410" s="35"/>
      <c r="U410" s="35"/>
      <c r="V410" s="35"/>
      <c r="W410" s="35"/>
      <c r="X410" s="35"/>
      <c r="Y410" s="35"/>
    </row>
    <row r="411" spans="14:25" s="49" customFormat="1" ht="13.5" customHeight="1">
      <c r="N411" s="35"/>
      <c r="O411" s="35"/>
      <c r="P411" s="35"/>
      <c r="Q411" s="35"/>
      <c r="R411" s="35"/>
      <c r="S411" s="35"/>
      <c r="T411" s="35"/>
      <c r="U411" s="35"/>
      <c r="V411" s="35"/>
      <c r="W411" s="35"/>
      <c r="X411" s="35"/>
      <c r="Y411" s="35"/>
    </row>
    <row r="412" spans="14:25" s="49" customFormat="1" ht="13.5" customHeight="1">
      <c r="N412" s="35"/>
      <c r="O412" s="35"/>
      <c r="P412" s="35"/>
      <c r="Q412" s="35"/>
      <c r="R412" s="35"/>
      <c r="S412" s="35"/>
      <c r="T412" s="35"/>
      <c r="U412" s="35"/>
      <c r="V412" s="35"/>
      <c r="W412" s="35"/>
      <c r="X412" s="35"/>
      <c r="Y412" s="35"/>
    </row>
    <row r="413" spans="14:25" s="49" customFormat="1" ht="13.5" customHeight="1">
      <c r="N413" s="35"/>
      <c r="O413" s="35"/>
      <c r="P413" s="35"/>
      <c r="Q413" s="35"/>
      <c r="R413" s="35"/>
      <c r="S413" s="35"/>
      <c r="T413" s="35"/>
      <c r="U413" s="35"/>
      <c r="V413" s="35"/>
      <c r="W413" s="35"/>
      <c r="X413" s="35"/>
      <c r="Y413" s="35"/>
    </row>
    <row r="414" spans="14:25" s="49" customFormat="1" ht="13.5" customHeight="1">
      <c r="N414" s="35"/>
      <c r="O414" s="35"/>
      <c r="P414" s="35"/>
      <c r="Q414" s="35"/>
      <c r="R414" s="35"/>
      <c r="S414" s="35"/>
      <c r="T414" s="35"/>
      <c r="U414" s="35"/>
      <c r="V414" s="35"/>
      <c r="W414" s="35"/>
      <c r="X414" s="35"/>
      <c r="Y414" s="35"/>
    </row>
  </sheetData>
  <sheetProtection/>
  <mergeCells count="24">
    <mergeCell ref="H5:H6"/>
    <mergeCell ref="I5:I6"/>
    <mergeCell ref="J5:J6"/>
    <mergeCell ref="K5:K6"/>
    <mergeCell ref="L5:L6"/>
    <mergeCell ref="B53:C53"/>
    <mergeCell ref="B54:C54"/>
    <mergeCell ref="B40:C40"/>
    <mergeCell ref="B22:C22"/>
    <mergeCell ref="B26:C26"/>
    <mergeCell ref="B24:C24"/>
    <mergeCell ref="B37:C37"/>
    <mergeCell ref="B38:C38"/>
    <mergeCell ref="B42:C42"/>
    <mergeCell ref="A1:M1"/>
    <mergeCell ref="A4:D4"/>
    <mergeCell ref="E4:G4"/>
    <mergeCell ref="A5:D6"/>
    <mergeCell ref="B10:C10"/>
    <mergeCell ref="B21:C21"/>
    <mergeCell ref="E5:E6"/>
    <mergeCell ref="F5:F6"/>
    <mergeCell ref="A8:D8"/>
    <mergeCell ref="H4:M4"/>
  </mergeCells>
  <printOptions/>
  <pageMargins left="0.7" right="0.7" top="0.75" bottom="0.75" header="0.3" footer="0.3"/>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P127"/>
  <sheetViews>
    <sheetView view="pageBreakPreview" zoomScaleSheetLayoutView="100" zoomScalePageLayoutView="0" workbookViewId="0" topLeftCell="A1">
      <selection activeCell="A1" sqref="A1:P1"/>
    </sheetView>
  </sheetViews>
  <sheetFormatPr defaultColWidth="9.00390625" defaultRowHeight="13.5"/>
  <cols>
    <col min="1" max="1" width="1.00390625" style="67" customWidth="1"/>
    <col min="2" max="2" width="1.00390625" style="68" customWidth="1"/>
    <col min="3" max="3" width="12.50390625" style="68" customWidth="1"/>
    <col min="4" max="4" width="8.125" style="57" customWidth="1"/>
    <col min="5" max="5" width="5.625" style="69" customWidth="1"/>
    <col min="6" max="6" width="8.125" style="70" customWidth="1"/>
    <col min="7" max="7" width="8.125" style="57" customWidth="1"/>
    <col min="8" max="8" width="10.625" style="73" customWidth="1"/>
    <col min="9" max="9" width="1.00390625" style="51" customWidth="1"/>
    <col min="10" max="10" width="1.00390625" style="66" customWidth="1"/>
    <col min="11" max="11" width="12.50390625" style="66" customWidth="1"/>
    <col min="12" max="12" width="8.125" style="66" customWidth="1"/>
    <col min="13" max="13" width="5.625" style="66" customWidth="1"/>
    <col min="14" max="15" width="8.125" style="66" customWidth="1"/>
    <col min="16" max="16" width="10.625" style="66" customWidth="1"/>
    <col min="17" max="16384" width="9.00390625" style="66" customWidth="1"/>
  </cols>
  <sheetData>
    <row r="1" spans="1:16" ht="18.75" customHeight="1">
      <c r="A1" s="240" t="s">
        <v>72</v>
      </c>
      <c r="B1" s="240"/>
      <c r="C1" s="240"/>
      <c r="D1" s="240"/>
      <c r="E1" s="240"/>
      <c r="F1" s="240"/>
      <c r="G1" s="240"/>
      <c r="H1" s="240"/>
      <c r="I1" s="240"/>
      <c r="J1" s="240"/>
      <c r="K1" s="240"/>
      <c r="L1" s="240"/>
      <c r="M1" s="240"/>
      <c r="N1" s="240"/>
      <c r="O1" s="240"/>
      <c r="P1" s="240"/>
    </row>
    <row r="2" spans="1:9" ht="16.5" customHeight="1">
      <c r="A2" s="182"/>
      <c r="B2" s="183"/>
      <c r="C2" s="183"/>
      <c r="D2" s="184"/>
      <c r="E2" s="185"/>
      <c r="F2" s="186"/>
      <c r="G2" s="184"/>
      <c r="H2" s="187"/>
      <c r="I2" s="66"/>
    </row>
    <row r="3" spans="1:15" ht="18.75" customHeight="1" thickBot="1">
      <c r="A3" s="137" t="s">
        <v>0</v>
      </c>
      <c r="D3" s="138" t="s">
        <v>326</v>
      </c>
      <c r="H3" s="188" t="s">
        <v>332</v>
      </c>
      <c r="I3" s="66"/>
      <c r="O3" s="66" t="s">
        <v>333</v>
      </c>
    </row>
    <row r="4" spans="1:16" s="71" customFormat="1" ht="9" customHeight="1" thickTop="1">
      <c r="A4" s="277" t="s">
        <v>73</v>
      </c>
      <c r="B4" s="277"/>
      <c r="C4" s="278"/>
      <c r="D4" s="189" t="s">
        <v>74</v>
      </c>
      <c r="E4" s="190"/>
      <c r="F4" s="191" t="s">
        <v>75</v>
      </c>
      <c r="G4" s="192"/>
      <c r="H4" s="193" t="s">
        <v>75</v>
      </c>
      <c r="I4" s="281" t="s">
        <v>73</v>
      </c>
      <c r="J4" s="277"/>
      <c r="K4" s="278"/>
      <c r="L4" s="189" t="s">
        <v>74</v>
      </c>
      <c r="M4" s="190"/>
      <c r="N4" s="191" t="s">
        <v>75</v>
      </c>
      <c r="O4" s="192"/>
      <c r="P4" s="193" t="s">
        <v>75</v>
      </c>
    </row>
    <row r="5" spans="1:16" s="71" customFormat="1" ht="24" customHeight="1">
      <c r="A5" s="279"/>
      <c r="B5" s="279"/>
      <c r="C5" s="280"/>
      <c r="D5" s="194" t="s">
        <v>76</v>
      </c>
      <c r="E5" s="195" t="s">
        <v>77</v>
      </c>
      <c r="F5" s="196" t="s">
        <v>78</v>
      </c>
      <c r="G5" s="194" t="s">
        <v>2</v>
      </c>
      <c r="H5" s="197" t="s">
        <v>336</v>
      </c>
      <c r="I5" s="282"/>
      <c r="J5" s="279"/>
      <c r="K5" s="280"/>
      <c r="L5" s="194" t="s">
        <v>76</v>
      </c>
      <c r="M5" s="195" t="s">
        <v>77</v>
      </c>
      <c r="N5" s="196" t="s">
        <v>78</v>
      </c>
      <c r="O5" s="194" t="s">
        <v>2</v>
      </c>
      <c r="P5" s="197" t="s">
        <v>336</v>
      </c>
    </row>
    <row r="6" spans="1:16" ht="6" customHeight="1">
      <c r="A6" s="107"/>
      <c r="B6" s="108"/>
      <c r="C6" s="108"/>
      <c r="D6" s="109"/>
      <c r="E6" s="110"/>
      <c r="F6" s="111"/>
      <c r="G6" s="112"/>
      <c r="H6" s="113"/>
      <c r="I6" s="207"/>
      <c r="K6" s="208"/>
      <c r="L6" s="106"/>
      <c r="M6" s="106"/>
      <c r="N6" s="106"/>
      <c r="O6" s="106"/>
      <c r="P6" s="106"/>
    </row>
    <row r="7" spans="1:16" ht="13.5" customHeight="1">
      <c r="A7" s="283" t="s">
        <v>121</v>
      </c>
      <c r="B7" s="283"/>
      <c r="C7" s="284"/>
      <c r="D7" s="123">
        <v>608532</v>
      </c>
      <c r="E7" s="124">
        <v>40.16</v>
      </c>
      <c r="F7" s="120">
        <v>15152.7</v>
      </c>
      <c r="G7" s="120">
        <v>498109</v>
      </c>
      <c r="H7" s="72">
        <v>122.2</v>
      </c>
      <c r="I7" s="209"/>
      <c r="J7" s="68" t="s">
        <v>168</v>
      </c>
      <c r="K7" s="198"/>
      <c r="L7" s="123">
        <v>3691</v>
      </c>
      <c r="M7" s="129">
        <v>0.11000000000000001</v>
      </c>
      <c r="N7" s="120">
        <v>33554.5</v>
      </c>
      <c r="O7" s="120">
        <v>2111</v>
      </c>
      <c r="P7" s="72">
        <v>174.8</v>
      </c>
    </row>
    <row r="8" spans="2:16" ht="13.5" customHeight="1">
      <c r="B8" s="68" t="s">
        <v>122</v>
      </c>
      <c r="C8" s="198"/>
      <c r="D8" s="123">
        <v>4124</v>
      </c>
      <c r="E8" s="124">
        <v>0.31</v>
      </c>
      <c r="F8" s="120">
        <v>13303.2</v>
      </c>
      <c r="G8" s="120">
        <v>3362</v>
      </c>
      <c r="H8" s="72">
        <v>122.7</v>
      </c>
      <c r="I8" s="209"/>
      <c r="J8" s="68"/>
      <c r="K8" s="198" t="s">
        <v>169</v>
      </c>
      <c r="L8" s="123">
        <v>2135</v>
      </c>
      <c r="M8" s="129">
        <v>0.07</v>
      </c>
      <c r="N8" s="120">
        <v>30500</v>
      </c>
      <c r="O8" s="120">
        <v>1594</v>
      </c>
      <c r="P8" s="72">
        <v>133.9</v>
      </c>
    </row>
    <row r="9" spans="3:16" ht="13.5" customHeight="1">
      <c r="C9" s="198" t="s">
        <v>123</v>
      </c>
      <c r="D9" s="123">
        <v>1608</v>
      </c>
      <c r="E9" s="124">
        <v>0.1</v>
      </c>
      <c r="F9" s="120">
        <v>16080</v>
      </c>
      <c r="G9" s="120">
        <v>1100</v>
      </c>
      <c r="H9" s="72">
        <v>146.2</v>
      </c>
      <c r="I9" s="209"/>
      <c r="J9" s="68"/>
      <c r="K9" s="198" t="s">
        <v>170</v>
      </c>
      <c r="L9" s="123">
        <v>1556</v>
      </c>
      <c r="M9" s="129">
        <v>0.04</v>
      </c>
      <c r="N9" s="120">
        <v>38900</v>
      </c>
      <c r="O9" s="120">
        <v>517</v>
      </c>
      <c r="P9" s="72">
        <v>301</v>
      </c>
    </row>
    <row r="10" spans="3:16" ht="13.5" customHeight="1">
      <c r="C10" s="198" t="s">
        <v>124</v>
      </c>
      <c r="D10" s="123">
        <v>1381</v>
      </c>
      <c r="E10" s="124">
        <v>0.1</v>
      </c>
      <c r="F10" s="120">
        <v>13810</v>
      </c>
      <c r="G10" s="120">
        <v>1269</v>
      </c>
      <c r="H10" s="72">
        <v>108.8</v>
      </c>
      <c r="I10" s="209"/>
      <c r="J10" s="68" t="s">
        <v>171</v>
      </c>
      <c r="K10" s="198"/>
      <c r="L10" s="123">
        <v>8482</v>
      </c>
      <c r="M10" s="129">
        <v>0.2</v>
      </c>
      <c r="N10" s="120">
        <v>42410</v>
      </c>
      <c r="O10" s="120">
        <v>4015</v>
      </c>
      <c r="P10" s="72">
        <v>211.3</v>
      </c>
    </row>
    <row r="11" spans="3:16" ht="13.5" customHeight="1">
      <c r="C11" s="198" t="s">
        <v>125</v>
      </c>
      <c r="D11" s="123">
        <v>1135</v>
      </c>
      <c r="E11" s="124">
        <v>0.11</v>
      </c>
      <c r="F11" s="120">
        <v>10318.2</v>
      </c>
      <c r="G11" s="120">
        <v>993</v>
      </c>
      <c r="H11" s="72">
        <v>114.3</v>
      </c>
      <c r="I11" s="209"/>
      <c r="J11" s="68"/>
      <c r="K11" s="198" t="s">
        <v>172</v>
      </c>
      <c r="L11" s="123">
        <v>3907</v>
      </c>
      <c r="M11" s="129">
        <v>0.14</v>
      </c>
      <c r="N11" s="120">
        <v>27907.1</v>
      </c>
      <c r="O11" s="120">
        <v>2027</v>
      </c>
      <c r="P11" s="72">
        <v>192.7</v>
      </c>
    </row>
    <row r="12" spans="2:16" ht="13.5" customHeight="1">
      <c r="B12" s="68" t="s">
        <v>126</v>
      </c>
      <c r="C12" s="198"/>
      <c r="D12" s="123">
        <v>1766</v>
      </c>
      <c r="E12" s="124">
        <v>0.14</v>
      </c>
      <c r="F12" s="120">
        <v>12614.3</v>
      </c>
      <c r="G12" s="120">
        <v>1936</v>
      </c>
      <c r="H12" s="72">
        <v>91.2</v>
      </c>
      <c r="I12" s="209"/>
      <c r="J12" s="68"/>
      <c r="K12" s="198" t="s">
        <v>173</v>
      </c>
      <c r="L12" s="123">
        <v>4575</v>
      </c>
      <c r="M12" s="129">
        <v>0.06</v>
      </c>
      <c r="N12" s="120">
        <v>76250</v>
      </c>
      <c r="O12" s="120">
        <v>1988</v>
      </c>
      <c r="P12" s="72">
        <v>230.1</v>
      </c>
    </row>
    <row r="13" spans="3:16" ht="13.5" customHeight="1">
      <c r="C13" s="198" t="s">
        <v>127</v>
      </c>
      <c r="D13" s="123">
        <v>758</v>
      </c>
      <c r="E13" s="124">
        <v>0.08</v>
      </c>
      <c r="F13" s="120">
        <v>9475</v>
      </c>
      <c r="G13" s="120">
        <v>783</v>
      </c>
      <c r="H13" s="72">
        <v>96.8</v>
      </c>
      <c r="I13" s="209"/>
      <c r="J13" s="68" t="s">
        <v>174</v>
      </c>
      <c r="K13" s="198"/>
      <c r="L13" s="123">
        <v>3142</v>
      </c>
      <c r="M13" s="129">
        <v>0.16</v>
      </c>
      <c r="N13" s="120">
        <v>19637.5</v>
      </c>
      <c r="O13" s="120">
        <v>3376</v>
      </c>
      <c r="P13" s="72">
        <v>93.1</v>
      </c>
    </row>
    <row r="14" spans="3:16" ht="13.5" customHeight="1">
      <c r="C14" s="198" t="s">
        <v>128</v>
      </c>
      <c r="D14" s="123">
        <v>1008</v>
      </c>
      <c r="E14" s="124">
        <v>0.06</v>
      </c>
      <c r="F14" s="120">
        <v>16800</v>
      </c>
      <c r="G14" s="120">
        <v>1153</v>
      </c>
      <c r="H14" s="72">
        <v>87.4</v>
      </c>
      <c r="I14" s="209"/>
      <c r="J14" s="68"/>
      <c r="K14" s="198" t="s">
        <v>175</v>
      </c>
      <c r="L14" s="123">
        <v>842</v>
      </c>
      <c r="M14" s="129">
        <v>0.04</v>
      </c>
      <c r="N14" s="120">
        <v>21050</v>
      </c>
      <c r="O14" s="120">
        <v>725</v>
      </c>
      <c r="P14" s="72">
        <v>116.1</v>
      </c>
    </row>
    <row r="15" spans="2:16" ht="13.5" customHeight="1">
      <c r="B15" s="68" t="s">
        <v>129</v>
      </c>
      <c r="C15" s="198"/>
      <c r="D15" s="123">
        <v>4896</v>
      </c>
      <c r="E15" s="124">
        <v>0.21</v>
      </c>
      <c r="F15" s="120">
        <v>23314.3</v>
      </c>
      <c r="G15" s="120">
        <v>5402</v>
      </c>
      <c r="H15" s="72">
        <v>90.6</v>
      </c>
      <c r="I15" s="209"/>
      <c r="J15" s="68"/>
      <c r="K15" s="198" t="s">
        <v>176</v>
      </c>
      <c r="L15" s="123">
        <v>564</v>
      </c>
      <c r="M15" s="129">
        <v>0.05</v>
      </c>
      <c r="N15" s="120">
        <v>11280</v>
      </c>
      <c r="O15" s="120">
        <v>801</v>
      </c>
      <c r="P15" s="72">
        <v>70.4</v>
      </c>
    </row>
    <row r="16" spans="3:16" ht="13.5" customHeight="1">
      <c r="C16" s="198" t="s">
        <v>130</v>
      </c>
      <c r="D16" s="123">
        <v>2019</v>
      </c>
      <c r="E16" s="124">
        <v>0.09</v>
      </c>
      <c r="F16" s="120">
        <v>22433.3</v>
      </c>
      <c r="G16" s="120">
        <v>1890</v>
      </c>
      <c r="H16" s="72">
        <v>106.8</v>
      </c>
      <c r="I16" s="209"/>
      <c r="J16" s="68"/>
      <c r="K16" s="198" t="s">
        <v>177</v>
      </c>
      <c r="L16" s="123">
        <v>1736</v>
      </c>
      <c r="M16" s="129">
        <v>0.07</v>
      </c>
      <c r="N16" s="120">
        <v>24800</v>
      </c>
      <c r="O16" s="120">
        <v>1850</v>
      </c>
      <c r="P16" s="72">
        <v>93.8</v>
      </c>
    </row>
    <row r="17" spans="1:16" ht="13.5" customHeight="1">
      <c r="A17" s="66"/>
      <c r="C17" s="198" t="s">
        <v>131</v>
      </c>
      <c r="D17" s="123">
        <v>1580</v>
      </c>
      <c r="E17" s="124">
        <v>0.06</v>
      </c>
      <c r="F17" s="120">
        <v>26333.3</v>
      </c>
      <c r="G17" s="120">
        <v>2102</v>
      </c>
      <c r="H17" s="72">
        <v>75.2</v>
      </c>
      <c r="I17" s="209"/>
      <c r="J17" s="68" t="s">
        <v>178</v>
      </c>
      <c r="K17" s="198"/>
      <c r="L17" s="123">
        <v>2589</v>
      </c>
      <c r="M17" s="129">
        <v>0.14</v>
      </c>
      <c r="N17" s="120">
        <v>18492.9</v>
      </c>
      <c r="O17" s="120">
        <v>5076</v>
      </c>
      <c r="P17" s="72">
        <v>51</v>
      </c>
    </row>
    <row r="18" spans="1:16" ht="13.5" customHeight="1">
      <c r="A18" s="66"/>
      <c r="C18" s="198" t="s">
        <v>132</v>
      </c>
      <c r="D18" s="123">
        <v>1297</v>
      </c>
      <c r="E18" s="124">
        <v>0.06</v>
      </c>
      <c r="F18" s="120">
        <v>21616.7</v>
      </c>
      <c r="G18" s="120">
        <v>1410</v>
      </c>
      <c r="H18" s="72">
        <v>92</v>
      </c>
      <c r="I18" s="210"/>
      <c r="J18" s="68"/>
      <c r="K18" s="198" t="s">
        <v>179</v>
      </c>
      <c r="L18" s="123">
        <v>698</v>
      </c>
      <c r="M18" s="129">
        <v>0.04</v>
      </c>
      <c r="N18" s="120">
        <v>17450</v>
      </c>
      <c r="O18" s="120">
        <v>1398</v>
      </c>
      <c r="P18" s="72">
        <v>49.9</v>
      </c>
    </row>
    <row r="19" spans="1:16" ht="13.5" customHeight="1">
      <c r="A19" s="66"/>
      <c r="B19" s="68" t="s">
        <v>133</v>
      </c>
      <c r="C19" s="198"/>
      <c r="D19" s="123">
        <v>8855</v>
      </c>
      <c r="E19" s="124">
        <v>0.42999999999999994</v>
      </c>
      <c r="F19" s="120">
        <v>20593</v>
      </c>
      <c r="G19" s="120">
        <v>9984</v>
      </c>
      <c r="H19" s="72">
        <v>88.7</v>
      </c>
      <c r="I19" s="210"/>
      <c r="J19" s="68"/>
      <c r="K19" s="198" t="s">
        <v>180</v>
      </c>
      <c r="L19" s="123">
        <v>1322</v>
      </c>
      <c r="M19" s="129">
        <v>0.06</v>
      </c>
      <c r="N19" s="120">
        <v>22033.3</v>
      </c>
      <c r="O19" s="120">
        <v>2381</v>
      </c>
      <c r="P19" s="72">
        <v>55.5</v>
      </c>
    </row>
    <row r="20" spans="1:16" ht="13.5" customHeight="1">
      <c r="A20" s="66"/>
      <c r="C20" s="198" t="s">
        <v>134</v>
      </c>
      <c r="D20" s="123">
        <v>1106</v>
      </c>
      <c r="E20" s="124">
        <v>0.05</v>
      </c>
      <c r="F20" s="120">
        <v>22120</v>
      </c>
      <c r="G20" s="120">
        <v>1285</v>
      </c>
      <c r="H20" s="72">
        <v>86.1</v>
      </c>
      <c r="I20" s="210"/>
      <c r="J20" s="68"/>
      <c r="K20" s="198" t="s">
        <v>181</v>
      </c>
      <c r="L20" s="123">
        <v>569</v>
      </c>
      <c r="M20" s="129">
        <v>0.04</v>
      </c>
      <c r="N20" s="120">
        <v>14225</v>
      </c>
      <c r="O20" s="120">
        <v>1297</v>
      </c>
      <c r="P20" s="72">
        <v>43.9</v>
      </c>
    </row>
    <row r="21" spans="1:16" ht="13.5" customHeight="1">
      <c r="A21" s="66"/>
      <c r="C21" s="198" t="s">
        <v>135</v>
      </c>
      <c r="D21" s="123">
        <v>1304</v>
      </c>
      <c r="E21" s="124">
        <v>0.07</v>
      </c>
      <c r="F21" s="120">
        <v>18628.6</v>
      </c>
      <c r="G21" s="120">
        <v>1751</v>
      </c>
      <c r="H21" s="72">
        <v>74.5</v>
      </c>
      <c r="I21" s="210"/>
      <c r="J21" s="68" t="s">
        <v>182</v>
      </c>
      <c r="K21" s="198"/>
      <c r="L21" s="123">
        <v>9832</v>
      </c>
      <c r="M21" s="129">
        <v>0.71</v>
      </c>
      <c r="N21" s="120">
        <v>13847.9</v>
      </c>
      <c r="O21" s="120">
        <v>6516</v>
      </c>
      <c r="P21" s="72">
        <v>150.9</v>
      </c>
    </row>
    <row r="22" spans="1:16" ht="13.5" customHeight="1">
      <c r="A22" s="66"/>
      <c r="C22" s="198" t="s">
        <v>136</v>
      </c>
      <c r="D22" s="123">
        <v>2969</v>
      </c>
      <c r="E22" s="124">
        <v>0.13</v>
      </c>
      <c r="F22" s="120">
        <v>22838.5</v>
      </c>
      <c r="G22" s="120">
        <v>3464</v>
      </c>
      <c r="H22" s="72">
        <v>85.7</v>
      </c>
      <c r="I22" s="210"/>
      <c r="J22" s="68"/>
      <c r="K22" s="198" t="s">
        <v>183</v>
      </c>
      <c r="L22" s="123">
        <v>2938</v>
      </c>
      <c r="M22" s="129">
        <v>0.18</v>
      </c>
      <c r="N22" s="120">
        <v>16322.2</v>
      </c>
      <c r="O22" s="120">
        <v>2317</v>
      </c>
      <c r="P22" s="72">
        <v>126.8</v>
      </c>
    </row>
    <row r="23" spans="1:16" ht="13.5" customHeight="1">
      <c r="A23" s="66"/>
      <c r="C23" s="198" t="s">
        <v>137</v>
      </c>
      <c r="D23" s="123">
        <v>1744</v>
      </c>
      <c r="E23" s="124">
        <v>0.09</v>
      </c>
      <c r="F23" s="120">
        <v>19377.8</v>
      </c>
      <c r="G23" s="120">
        <v>2165</v>
      </c>
      <c r="H23" s="72">
        <v>80.6</v>
      </c>
      <c r="I23" s="211"/>
      <c r="J23" s="200"/>
      <c r="K23" s="201" t="s">
        <v>184</v>
      </c>
      <c r="L23" s="123">
        <v>2742</v>
      </c>
      <c r="M23" s="129">
        <v>0.28</v>
      </c>
      <c r="N23" s="120">
        <v>9792.9</v>
      </c>
      <c r="O23" s="120">
        <v>1275</v>
      </c>
      <c r="P23" s="72">
        <v>215.1</v>
      </c>
    </row>
    <row r="24" spans="1:16" ht="13.5" customHeight="1">
      <c r="A24" s="66"/>
      <c r="C24" s="198" t="s">
        <v>138</v>
      </c>
      <c r="D24" s="123">
        <v>1732</v>
      </c>
      <c r="E24" s="124">
        <v>0.09</v>
      </c>
      <c r="F24" s="120">
        <v>19244.4</v>
      </c>
      <c r="G24" s="120">
        <v>1319</v>
      </c>
      <c r="H24" s="72">
        <v>131.3</v>
      </c>
      <c r="I24" s="211"/>
      <c r="J24" s="200"/>
      <c r="K24" s="201" t="s">
        <v>185</v>
      </c>
      <c r="L24" s="123">
        <v>4152</v>
      </c>
      <c r="M24" s="129">
        <v>0.25</v>
      </c>
      <c r="N24" s="120">
        <v>16608</v>
      </c>
      <c r="O24" s="120">
        <v>2924</v>
      </c>
      <c r="P24" s="72">
        <v>142</v>
      </c>
    </row>
    <row r="25" spans="1:16" ht="13.5" customHeight="1">
      <c r="A25" s="66"/>
      <c r="B25" s="68" t="s">
        <v>139</v>
      </c>
      <c r="C25" s="198"/>
      <c r="D25" s="123">
        <v>4162</v>
      </c>
      <c r="E25" s="124">
        <v>0.37</v>
      </c>
      <c r="F25" s="120">
        <v>11248.6</v>
      </c>
      <c r="G25" s="120">
        <v>6304</v>
      </c>
      <c r="H25" s="72">
        <v>66</v>
      </c>
      <c r="I25" s="211"/>
      <c r="J25" s="200" t="s">
        <v>186</v>
      </c>
      <c r="K25" s="201"/>
      <c r="L25" s="123">
        <v>12278</v>
      </c>
      <c r="M25" s="129">
        <v>1.03</v>
      </c>
      <c r="N25" s="120">
        <v>11920.4</v>
      </c>
      <c r="O25" s="120">
        <v>18565</v>
      </c>
      <c r="P25" s="72">
        <v>66.1</v>
      </c>
    </row>
    <row r="26" spans="1:16" ht="13.5" customHeight="1">
      <c r="A26" s="66"/>
      <c r="C26" s="198" t="s">
        <v>140</v>
      </c>
      <c r="D26" s="125">
        <v>807</v>
      </c>
      <c r="E26" s="124">
        <v>0.05</v>
      </c>
      <c r="F26" s="120">
        <v>16140</v>
      </c>
      <c r="G26" s="120">
        <v>1273</v>
      </c>
      <c r="H26" s="72">
        <v>63.4</v>
      </c>
      <c r="I26" s="211"/>
      <c r="J26" s="200"/>
      <c r="K26" s="201" t="s">
        <v>187</v>
      </c>
      <c r="L26" s="123">
        <v>2808</v>
      </c>
      <c r="M26" s="129">
        <v>0.25</v>
      </c>
      <c r="N26" s="120">
        <v>11232</v>
      </c>
      <c r="O26" s="120">
        <v>6456</v>
      </c>
      <c r="P26" s="72">
        <v>43.5</v>
      </c>
    </row>
    <row r="27" spans="1:16" ht="13.5" customHeight="1">
      <c r="A27" s="66"/>
      <c r="C27" s="198" t="s">
        <v>141</v>
      </c>
      <c r="D27" s="123">
        <v>1692</v>
      </c>
      <c r="E27" s="124">
        <v>0.11</v>
      </c>
      <c r="F27" s="120">
        <v>15381.8</v>
      </c>
      <c r="G27" s="120">
        <v>2609</v>
      </c>
      <c r="H27" s="72">
        <v>64.9</v>
      </c>
      <c r="I27" s="211"/>
      <c r="J27" s="200"/>
      <c r="K27" s="201" t="s">
        <v>188</v>
      </c>
      <c r="L27" s="123">
        <v>9470</v>
      </c>
      <c r="M27" s="129">
        <v>0.78</v>
      </c>
      <c r="N27" s="120">
        <v>12141</v>
      </c>
      <c r="O27" s="120">
        <v>12109</v>
      </c>
      <c r="P27" s="72">
        <v>78.2</v>
      </c>
    </row>
    <row r="28" spans="1:16" ht="13.5" customHeight="1">
      <c r="A28" s="66"/>
      <c r="C28" s="198" t="s">
        <v>142</v>
      </c>
      <c r="D28" s="123">
        <v>1169</v>
      </c>
      <c r="E28" s="124">
        <v>0.08</v>
      </c>
      <c r="F28" s="120">
        <v>14612.5</v>
      </c>
      <c r="G28" s="120">
        <v>1803</v>
      </c>
      <c r="H28" s="72">
        <v>64.8</v>
      </c>
      <c r="I28" s="211"/>
      <c r="J28" s="200" t="s">
        <v>189</v>
      </c>
      <c r="K28" s="201"/>
      <c r="L28" s="123">
        <v>9436</v>
      </c>
      <c r="M28" s="129">
        <v>0.5800000000000001</v>
      </c>
      <c r="N28" s="120">
        <v>16269</v>
      </c>
      <c r="O28" s="120">
        <v>9934</v>
      </c>
      <c r="P28" s="72">
        <v>95</v>
      </c>
    </row>
    <row r="29" spans="1:16" ht="13.5" customHeight="1">
      <c r="A29" s="66"/>
      <c r="C29" s="198" t="s">
        <v>143</v>
      </c>
      <c r="D29" s="123">
        <v>494</v>
      </c>
      <c r="E29" s="124">
        <v>0.13</v>
      </c>
      <c r="F29" s="120">
        <v>3800</v>
      </c>
      <c r="G29" s="120">
        <v>619</v>
      </c>
      <c r="H29" s="72">
        <v>79.8</v>
      </c>
      <c r="I29" s="211"/>
      <c r="J29" s="200"/>
      <c r="K29" s="201" t="s">
        <v>190</v>
      </c>
      <c r="L29" s="123">
        <v>3738</v>
      </c>
      <c r="M29" s="129">
        <v>0.23</v>
      </c>
      <c r="N29" s="120">
        <v>16252.2</v>
      </c>
      <c r="O29" s="120">
        <v>4902</v>
      </c>
      <c r="P29" s="72">
        <v>76.3</v>
      </c>
    </row>
    <row r="30" spans="1:16" ht="13.5" customHeight="1">
      <c r="A30" s="66"/>
      <c r="B30" s="68" t="s">
        <v>144</v>
      </c>
      <c r="C30" s="198"/>
      <c r="D30" s="123">
        <v>3108</v>
      </c>
      <c r="E30" s="124">
        <v>0.21000000000000002</v>
      </c>
      <c r="F30" s="120">
        <v>14800</v>
      </c>
      <c r="G30" s="120">
        <v>4933</v>
      </c>
      <c r="H30" s="72">
        <v>63</v>
      </c>
      <c r="I30" s="211"/>
      <c r="J30" s="200"/>
      <c r="K30" s="201" t="s">
        <v>191</v>
      </c>
      <c r="L30" s="123">
        <v>2480</v>
      </c>
      <c r="M30" s="129">
        <v>0.17</v>
      </c>
      <c r="N30" s="120">
        <v>14588.2</v>
      </c>
      <c r="O30" s="120">
        <v>2343</v>
      </c>
      <c r="P30" s="72">
        <v>105.8</v>
      </c>
    </row>
    <row r="31" spans="1:16" ht="13.5" customHeight="1">
      <c r="A31" s="66"/>
      <c r="C31" s="198" t="s">
        <v>145</v>
      </c>
      <c r="D31" s="123">
        <v>346</v>
      </c>
      <c r="E31" s="124">
        <v>0.03</v>
      </c>
      <c r="F31" s="120">
        <v>11533.3</v>
      </c>
      <c r="G31" s="120">
        <v>503</v>
      </c>
      <c r="H31" s="72">
        <v>68.8</v>
      </c>
      <c r="I31" s="211"/>
      <c r="J31" s="200"/>
      <c r="K31" s="201" t="s">
        <v>192</v>
      </c>
      <c r="L31" s="123">
        <v>3218</v>
      </c>
      <c r="M31" s="129">
        <v>0.18</v>
      </c>
      <c r="N31" s="120">
        <v>17877.8</v>
      </c>
      <c r="O31" s="120">
        <v>2689</v>
      </c>
      <c r="P31" s="72">
        <v>119.7</v>
      </c>
    </row>
    <row r="32" spans="1:16" ht="13.5" customHeight="1">
      <c r="A32" s="66"/>
      <c r="C32" s="198" t="s">
        <v>146</v>
      </c>
      <c r="D32" s="123">
        <v>766</v>
      </c>
      <c r="E32" s="124">
        <v>0.05</v>
      </c>
      <c r="F32" s="120">
        <v>15320</v>
      </c>
      <c r="G32" s="120">
        <v>893</v>
      </c>
      <c r="H32" s="72">
        <v>85.8</v>
      </c>
      <c r="I32" s="211"/>
      <c r="J32" s="200" t="s">
        <v>193</v>
      </c>
      <c r="K32" s="201"/>
      <c r="L32" s="123">
        <v>63151</v>
      </c>
      <c r="M32" s="129">
        <v>2.46</v>
      </c>
      <c r="N32" s="120">
        <v>25671.1</v>
      </c>
      <c r="O32" s="120">
        <v>33195</v>
      </c>
      <c r="P32" s="72">
        <v>190.2</v>
      </c>
    </row>
    <row r="33" spans="3:16" ht="13.5" customHeight="1">
      <c r="C33" s="198" t="s">
        <v>147</v>
      </c>
      <c r="D33" s="123">
        <v>969</v>
      </c>
      <c r="E33" s="124">
        <v>0.06</v>
      </c>
      <c r="F33" s="120">
        <v>16150</v>
      </c>
      <c r="G33" s="120">
        <v>1660</v>
      </c>
      <c r="H33" s="72">
        <v>58.4</v>
      </c>
      <c r="I33" s="211"/>
      <c r="J33" s="200"/>
      <c r="K33" s="201" t="s">
        <v>194</v>
      </c>
      <c r="L33" s="123">
        <v>6729</v>
      </c>
      <c r="M33" s="129">
        <v>0.3</v>
      </c>
      <c r="N33" s="120">
        <v>22430</v>
      </c>
      <c r="O33" s="120">
        <v>4049</v>
      </c>
      <c r="P33" s="72">
        <v>166.2</v>
      </c>
    </row>
    <row r="34" spans="3:16" ht="13.5" customHeight="1">
      <c r="C34" s="198" t="s">
        <v>148</v>
      </c>
      <c r="D34" s="123">
        <v>1027</v>
      </c>
      <c r="E34" s="124">
        <v>0.07</v>
      </c>
      <c r="F34" s="120">
        <v>14671.4</v>
      </c>
      <c r="G34" s="120">
        <v>1877</v>
      </c>
      <c r="H34" s="72">
        <v>54.7</v>
      </c>
      <c r="I34" s="211"/>
      <c r="J34" s="200"/>
      <c r="K34" s="201" t="s">
        <v>195</v>
      </c>
      <c r="L34" s="123">
        <v>4878</v>
      </c>
      <c r="M34" s="129">
        <v>0.28</v>
      </c>
      <c r="N34" s="120">
        <v>17421.4</v>
      </c>
      <c r="O34" s="120">
        <v>3671</v>
      </c>
      <c r="P34" s="72">
        <v>132.9</v>
      </c>
    </row>
    <row r="35" spans="2:16" ht="13.5" customHeight="1">
      <c r="B35" s="68" t="s">
        <v>149</v>
      </c>
      <c r="C35" s="198"/>
      <c r="D35" s="123">
        <v>9080</v>
      </c>
      <c r="E35" s="124">
        <v>0.33000000000000007</v>
      </c>
      <c r="F35" s="120">
        <v>27515.2</v>
      </c>
      <c r="G35" s="120">
        <v>11390</v>
      </c>
      <c r="H35" s="72">
        <v>79.7</v>
      </c>
      <c r="I35" s="211"/>
      <c r="J35" s="200"/>
      <c r="K35" s="201" t="s">
        <v>196</v>
      </c>
      <c r="L35" s="123">
        <v>32409</v>
      </c>
      <c r="M35" s="129">
        <v>0.31</v>
      </c>
      <c r="N35" s="120">
        <v>104545.2</v>
      </c>
      <c r="O35" s="120">
        <v>7877</v>
      </c>
      <c r="P35" s="72">
        <v>411.4</v>
      </c>
    </row>
    <row r="36" spans="3:16" ht="13.5" customHeight="1">
      <c r="C36" s="198" t="s">
        <v>150</v>
      </c>
      <c r="D36" s="123">
        <v>2152</v>
      </c>
      <c r="E36" s="124">
        <v>0.07</v>
      </c>
      <c r="F36" s="120">
        <v>30742.9</v>
      </c>
      <c r="G36" s="120">
        <v>1589</v>
      </c>
      <c r="H36" s="72">
        <v>135.4</v>
      </c>
      <c r="I36" s="211"/>
      <c r="J36" s="200"/>
      <c r="K36" s="201" t="s">
        <v>197</v>
      </c>
      <c r="L36" s="123">
        <v>7566</v>
      </c>
      <c r="M36" s="129">
        <v>0.28</v>
      </c>
      <c r="N36" s="120">
        <v>27021.4</v>
      </c>
      <c r="O36" s="120">
        <v>11310</v>
      </c>
      <c r="P36" s="72">
        <v>66.9</v>
      </c>
    </row>
    <row r="37" spans="3:16" ht="13.5" customHeight="1">
      <c r="C37" s="198" t="s">
        <v>151</v>
      </c>
      <c r="D37" s="123">
        <v>1499</v>
      </c>
      <c r="E37" s="124">
        <v>0.08</v>
      </c>
      <c r="F37" s="120">
        <v>18737.5</v>
      </c>
      <c r="G37" s="120">
        <v>2478</v>
      </c>
      <c r="H37" s="72">
        <v>60.5</v>
      </c>
      <c r="I37" s="211"/>
      <c r="J37" s="200"/>
      <c r="K37" s="201" t="s">
        <v>198</v>
      </c>
      <c r="L37" s="123">
        <v>9641</v>
      </c>
      <c r="M37" s="129">
        <v>0.26</v>
      </c>
      <c r="N37" s="120">
        <v>37080.8</v>
      </c>
      <c r="O37" s="120">
        <v>3652</v>
      </c>
      <c r="P37" s="72">
        <v>264</v>
      </c>
    </row>
    <row r="38" spans="3:16" ht="13.5" customHeight="1">
      <c r="C38" s="198" t="s">
        <v>152</v>
      </c>
      <c r="D38" s="123">
        <v>1955</v>
      </c>
      <c r="E38" s="124">
        <v>0.08</v>
      </c>
      <c r="F38" s="120">
        <v>24437.5</v>
      </c>
      <c r="G38" s="120">
        <v>3143</v>
      </c>
      <c r="H38" s="72">
        <v>62.2</v>
      </c>
      <c r="I38" s="211"/>
      <c r="J38" s="200"/>
      <c r="K38" s="201" t="s">
        <v>199</v>
      </c>
      <c r="L38" s="123">
        <v>1928</v>
      </c>
      <c r="M38" s="129">
        <v>1.03</v>
      </c>
      <c r="N38" s="120">
        <v>1871.8</v>
      </c>
      <c r="O38" s="120">
        <v>2636</v>
      </c>
      <c r="P38" s="121">
        <v>73.1</v>
      </c>
    </row>
    <row r="39" spans="1:16" ht="13.5" customHeight="1">
      <c r="A39" s="66"/>
      <c r="B39" s="66"/>
      <c r="C39" s="199" t="s">
        <v>153</v>
      </c>
      <c r="D39" s="126">
        <v>3474</v>
      </c>
      <c r="E39" s="127">
        <v>0.1</v>
      </c>
      <c r="F39" s="126">
        <v>34740</v>
      </c>
      <c r="G39" s="126">
        <v>4180</v>
      </c>
      <c r="H39" s="128">
        <v>83.1</v>
      </c>
      <c r="I39" s="211"/>
      <c r="J39" s="200" t="s">
        <v>200</v>
      </c>
      <c r="K39" s="201"/>
      <c r="L39" s="123">
        <v>22395</v>
      </c>
      <c r="M39" s="129">
        <v>1.22</v>
      </c>
      <c r="N39" s="120">
        <v>18356.6</v>
      </c>
      <c r="O39" s="120">
        <v>23351</v>
      </c>
      <c r="P39" s="72">
        <v>95.9</v>
      </c>
    </row>
    <row r="40" spans="2:16" ht="13.5" customHeight="1">
      <c r="B40" s="68" t="s">
        <v>154</v>
      </c>
      <c r="C40" s="198"/>
      <c r="D40" s="123">
        <v>1492</v>
      </c>
      <c r="E40" s="129">
        <v>0.05</v>
      </c>
      <c r="F40" s="120">
        <v>29840</v>
      </c>
      <c r="G40" s="120">
        <v>1449</v>
      </c>
      <c r="H40" s="72">
        <v>103</v>
      </c>
      <c r="I40" s="211"/>
      <c r="J40" s="200"/>
      <c r="K40" s="201" t="s">
        <v>201</v>
      </c>
      <c r="L40" s="123">
        <v>13906</v>
      </c>
      <c r="M40" s="129">
        <v>0.52</v>
      </c>
      <c r="N40" s="120">
        <v>26742.3</v>
      </c>
      <c r="O40" s="120">
        <v>17513</v>
      </c>
      <c r="P40" s="72">
        <v>79.4</v>
      </c>
    </row>
    <row r="41" spans="2:16" ht="13.5" customHeight="1">
      <c r="B41" s="68" t="s">
        <v>155</v>
      </c>
      <c r="C41" s="198"/>
      <c r="D41" s="123">
        <v>4057</v>
      </c>
      <c r="E41" s="129">
        <v>0.2</v>
      </c>
      <c r="F41" s="120">
        <v>20285</v>
      </c>
      <c r="G41" s="120">
        <v>1912</v>
      </c>
      <c r="H41" s="72">
        <v>212.2</v>
      </c>
      <c r="I41" s="211"/>
      <c r="J41" s="200"/>
      <c r="K41" s="201" t="s">
        <v>202</v>
      </c>
      <c r="L41" s="123">
        <v>8489</v>
      </c>
      <c r="M41" s="129">
        <v>0.7</v>
      </c>
      <c r="N41" s="120">
        <v>12127.1</v>
      </c>
      <c r="O41" s="120">
        <v>5838</v>
      </c>
      <c r="P41" s="72">
        <v>145.4</v>
      </c>
    </row>
    <row r="42" spans="3:16" ht="13.5" customHeight="1">
      <c r="C42" s="198" t="s">
        <v>156</v>
      </c>
      <c r="D42" s="123">
        <v>2499</v>
      </c>
      <c r="E42" s="129">
        <v>0.1</v>
      </c>
      <c r="F42" s="120">
        <v>24990</v>
      </c>
      <c r="G42" s="120">
        <v>1042</v>
      </c>
      <c r="H42" s="72">
        <v>239.8</v>
      </c>
      <c r="I42" s="211"/>
      <c r="J42" s="200" t="s">
        <v>203</v>
      </c>
      <c r="K42" s="201"/>
      <c r="L42" s="123">
        <v>24473</v>
      </c>
      <c r="M42" s="129">
        <v>3.49</v>
      </c>
      <c r="N42" s="120">
        <v>7012.3</v>
      </c>
      <c r="O42" s="120">
        <v>8871</v>
      </c>
      <c r="P42" s="72">
        <v>275.9</v>
      </c>
    </row>
    <row r="43" spans="3:16" ht="13.5" customHeight="1">
      <c r="C43" s="198" t="s">
        <v>157</v>
      </c>
      <c r="D43" s="123">
        <v>1558</v>
      </c>
      <c r="E43" s="129">
        <v>0.1</v>
      </c>
      <c r="F43" s="120">
        <v>15580</v>
      </c>
      <c r="G43" s="120">
        <v>870</v>
      </c>
      <c r="H43" s="72">
        <v>179.1</v>
      </c>
      <c r="I43" s="211"/>
      <c r="J43" s="200"/>
      <c r="K43" s="201" t="s">
        <v>204</v>
      </c>
      <c r="L43" s="123">
        <v>6809</v>
      </c>
      <c r="M43" s="129">
        <v>0.79</v>
      </c>
      <c r="N43" s="120">
        <v>8619</v>
      </c>
      <c r="O43" s="120">
        <v>8823</v>
      </c>
      <c r="P43" s="72">
        <v>77.2</v>
      </c>
    </row>
    <row r="44" spans="2:16" ht="13.5" customHeight="1">
      <c r="B44" s="68" t="s">
        <v>158</v>
      </c>
      <c r="C44" s="198"/>
      <c r="D44" s="123">
        <v>6024</v>
      </c>
      <c r="E44" s="129">
        <v>0.2</v>
      </c>
      <c r="F44" s="120">
        <v>30120</v>
      </c>
      <c r="G44" s="120">
        <v>3336</v>
      </c>
      <c r="H44" s="72">
        <v>180.6</v>
      </c>
      <c r="I44" s="211"/>
      <c r="J44" s="200"/>
      <c r="K44" s="201" t="s">
        <v>205</v>
      </c>
      <c r="L44" s="123">
        <v>2194</v>
      </c>
      <c r="M44" s="129">
        <v>0.48</v>
      </c>
      <c r="N44" s="120">
        <v>4570.8</v>
      </c>
      <c r="O44" s="120" t="s">
        <v>334</v>
      </c>
      <c r="P44" s="121" t="s">
        <v>334</v>
      </c>
    </row>
    <row r="45" spans="3:16" ht="13.5" customHeight="1">
      <c r="C45" s="198" t="s">
        <v>159</v>
      </c>
      <c r="D45" s="123">
        <v>3010</v>
      </c>
      <c r="E45" s="129">
        <v>0.09</v>
      </c>
      <c r="F45" s="120">
        <v>33444.4</v>
      </c>
      <c r="G45" s="120">
        <v>1097</v>
      </c>
      <c r="H45" s="72">
        <v>274.4</v>
      </c>
      <c r="I45" s="211"/>
      <c r="J45" s="200"/>
      <c r="K45" s="201" t="s">
        <v>206</v>
      </c>
      <c r="L45" s="123">
        <v>14541</v>
      </c>
      <c r="M45" s="129">
        <v>1.51</v>
      </c>
      <c r="N45" s="120">
        <v>9629.8</v>
      </c>
      <c r="O45" s="120">
        <v>48</v>
      </c>
      <c r="P45" s="72">
        <v>30293.8</v>
      </c>
    </row>
    <row r="46" spans="3:16" ht="13.5" customHeight="1">
      <c r="C46" s="198" t="s">
        <v>160</v>
      </c>
      <c r="D46" s="123">
        <v>3014</v>
      </c>
      <c r="E46" s="129">
        <v>0.11</v>
      </c>
      <c r="F46" s="120">
        <v>27400</v>
      </c>
      <c r="G46" s="120">
        <v>2239</v>
      </c>
      <c r="H46" s="72">
        <v>134.6</v>
      </c>
      <c r="I46" s="211"/>
      <c r="J46" s="200"/>
      <c r="K46" s="201" t="s">
        <v>207</v>
      </c>
      <c r="L46" s="123">
        <v>929</v>
      </c>
      <c r="M46" s="129">
        <v>0.71</v>
      </c>
      <c r="N46" s="120">
        <v>1308.5</v>
      </c>
      <c r="O46" s="120" t="s">
        <v>334</v>
      </c>
      <c r="P46" s="72" t="s">
        <v>334</v>
      </c>
    </row>
    <row r="47" spans="2:16" ht="13.5" customHeight="1">
      <c r="B47" s="68" t="s">
        <v>161</v>
      </c>
      <c r="C47" s="198"/>
      <c r="D47" s="123">
        <v>2135</v>
      </c>
      <c r="E47" s="129">
        <v>0.11</v>
      </c>
      <c r="F47" s="120">
        <v>19409.1</v>
      </c>
      <c r="G47" s="120">
        <v>2248</v>
      </c>
      <c r="H47" s="72">
        <v>95</v>
      </c>
      <c r="I47" s="211"/>
      <c r="J47" s="200" t="s">
        <v>208</v>
      </c>
      <c r="K47" s="201"/>
      <c r="L47" s="123">
        <v>11959</v>
      </c>
      <c r="M47" s="129">
        <v>1.96</v>
      </c>
      <c r="N47" s="120">
        <v>6101.5</v>
      </c>
      <c r="O47" s="120">
        <v>11648</v>
      </c>
      <c r="P47" s="72">
        <v>102.7</v>
      </c>
    </row>
    <row r="48" spans="3:16" ht="13.5" customHeight="1">
      <c r="C48" s="198" t="s">
        <v>162</v>
      </c>
      <c r="D48" s="123">
        <v>1010</v>
      </c>
      <c r="E48" s="129">
        <v>0.06</v>
      </c>
      <c r="F48" s="120">
        <v>16833.3</v>
      </c>
      <c r="G48" s="120">
        <v>1110</v>
      </c>
      <c r="H48" s="72">
        <v>91</v>
      </c>
      <c r="I48" s="211"/>
      <c r="J48" s="200"/>
      <c r="K48" s="201" t="s">
        <v>209</v>
      </c>
      <c r="L48" s="123">
        <v>7311</v>
      </c>
      <c r="M48" s="129">
        <v>0.55</v>
      </c>
      <c r="N48" s="120">
        <v>13292.7</v>
      </c>
      <c r="O48" s="120">
        <v>9670</v>
      </c>
      <c r="P48" s="72">
        <v>75.6</v>
      </c>
    </row>
    <row r="49" spans="1:16" ht="13.5" customHeight="1">
      <c r="A49" s="66"/>
      <c r="C49" s="198" t="s">
        <v>163</v>
      </c>
      <c r="D49" s="123">
        <v>1125</v>
      </c>
      <c r="E49" s="129">
        <v>0.05</v>
      </c>
      <c r="F49" s="120">
        <v>22500</v>
      </c>
      <c r="G49" s="120">
        <v>1138</v>
      </c>
      <c r="H49" s="72">
        <v>98.9</v>
      </c>
      <c r="I49" s="211"/>
      <c r="J49" s="200"/>
      <c r="K49" s="201" t="s">
        <v>210</v>
      </c>
      <c r="L49" s="123">
        <v>2176</v>
      </c>
      <c r="M49" s="129">
        <v>0.84</v>
      </c>
      <c r="N49" s="120">
        <v>2590.5</v>
      </c>
      <c r="O49" s="120">
        <v>1945</v>
      </c>
      <c r="P49" s="72">
        <v>111.9</v>
      </c>
    </row>
    <row r="50" spans="1:16" ht="13.5" customHeight="1">
      <c r="A50" s="66"/>
      <c r="B50" s="68" t="s">
        <v>164</v>
      </c>
      <c r="C50" s="198"/>
      <c r="D50" s="123">
        <v>7143</v>
      </c>
      <c r="E50" s="129">
        <v>0.22000000000000003</v>
      </c>
      <c r="F50" s="120">
        <v>32468.2</v>
      </c>
      <c r="G50" s="120">
        <v>3952</v>
      </c>
      <c r="H50" s="72">
        <v>180.7</v>
      </c>
      <c r="I50" s="211"/>
      <c r="J50" s="200"/>
      <c r="K50" s="201" t="s">
        <v>211</v>
      </c>
      <c r="L50" s="123">
        <v>2472</v>
      </c>
      <c r="M50" s="129">
        <v>0.57</v>
      </c>
      <c r="N50" s="120">
        <v>4336.8</v>
      </c>
      <c r="O50" s="120">
        <v>33</v>
      </c>
      <c r="P50" s="72">
        <v>7490.9</v>
      </c>
    </row>
    <row r="51" spans="1:16" ht="13.5" customHeight="1">
      <c r="A51" s="66"/>
      <c r="C51" s="198" t="s">
        <v>165</v>
      </c>
      <c r="D51" s="123">
        <v>2114</v>
      </c>
      <c r="E51" s="129">
        <v>0.08</v>
      </c>
      <c r="F51" s="120">
        <v>26425</v>
      </c>
      <c r="G51" s="120">
        <v>1582</v>
      </c>
      <c r="H51" s="72">
        <v>133.6</v>
      </c>
      <c r="I51" s="211"/>
      <c r="J51" s="200" t="s">
        <v>212</v>
      </c>
      <c r="K51" s="201"/>
      <c r="L51" s="123">
        <v>6669</v>
      </c>
      <c r="M51" s="129">
        <v>0.69</v>
      </c>
      <c r="N51" s="130">
        <v>9665.2</v>
      </c>
      <c r="O51" s="130">
        <v>6111</v>
      </c>
      <c r="P51" s="72">
        <v>109.1</v>
      </c>
    </row>
    <row r="52" spans="1:16" ht="13.5" customHeight="1">
      <c r="A52" s="66"/>
      <c r="C52" s="198" t="s">
        <v>166</v>
      </c>
      <c r="D52" s="123">
        <v>5029</v>
      </c>
      <c r="E52" s="129">
        <v>0.14</v>
      </c>
      <c r="F52" s="120">
        <v>35921.4</v>
      </c>
      <c r="G52" s="120">
        <v>2370</v>
      </c>
      <c r="H52" s="72">
        <v>212.2</v>
      </c>
      <c r="I52" s="211"/>
      <c r="J52" s="200"/>
      <c r="K52" s="201" t="s">
        <v>213</v>
      </c>
      <c r="L52" s="123">
        <v>2102</v>
      </c>
      <c r="M52" s="129">
        <v>0.31</v>
      </c>
      <c r="N52" s="130">
        <v>6780.6</v>
      </c>
      <c r="O52" s="130">
        <v>2569</v>
      </c>
      <c r="P52" s="72">
        <v>81.8</v>
      </c>
    </row>
    <row r="53" spans="1:16" ht="13.5" customHeight="1">
      <c r="A53" s="66"/>
      <c r="B53" s="68" t="s">
        <v>167</v>
      </c>
      <c r="C53" s="198"/>
      <c r="D53" s="123">
        <v>3799</v>
      </c>
      <c r="E53" s="129">
        <v>0.13</v>
      </c>
      <c r="F53" s="120">
        <v>29223.1</v>
      </c>
      <c r="G53" s="120">
        <v>2815</v>
      </c>
      <c r="H53" s="72">
        <v>135</v>
      </c>
      <c r="I53" s="211"/>
      <c r="J53" s="200"/>
      <c r="K53" s="201" t="s">
        <v>214</v>
      </c>
      <c r="L53" s="123">
        <v>4567</v>
      </c>
      <c r="M53" s="129">
        <v>0.38</v>
      </c>
      <c r="N53" s="120">
        <v>12018.4</v>
      </c>
      <c r="O53" s="120">
        <v>3542</v>
      </c>
      <c r="P53" s="72">
        <v>128.9</v>
      </c>
    </row>
    <row r="54" spans="4:16" s="235" customFormat="1" ht="7.5" customHeight="1">
      <c r="D54" s="236"/>
      <c r="E54" s="236"/>
      <c r="F54" s="236"/>
      <c r="G54" s="236"/>
      <c r="H54" s="236"/>
      <c r="I54" s="236"/>
      <c r="J54" s="236"/>
      <c r="K54" s="236"/>
      <c r="L54" s="236"/>
      <c r="M54" s="236"/>
      <c r="N54" s="236"/>
      <c r="O54" s="236"/>
      <c r="P54" s="236"/>
    </row>
    <row r="55" spans="1:9" ht="13.5" customHeight="1">
      <c r="A55" s="212" t="s">
        <v>318</v>
      </c>
      <c r="B55" s="66"/>
      <c r="C55" s="66"/>
      <c r="D55" s="66"/>
      <c r="E55" s="66"/>
      <c r="F55" s="66"/>
      <c r="G55" s="66"/>
      <c r="H55" s="66"/>
      <c r="I55" s="66"/>
    </row>
    <row r="56" spans="1:9" ht="13.5" customHeight="1">
      <c r="A56" s="212" t="s">
        <v>312</v>
      </c>
      <c r="B56" s="66"/>
      <c r="C56" s="66"/>
      <c r="D56" s="66"/>
      <c r="E56" s="66"/>
      <c r="F56" s="66"/>
      <c r="G56" s="66"/>
      <c r="H56" s="66"/>
      <c r="I56" s="66"/>
    </row>
    <row r="57" spans="1:9" ht="13.5" customHeight="1">
      <c r="A57" s="212" t="s">
        <v>313</v>
      </c>
      <c r="B57" s="66"/>
      <c r="C57" s="66"/>
      <c r="D57" s="66"/>
      <c r="E57" s="66"/>
      <c r="F57" s="66"/>
      <c r="G57" s="66"/>
      <c r="H57" s="66"/>
      <c r="I57" s="66"/>
    </row>
    <row r="58" spans="1:9" ht="13.5" customHeight="1">
      <c r="A58" s="212" t="s">
        <v>330</v>
      </c>
      <c r="B58" s="66"/>
      <c r="C58" s="66"/>
      <c r="D58" s="66"/>
      <c r="E58" s="66"/>
      <c r="F58" s="66"/>
      <c r="G58" s="66"/>
      <c r="H58" s="66"/>
      <c r="I58" s="66"/>
    </row>
    <row r="59" spans="1:16" ht="18.75" customHeight="1">
      <c r="A59" s="285" t="s">
        <v>315</v>
      </c>
      <c r="B59" s="285"/>
      <c r="C59" s="285"/>
      <c r="D59" s="285"/>
      <c r="E59" s="285"/>
      <c r="F59" s="285"/>
      <c r="G59" s="285"/>
      <c r="H59" s="285"/>
      <c r="I59" s="285"/>
      <c r="J59" s="285"/>
      <c r="K59" s="285"/>
      <c r="L59" s="285"/>
      <c r="M59" s="285"/>
      <c r="N59" s="285"/>
      <c r="O59" s="285"/>
      <c r="P59" s="285"/>
    </row>
    <row r="60" spans="1:16" ht="16.5" customHeight="1">
      <c r="A60" s="100"/>
      <c r="B60" s="101"/>
      <c r="C60" s="101"/>
      <c r="D60" s="102"/>
      <c r="E60" s="103"/>
      <c r="F60" s="104"/>
      <c r="G60" s="102"/>
      <c r="H60" s="105"/>
      <c r="I60" s="106"/>
      <c r="J60" s="106"/>
      <c r="K60" s="106"/>
      <c r="L60" s="106"/>
      <c r="M60" s="106"/>
      <c r="N60" s="106"/>
      <c r="O60" s="106"/>
      <c r="P60" s="106"/>
    </row>
    <row r="61" spans="1:15" ht="18.75" customHeight="1" thickBot="1">
      <c r="A61" s="137" t="s">
        <v>0</v>
      </c>
      <c r="D61" s="138" t="s">
        <v>331</v>
      </c>
      <c r="H61" s="188" t="s">
        <v>332</v>
      </c>
      <c r="I61" s="66"/>
      <c r="O61" s="66" t="s">
        <v>333</v>
      </c>
    </row>
    <row r="62" spans="1:16" ht="9" customHeight="1" thickTop="1">
      <c r="A62" s="277" t="s">
        <v>73</v>
      </c>
      <c r="B62" s="277"/>
      <c r="C62" s="278"/>
      <c r="D62" s="189" t="s">
        <v>74</v>
      </c>
      <c r="E62" s="190"/>
      <c r="F62" s="191" t="s">
        <v>75</v>
      </c>
      <c r="G62" s="192"/>
      <c r="H62" s="193" t="s">
        <v>75</v>
      </c>
      <c r="I62" s="281" t="s">
        <v>73</v>
      </c>
      <c r="J62" s="277"/>
      <c r="K62" s="278"/>
      <c r="L62" s="189" t="s">
        <v>74</v>
      </c>
      <c r="M62" s="190"/>
      <c r="N62" s="191" t="s">
        <v>75</v>
      </c>
      <c r="O62" s="192"/>
      <c r="P62" s="193" t="s">
        <v>75</v>
      </c>
    </row>
    <row r="63" spans="1:16" ht="24" customHeight="1">
      <c r="A63" s="279"/>
      <c r="B63" s="279"/>
      <c r="C63" s="280"/>
      <c r="D63" s="194" t="s">
        <v>76</v>
      </c>
      <c r="E63" s="195" t="s">
        <v>77</v>
      </c>
      <c r="F63" s="196" t="s">
        <v>78</v>
      </c>
      <c r="G63" s="194" t="s">
        <v>2</v>
      </c>
      <c r="H63" s="197" t="s">
        <v>336</v>
      </c>
      <c r="I63" s="282"/>
      <c r="J63" s="279"/>
      <c r="K63" s="280"/>
      <c r="L63" s="194" t="s">
        <v>76</v>
      </c>
      <c r="M63" s="195" t="s">
        <v>77</v>
      </c>
      <c r="N63" s="196" t="s">
        <v>78</v>
      </c>
      <c r="O63" s="194" t="s">
        <v>2</v>
      </c>
      <c r="P63" s="197" t="s">
        <v>336</v>
      </c>
    </row>
    <row r="64" spans="1:16" ht="6" customHeight="1">
      <c r="A64" s="107"/>
      <c r="B64" s="108"/>
      <c r="C64" s="108"/>
      <c r="D64" s="109"/>
      <c r="E64" s="110"/>
      <c r="F64" s="111"/>
      <c r="G64" s="112"/>
      <c r="H64" s="113"/>
      <c r="I64" s="114"/>
      <c r="J64" s="106"/>
      <c r="K64" s="115"/>
      <c r="L64" s="106"/>
      <c r="M64" s="106"/>
      <c r="N64" s="106"/>
      <c r="O64" s="106"/>
      <c r="P64" s="106"/>
    </row>
    <row r="65" spans="1:16" ht="13.5" customHeight="1">
      <c r="A65" s="119"/>
      <c r="B65" s="200" t="s">
        <v>215</v>
      </c>
      <c r="C65" s="201"/>
      <c r="D65" s="123">
        <v>13521</v>
      </c>
      <c r="E65" s="129">
        <v>2.48</v>
      </c>
      <c r="F65" s="120">
        <v>5452</v>
      </c>
      <c r="G65" s="120">
        <v>1035</v>
      </c>
      <c r="H65" s="72">
        <v>1306.4</v>
      </c>
      <c r="I65" s="118"/>
      <c r="J65" s="200" t="s">
        <v>265</v>
      </c>
      <c r="K65" s="201"/>
      <c r="L65" s="123">
        <v>54031</v>
      </c>
      <c r="M65" s="129">
        <v>2.27</v>
      </c>
      <c r="N65" s="120">
        <v>23802.2</v>
      </c>
      <c r="O65" s="120">
        <v>61687</v>
      </c>
      <c r="P65" s="72">
        <v>87.6</v>
      </c>
    </row>
    <row r="66" spans="1:16" ht="13.5" customHeight="1">
      <c r="A66" s="119"/>
      <c r="B66" s="200"/>
      <c r="C66" s="201" t="s">
        <v>216</v>
      </c>
      <c r="D66" s="123">
        <v>4411</v>
      </c>
      <c r="E66" s="129">
        <v>0.56</v>
      </c>
      <c r="F66" s="120">
        <v>7876.8</v>
      </c>
      <c r="G66" s="120" t="s">
        <v>334</v>
      </c>
      <c r="H66" s="131" t="s">
        <v>334</v>
      </c>
      <c r="I66" s="118"/>
      <c r="J66" s="200"/>
      <c r="K66" s="201" t="s">
        <v>266</v>
      </c>
      <c r="L66" s="123">
        <v>5541</v>
      </c>
      <c r="M66" s="129">
        <v>0.25</v>
      </c>
      <c r="N66" s="120">
        <v>22164</v>
      </c>
      <c r="O66" s="120">
        <v>7108</v>
      </c>
      <c r="P66" s="72">
        <v>78</v>
      </c>
    </row>
    <row r="67" spans="1:16" ht="13.5" customHeight="1">
      <c r="A67" s="119"/>
      <c r="B67" s="200"/>
      <c r="C67" s="201" t="s">
        <v>217</v>
      </c>
      <c r="D67" s="123">
        <v>6611</v>
      </c>
      <c r="E67" s="129">
        <v>0.54</v>
      </c>
      <c r="F67" s="120">
        <v>12242.6</v>
      </c>
      <c r="G67" s="120">
        <v>1035</v>
      </c>
      <c r="H67" s="132">
        <v>638.7</v>
      </c>
      <c r="I67" s="118"/>
      <c r="J67" s="200"/>
      <c r="K67" s="201" t="s">
        <v>267</v>
      </c>
      <c r="L67" s="123">
        <v>9520</v>
      </c>
      <c r="M67" s="129">
        <v>0.26</v>
      </c>
      <c r="N67" s="120">
        <v>36615.4</v>
      </c>
      <c r="O67" s="120">
        <v>5250</v>
      </c>
      <c r="P67" s="72">
        <v>181.3</v>
      </c>
    </row>
    <row r="68" spans="1:16" ht="13.5" customHeight="1">
      <c r="A68" s="119"/>
      <c r="B68" s="200"/>
      <c r="C68" s="201" t="s">
        <v>218</v>
      </c>
      <c r="D68" s="123">
        <v>1016</v>
      </c>
      <c r="E68" s="129">
        <v>0.82</v>
      </c>
      <c r="F68" s="120">
        <v>1239</v>
      </c>
      <c r="G68" s="120" t="s">
        <v>334</v>
      </c>
      <c r="H68" s="121" t="s">
        <v>334</v>
      </c>
      <c r="I68" s="118"/>
      <c r="J68" s="200"/>
      <c r="K68" s="201" t="s">
        <v>268</v>
      </c>
      <c r="L68" s="123">
        <v>6528</v>
      </c>
      <c r="M68" s="129">
        <v>0.25</v>
      </c>
      <c r="N68" s="120">
        <v>26112</v>
      </c>
      <c r="O68" s="120">
        <v>5159</v>
      </c>
      <c r="P68" s="72">
        <v>126.5</v>
      </c>
    </row>
    <row r="69" spans="1:16" ht="13.5" customHeight="1">
      <c r="A69" s="119"/>
      <c r="B69" s="200"/>
      <c r="C69" s="201" t="s">
        <v>219</v>
      </c>
      <c r="D69" s="123">
        <v>1483</v>
      </c>
      <c r="E69" s="129">
        <v>0.56</v>
      </c>
      <c r="F69" s="120">
        <v>2648.2</v>
      </c>
      <c r="G69" s="120" t="s">
        <v>334</v>
      </c>
      <c r="H69" s="133" t="s">
        <v>334</v>
      </c>
      <c r="I69" s="118"/>
      <c r="J69" s="200"/>
      <c r="K69" s="201" t="s">
        <v>269</v>
      </c>
      <c r="L69" s="123">
        <v>5677</v>
      </c>
      <c r="M69" s="129">
        <v>0.24</v>
      </c>
      <c r="N69" s="120">
        <v>23654.2</v>
      </c>
      <c r="O69" s="120">
        <v>8123</v>
      </c>
      <c r="P69" s="72">
        <v>69.9</v>
      </c>
    </row>
    <row r="70" spans="1:16" ht="13.5" customHeight="1">
      <c r="A70" s="119"/>
      <c r="B70" s="200" t="s">
        <v>220</v>
      </c>
      <c r="C70" s="201"/>
      <c r="D70" s="123">
        <v>6471</v>
      </c>
      <c r="E70" s="129">
        <v>0.33999999999999997</v>
      </c>
      <c r="F70" s="120">
        <v>19032.4</v>
      </c>
      <c r="G70" s="120">
        <v>6879</v>
      </c>
      <c r="H70" s="72">
        <v>94.1</v>
      </c>
      <c r="I70" s="118"/>
      <c r="J70" s="200"/>
      <c r="K70" s="201" t="s">
        <v>270</v>
      </c>
      <c r="L70" s="123">
        <v>5873</v>
      </c>
      <c r="M70" s="129">
        <v>0.23</v>
      </c>
      <c r="N70" s="120">
        <v>25534.8</v>
      </c>
      <c r="O70" s="120">
        <v>6591</v>
      </c>
      <c r="P70" s="72">
        <v>89.1</v>
      </c>
    </row>
    <row r="71" spans="1:16" ht="13.5" customHeight="1">
      <c r="A71" s="119"/>
      <c r="B71" s="200"/>
      <c r="C71" s="201" t="s">
        <v>221</v>
      </c>
      <c r="D71" s="123">
        <v>2891</v>
      </c>
      <c r="E71" s="129">
        <v>0.15</v>
      </c>
      <c r="F71" s="120">
        <v>19273.3</v>
      </c>
      <c r="G71" s="120">
        <v>2548</v>
      </c>
      <c r="H71" s="72">
        <v>113.5</v>
      </c>
      <c r="I71" s="118"/>
      <c r="J71" s="200"/>
      <c r="K71" s="201" t="s">
        <v>271</v>
      </c>
      <c r="L71" s="123">
        <v>7210</v>
      </c>
      <c r="M71" s="129">
        <v>0.24</v>
      </c>
      <c r="N71" s="120">
        <v>30041.7</v>
      </c>
      <c r="O71" s="120">
        <v>9585</v>
      </c>
      <c r="P71" s="72">
        <v>75.2</v>
      </c>
    </row>
    <row r="72" spans="1:16" ht="13.5" customHeight="1">
      <c r="A72" s="119"/>
      <c r="B72" s="200"/>
      <c r="C72" s="201" t="s">
        <v>222</v>
      </c>
      <c r="D72" s="123">
        <v>2009</v>
      </c>
      <c r="E72" s="129">
        <v>0.1</v>
      </c>
      <c r="F72" s="120">
        <v>20090</v>
      </c>
      <c r="G72" s="120">
        <v>1767</v>
      </c>
      <c r="H72" s="72">
        <v>113.7</v>
      </c>
      <c r="I72" s="118"/>
      <c r="J72" s="200"/>
      <c r="K72" s="201" t="s">
        <v>272</v>
      </c>
      <c r="L72" s="123">
        <v>5165</v>
      </c>
      <c r="M72" s="129">
        <v>0.25</v>
      </c>
      <c r="N72" s="120">
        <v>20660</v>
      </c>
      <c r="O72" s="120">
        <v>7968</v>
      </c>
      <c r="P72" s="72">
        <v>64.8</v>
      </c>
    </row>
    <row r="73" spans="1:16" ht="13.5" customHeight="1">
      <c r="A73" s="119"/>
      <c r="B73" s="200"/>
      <c r="C73" s="201" t="s">
        <v>223</v>
      </c>
      <c r="D73" s="123">
        <v>1571</v>
      </c>
      <c r="E73" s="129">
        <v>0.09</v>
      </c>
      <c r="F73" s="120">
        <v>17455.6</v>
      </c>
      <c r="G73" s="120">
        <v>2564</v>
      </c>
      <c r="H73" s="72">
        <v>61.3</v>
      </c>
      <c r="I73" s="118"/>
      <c r="J73" s="200"/>
      <c r="K73" s="201" t="s">
        <v>273</v>
      </c>
      <c r="L73" s="123">
        <v>5117</v>
      </c>
      <c r="M73" s="129">
        <v>0.28</v>
      </c>
      <c r="N73" s="120">
        <v>18275</v>
      </c>
      <c r="O73" s="120">
        <v>8315</v>
      </c>
      <c r="P73" s="72">
        <v>61.5</v>
      </c>
    </row>
    <row r="74" spans="1:16" ht="13.5" customHeight="1">
      <c r="A74" s="119"/>
      <c r="B74" s="200" t="s">
        <v>224</v>
      </c>
      <c r="C74" s="201"/>
      <c r="D74" s="123">
        <v>2060</v>
      </c>
      <c r="E74" s="129">
        <v>0.08</v>
      </c>
      <c r="F74" s="120">
        <v>25750</v>
      </c>
      <c r="G74" s="120">
        <v>1336</v>
      </c>
      <c r="H74" s="72">
        <v>154.2</v>
      </c>
      <c r="I74" s="117"/>
      <c r="J74" s="68"/>
      <c r="K74" s="198" t="s">
        <v>274</v>
      </c>
      <c r="L74" s="123">
        <v>3400</v>
      </c>
      <c r="M74" s="129">
        <v>0.27</v>
      </c>
      <c r="N74" s="120">
        <v>12592.6</v>
      </c>
      <c r="O74" s="120">
        <v>3588</v>
      </c>
      <c r="P74" s="72">
        <v>94.8</v>
      </c>
    </row>
    <row r="75" spans="1:16" ht="13.5" customHeight="1">
      <c r="A75" s="119"/>
      <c r="B75" s="200" t="s">
        <v>225</v>
      </c>
      <c r="C75" s="201"/>
      <c r="D75" s="123">
        <v>1756</v>
      </c>
      <c r="E75" s="129">
        <v>0.08</v>
      </c>
      <c r="F75" s="120">
        <v>21950</v>
      </c>
      <c r="G75" s="120">
        <v>1850</v>
      </c>
      <c r="H75" s="72">
        <v>94.9</v>
      </c>
      <c r="I75" s="116"/>
      <c r="J75" s="68" t="s">
        <v>275</v>
      </c>
      <c r="K75" s="198"/>
      <c r="L75" s="123">
        <v>26797</v>
      </c>
      <c r="M75" s="129">
        <v>1.4300000000000002</v>
      </c>
      <c r="N75" s="120">
        <v>18739.2</v>
      </c>
      <c r="O75" s="120">
        <v>37058</v>
      </c>
      <c r="P75" s="72">
        <v>72.3</v>
      </c>
    </row>
    <row r="76" spans="1:16" ht="13.5" customHeight="1">
      <c r="A76" s="119"/>
      <c r="B76" s="200" t="s">
        <v>226</v>
      </c>
      <c r="C76" s="201"/>
      <c r="D76" s="123">
        <v>1616</v>
      </c>
      <c r="E76" s="129">
        <v>0.09</v>
      </c>
      <c r="F76" s="120">
        <v>17955.6</v>
      </c>
      <c r="G76" s="120">
        <v>1598</v>
      </c>
      <c r="H76" s="72">
        <v>101.1</v>
      </c>
      <c r="I76" s="116"/>
      <c r="J76" s="68"/>
      <c r="K76" s="198" t="s">
        <v>276</v>
      </c>
      <c r="L76" s="123">
        <v>3532</v>
      </c>
      <c r="M76" s="129">
        <v>0.19</v>
      </c>
      <c r="N76" s="120">
        <v>18589.5</v>
      </c>
      <c r="O76" s="120">
        <v>4962</v>
      </c>
      <c r="P76" s="72">
        <v>71.2</v>
      </c>
    </row>
    <row r="77" spans="1:16" ht="13.5" customHeight="1">
      <c r="A77" s="119"/>
      <c r="B77" s="200" t="s">
        <v>227</v>
      </c>
      <c r="C77" s="201"/>
      <c r="D77" s="123">
        <v>4992</v>
      </c>
      <c r="E77" s="129">
        <v>0.27</v>
      </c>
      <c r="F77" s="120">
        <v>18488.9</v>
      </c>
      <c r="G77" s="120">
        <v>7439</v>
      </c>
      <c r="H77" s="72">
        <v>67.1</v>
      </c>
      <c r="I77" s="116"/>
      <c r="J77" s="68"/>
      <c r="K77" s="198" t="s">
        <v>277</v>
      </c>
      <c r="L77" s="123">
        <v>3603</v>
      </c>
      <c r="M77" s="129">
        <v>0.2</v>
      </c>
      <c r="N77" s="120">
        <v>18015</v>
      </c>
      <c r="O77" s="120">
        <v>3095</v>
      </c>
      <c r="P77" s="72">
        <v>116.4</v>
      </c>
    </row>
    <row r="78" spans="1:16" ht="13.5" customHeight="1">
      <c r="A78" s="119"/>
      <c r="B78" s="200"/>
      <c r="C78" s="201" t="s">
        <v>228</v>
      </c>
      <c r="D78" s="123">
        <v>1704</v>
      </c>
      <c r="E78" s="129">
        <v>0.1</v>
      </c>
      <c r="F78" s="120">
        <v>17040</v>
      </c>
      <c r="G78" s="120">
        <v>2614</v>
      </c>
      <c r="H78" s="72">
        <v>65.2</v>
      </c>
      <c r="I78" s="116"/>
      <c r="J78" s="68"/>
      <c r="K78" s="198" t="s">
        <v>278</v>
      </c>
      <c r="L78" s="123">
        <v>4171</v>
      </c>
      <c r="M78" s="129">
        <v>0.22</v>
      </c>
      <c r="N78" s="120">
        <v>18959.1</v>
      </c>
      <c r="O78" s="120">
        <v>7618</v>
      </c>
      <c r="P78" s="72">
        <v>54.8</v>
      </c>
    </row>
    <row r="79" spans="1:16" ht="13.5" customHeight="1">
      <c r="A79" s="119"/>
      <c r="B79" s="200"/>
      <c r="C79" s="201" t="s">
        <v>229</v>
      </c>
      <c r="D79" s="123">
        <v>1501</v>
      </c>
      <c r="E79" s="129">
        <v>0.08</v>
      </c>
      <c r="F79" s="120">
        <v>18762.5</v>
      </c>
      <c r="G79" s="120">
        <v>1893</v>
      </c>
      <c r="H79" s="72">
        <v>79.3</v>
      </c>
      <c r="I79" s="116"/>
      <c r="J79" s="68"/>
      <c r="K79" s="198" t="s">
        <v>279</v>
      </c>
      <c r="L79" s="123">
        <v>4414</v>
      </c>
      <c r="M79" s="129">
        <v>0.2</v>
      </c>
      <c r="N79" s="120">
        <v>22070</v>
      </c>
      <c r="O79" s="120">
        <v>5221</v>
      </c>
      <c r="P79" s="72">
        <v>84.5</v>
      </c>
    </row>
    <row r="80" spans="1:16" ht="13.5" customHeight="1">
      <c r="A80" s="119"/>
      <c r="B80" s="200"/>
      <c r="C80" s="201" t="s">
        <v>230</v>
      </c>
      <c r="D80" s="123">
        <v>1787</v>
      </c>
      <c r="E80" s="129">
        <v>0.09</v>
      </c>
      <c r="F80" s="120">
        <v>19855.6</v>
      </c>
      <c r="G80" s="120">
        <v>2932</v>
      </c>
      <c r="H80" s="72">
        <v>60.9</v>
      </c>
      <c r="I80" s="116"/>
      <c r="J80" s="68"/>
      <c r="K80" s="198" t="s">
        <v>280</v>
      </c>
      <c r="L80" s="123">
        <v>6510</v>
      </c>
      <c r="M80" s="129">
        <v>0.28</v>
      </c>
      <c r="N80" s="120">
        <v>23250</v>
      </c>
      <c r="O80" s="120">
        <v>9462</v>
      </c>
      <c r="P80" s="72">
        <v>68.8</v>
      </c>
    </row>
    <row r="81" spans="1:16" ht="13.5" customHeight="1">
      <c r="A81" s="119"/>
      <c r="B81" s="200" t="s">
        <v>231</v>
      </c>
      <c r="C81" s="201"/>
      <c r="D81" s="123">
        <v>4665</v>
      </c>
      <c r="E81" s="129">
        <v>0.29</v>
      </c>
      <c r="F81" s="120">
        <v>16086.2</v>
      </c>
      <c r="G81" s="120">
        <v>5711</v>
      </c>
      <c r="H81" s="72">
        <v>81.7</v>
      </c>
      <c r="I81" s="116"/>
      <c r="J81" s="68"/>
      <c r="K81" s="198" t="s">
        <v>281</v>
      </c>
      <c r="L81" s="123">
        <v>2804</v>
      </c>
      <c r="M81" s="129">
        <v>0.2</v>
      </c>
      <c r="N81" s="120">
        <v>14020</v>
      </c>
      <c r="O81" s="120">
        <v>3594</v>
      </c>
      <c r="P81" s="72">
        <v>78</v>
      </c>
    </row>
    <row r="82" spans="1:16" ht="13.5" customHeight="1">
      <c r="A82" s="119"/>
      <c r="B82" s="200"/>
      <c r="C82" s="201" t="s">
        <v>232</v>
      </c>
      <c r="D82" s="123">
        <v>1845</v>
      </c>
      <c r="E82" s="129">
        <v>0.11</v>
      </c>
      <c r="F82" s="120">
        <v>16772.7</v>
      </c>
      <c r="G82" s="120">
        <v>2943</v>
      </c>
      <c r="H82" s="72">
        <v>62.7</v>
      </c>
      <c r="I82" s="116"/>
      <c r="J82" s="68"/>
      <c r="K82" s="198" t="s">
        <v>282</v>
      </c>
      <c r="L82" s="123">
        <v>1763</v>
      </c>
      <c r="M82" s="129">
        <v>0.14</v>
      </c>
      <c r="N82" s="120">
        <v>12592.9</v>
      </c>
      <c r="O82" s="120">
        <v>3106</v>
      </c>
      <c r="P82" s="72">
        <v>56.8</v>
      </c>
    </row>
    <row r="83" spans="1:16" ht="13.5" customHeight="1">
      <c r="A83" s="119"/>
      <c r="B83" s="200"/>
      <c r="C83" s="201" t="s">
        <v>233</v>
      </c>
      <c r="D83" s="123">
        <v>2820</v>
      </c>
      <c r="E83" s="129">
        <v>0.18</v>
      </c>
      <c r="F83" s="120">
        <v>15666.7</v>
      </c>
      <c r="G83" s="120">
        <v>2768</v>
      </c>
      <c r="H83" s="72">
        <v>101.9</v>
      </c>
      <c r="I83" s="116"/>
      <c r="J83" s="68" t="s">
        <v>283</v>
      </c>
      <c r="K83" s="198"/>
      <c r="L83" s="123">
        <v>25540</v>
      </c>
      <c r="M83" s="129">
        <v>1.85</v>
      </c>
      <c r="N83" s="120">
        <v>13805.4</v>
      </c>
      <c r="O83" s="120">
        <v>35563</v>
      </c>
      <c r="P83" s="72">
        <v>71.8</v>
      </c>
    </row>
    <row r="84" spans="1:16" ht="13.5" customHeight="1">
      <c r="A84" s="119"/>
      <c r="B84" s="200" t="s">
        <v>234</v>
      </c>
      <c r="C84" s="201"/>
      <c r="D84" s="123">
        <v>4841</v>
      </c>
      <c r="E84" s="129">
        <v>0.24</v>
      </c>
      <c r="F84" s="120">
        <v>20170.8</v>
      </c>
      <c r="G84" s="120">
        <v>4786</v>
      </c>
      <c r="H84" s="72">
        <v>101.1</v>
      </c>
      <c r="I84" s="116"/>
      <c r="J84" s="68"/>
      <c r="K84" s="198" t="s">
        <v>284</v>
      </c>
      <c r="L84" s="123">
        <v>2583</v>
      </c>
      <c r="M84" s="129">
        <v>0.12</v>
      </c>
      <c r="N84" s="120">
        <v>21525</v>
      </c>
      <c r="O84" s="120">
        <v>5043</v>
      </c>
      <c r="P84" s="72">
        <v>51.2</v>
      </c>
    </row>
    <row r="85" spans="1:16" ht="13.5" customHeight="1">
      <c r="A85" s="119"/>
      <c r="B85" s="200"/>
      <c r="C85" s="201" t="s">
        <v>235</v>
      </c>
      <c r="D85" s="123">
        <v>2548</v>
      </c>
      <c r="E85" s="129">
        <v>0.09</v>
      </c>
      <c r="F85" s="120">
        <v>28311.1</v>
      </c>
      <c r="G85" s="120">
        <v>2465</v>
      </c>
      <c r="H85" s="72">
        <v>103.4</v>
      </c>
      <c r="I85" s="116"/>
      <c r="J85" s="68"/>
      <c r="K85" s="198" t="s">
        <v>285</v>
      </c>
      <c r="L85" s="123">
        <v>4303</v>
      </c>
      <c r="M85" s="129">
        <v>0.22</v>
      </c>
      <c r="N85" s="120">
        <v>19559.1</v>
      </c>
      <c r="O85" s="120">
        <v>5697</v>
      </c>
      <c r="P85" s="72">
        <v>75.5</v>
      </c>
    </row>
    <row r="86" spans="1:16" ht="13.5" customHeight="1">
      <c r="A86" s="119"/>
      <c r="B86" s="200"/>
      <c r="C86" s="201" t="s">
        <v>236</v>
      </c>
      <c r="D86" s="123">
        <v>2293</v>
      </c>
      <c r="E86" s="129">
        <v>0.15</v>
      </c>
      <c r="F86" s="120">
        <v>15286.7</v>
      </c>
      <c r="G86" s="120">
        <v>2321</v>
      </c>
      <c r="H86" s="72">
        <v>98.8</v>
      </c>
      <c r="I86" s="116"/>
      <c r="J86" s="68"/>
      <c r="K86" s="198" t="s">
        <v>286</v>
      </c>
      <c r="L86" s="123">
        <v>4012</v>
      </c>
      <c r="M86" s="129">
        <v>0.34</v>
      </c>
      <c r="N86" s="120">
        <v>11800</v>
      </c>
      <c r="O86" s="120">
        <v>5525</v>
      </c>
      <c r="P86" s="72">
        <v>72.6</v>
      </c>
    </row>
    <row r="87" spans="1:16" ht="13.5" customHeight="1">
      <c r="A87" s="119"/>
      <c r="B87" s="200" t="s">
        <v>237</v>
      </c>
      <c r="C87" s="201"/>
      <c r="D87" s="123">
        <v>4727</v>
      </c>
      <c r="E87" s="129">
        <v>0.26</v>
      </c>
      <c r="F87" s="120">
        <v>18180.8</v>
      </c>
      <c r="G87" s="120">
        <v>3354</v>
      </c>
      <c r="H87" s="72">
        <v>140.9</v>
      </c>
      <c r="I87" s="116"/>
      <c r="J87" s="68"/>
      <c r="K87" s="198" t="s">
        <v>287</v>
      </c>
      <c r="L87" s="123">
        <v>2239</v>
      </c>
      <c r="M87" s="129">
        <v>0.13</v>
      </c>
      <c r="N87" s="120">
        <v>17223.1</v>
      </c>
      <c r="O87" s="120">
        <v>4036</v>
      </c>
      <c r="P87" s="72">
        <v>55.5</v>
      </c>
    </row>
    <row r="88" spans="1:16" ht="13.5" customHeight="1">
      <c r="A88" s="119"/>
      <c r="B88" s="200"/>
      <c r="C88" s="201" t="s">
        <v>238</v>
      </c>
      <c r="D88" s="123">
        <v>3016</v>
      </c>
      <c r="E88" s="129">
        <v>0.09</v>
      </c>
      <c r="F88" s="120">
        <v>33511.1</v>
      </c>
      <c r="G88" s="120">
        <v>2338</v>
      </c>
      <c r="H88" s="72">
        <v>129</v>
      </c>
      <c r="I88" s="116"/>
      <c r="J88" s="68"/>
      <c r="K88" s="198" t="s">
        <v>288</v>
      </c>
      <c r="L88" s="123">
        <v>1495</v>
      </c>
      <c r="M88" s="129">
        <v>0.2</v>
      </c>
      <c r="N88" s="120">
        <v>7475</v>
      </c>
      <c r="O88" s="120">
        <v>2283</v>
      </c>
      <c r="P88" s="72">
        <v>65.5</v>
      </c>
    </row>
    <row r="89" spans="1:16" ht="13.5" customHeight="1">
      <c r="A89" s="119"/>
      <c r="B89" s="200"/>
      <c r="C89" s="201" t="s">
        <v>239</v>
      </c>
      <c r="D89" s="123">
        <v>1711</v>
      </c>
      <c r="E89" s="129">
        <v>0.17</v>
      </c>
      <c r="F89" s="120">
        <v>10064.7</v>
      </c>
      <c r="G89" s="120">
        <v>1016</v>
      </c>
      <c r="H89" s="72">
        <v>168.4</v>
      </c>
      <c r="I89" s="116"/>
      <c r="J89" s="68"/>
      <c r="K89" s="198" t="s">
        <v>289</v>
      </c>
      <c r="L89" s="123">
        <v>1821</v>
      </c>
      <c r="M89" s="129">
        <v>0.32</v>
      </c>
      <c r="N89" s="120">
        <v>5690.6</v>
      </c>
      <c r="O89" s="120">
        <v>2780</v>
      </c>
      <c r="P89" s="72">
        <v>65.5</v>
      </c>
    </row>
    <row r="90" spans="1:16" ht="13.5" customHeight="1">
      <c r="A90" s="119"/>
      <c r="B90" s="200" t="s">
        <v>240</v>
      </c>
      <c r="C90" s="201"/>
      <c r="D90" s="123">
        <v>25213</v>
      </c>
      <c r="E90" s="129">
        <v>0.75</v>
      </c>
      <c r="F90" s="120">
        <v>33617.3</v>
      </c>
      <c r="G90" s="120">
        <v>10356</v>
      </c>
      <c r="H90" s="72">
        <v>243.5</v>
      </c>
      <c r="I90" s="116"/>
      <c r="J90" s="68"/>
      <c r="K90" s="198" t="s">
        <v>290</v>
      </c>
      <c r="L90" s="123">
        <v>5335</v>
      </c>
      <c r="M90" s="129">
        <v>0.24</v>
      </c>
      <c r="N90" s="120">
        <v>22229.2</v>
      </c>
      <c r="O90" s="120">
        <v>5720</v>
      </c>
      <c r="P90" s="72">
        <v>93.3</v>
      </c>
    </row>
    <row r="91" spans="1:16" ht="13.5" customHeight="1">
      <c r="A91" s="119"/>
      <c r="B91" s="200"/>
      <c r="C91" s="201" t="s">
        <v>241</v>
      </c>
      <c r="D91" s="123">
        <v>10001</v>
      </c>
      <c r="E91" s="129">
        <v>0.13</v>
      </c>
      <c r="F91" s="120">
        <v>76930.8</v>
      </c>
      <c r="G91" s="120">
        <v>178</v>
      </c>
      <c r="H91" s="72">
        <v>5618.5</v>
      </c>
      <c r="I91" s="116"/>
      <c r="J91" s="68"/>
      <c r="K91" s="198" t="s">
        <v>291</v>
      </c>
      <c r="L91" s="123">
        <v>3752</v>
      </c>
      <c r="M91" s="129">
        <v>0.28</v>
      </c>
      <c r="N91" s="120">
        <v>13400</v>
      </c>
      <c r="O91" s="120">
        <v>4479</v>
      </c>
      <c r="P91" s="72">
        <v>83.8</v>
      </c>
    </row>
    <row r="92" spans="1:16" ht="13.5" customHeight="1">
      <c r="A92" s="119"/>
      <c r="B92" s="200"/>
      <c r="C92" s="201" t="s">
        <v>242</v>
      </c>
      <c r="D92" s="123">
        <v>6833</v>
      </c>
      <c r="E92" s="129">
        <v>0.14</v>
      </c>
      <c r="F92" s="120">
        <v>48807.1</v>
      </c>
      <c r="G92" s="120">
        <v>2182</v>
      </c>
      <c r="H92" s="72">
        <v>313.2</v>
      </c>
      <c r="I92" s="116"/>
      <c r="J92" s="68" t="s">
        <v>292</v>
      </c>
      <c r="K92" s="198"/>
      <c r="L92" s="123">
        <v>32451</v>
      </c>
      <c r="M92" s="129">
        <v>1.56</v>
      </c>
      <c r="N92" s="120">
        <v>20801.9</v>
      </c>
      <c r="O92" s="120">
        <v>40573</v>
      </c>
      <c r="P92" s="72">
        <v>80</v>
      </c>
    </row>
    <row r="93" spans="1:16" ht="13.5" customHeight="1">
      <c r="A93" s="119"/>
      <c r="B93" s="200"/>
      <c r="C93" s="201" t="s">
        <v>243</v>
      </c>
      <c r="D93" s="123">
        <v>2396</v>
      </c>
      <c r="E93" s="129">
        <v>0.13</v>
      </c>
      <c r="F93" s="120">
        <v>18430.8</v>
      </c>
      <c r="G93" s="120">
        <v>3422</v>
      </c>
      <c r="H93" s="72">
        <v>70</v>
      </c>
      <c r="I93" s="116"/>
      <c r="J93" s="68"/>
      <c r="K93" s="198" t="s">
        <v>293</v>
      </c>
      <c r="L93" s="123">
        <v>4234</v>
      </c>
      <c r="M93" s="129">
        <v>0.25</v>
      </c>
      <c r="N93" s="120">
        <v>16936</v>
      </c>
      <c r="O93" s="120">
        <v>7124</v>
      </c>
      <c r="P93" s="72">
        <v>59.4</v>
      </c>
    </row>
    <row r="94" spans="1:16" ht="13.5" customHeight="1">
      <c r="A94" s="119"/>
      <c r="B94" s="200"/>
      <c r="C94" s="201" t="s">
        <v>244</v>
      </c>
      <c r="D94" s="123" t="s">
        <v>334</v>
      </c>
      <c r="E94" s="129">
        <v>0.12</v>
      </c>
      <c r="F94" s="120" t="s">
        <v>334</v>
      </c>
      <c r="G94" s="120" t="s">
        <v>334</v>
      </c>
      <c r="H94" s="121" t="s">
        <v>334</v>
      </c>
      <c r="I94" s="116"/>
      <c r="J94" s="68"/>
      <c r="K94" s="198" t="s">
        <v>294</v>
      </c>
      <c r="L94" s="123">
        <v>13199</v>
      </c>
      <c r="M94" s="129">
        <v>0.44</v>
      </c>
      <c r="N94" s="120">
        <v>29997.7</v>
      </c>
      <c r="O94" s="120">
        <v>14861</v>
      </c>
      <c r="P94" s="72">
        <v>88.8</v>
      </c>
    </row>
    <row r="95" spans="1:16" ht="13.5" customHeight="1">
      <c r="A95" s="119"/>
      <c r="B95" s="200"/>
      <c r="C95" s="201" t="s">
        <v>245</v>
      </c>
      <c r="D95" s="123">
        <v>3777</v>
      </c>
      <c r="E95" s="129">
        <v>0.11</v>
      </c>
      <c r="F95" s="120">
        <v>34336.4</v>
      </c>
      <c r="G95" s="120">
        <v>1759</v>
      </c>
      <c r="H95" s="72">
        <v>214.7</v>
      </c>
      <c r="I95" s="116"/>
      <c r="J95" s="68"/>
      <c r="K95" s="198" t="s">
        <v>295</v>
      </c>
      <c r="L95" s="123">
        <v>3440</v>
      </c>
      <c r="M95" s="129">
        <v>0.26</v>
      </c>
      <c r="N95" s="120">
        <v>13230.8</v>
      </c>
      <c r="O95" s="120">
        <v>4315</v>
      </c>
      <c r="P95" s="72">
        <v>79.7</v>
      </c>
    </row>
    <row r="96" spans="1:16" ht="13.5" customHeight="1">
      <c r="A96" s="119"/>
      <c r="B96" s="200"/>
      <c r="C96" s="201" t="s">
        <v>246</v>
      </c>
      <c r="D96" s="123">
        <v>2206</v>
      </c>
      <c r="E96" s="129">
        <v>0.12</v>
      </c>
      <c r="F96" s="120">
        <v>18383.3</v>
      </c>
      <c r="G96" s="120">
        <v>2815</v>
      </c>
      <c r="H96" s="72">
        <v>78.4</v>
      </c>
      <c r="I96" s="116"/>
      <c r="J96" s="68"/>
      <c r="K96" s="198" t="s">
        <v>296</v>
      </c>
      <c r="L96" s="123">
        <v>2628</v>
      </c>
      <c r="M96" s="129">
        <v>0.13</v>
      </c>
      <c r="N96" s="120">
        <v>20215.4</v>
      </c>
      <c r="O96" s="120">
        <v>4073</v>
      </c>
      <c r="P96" s="72">
        <v>64.5</v>
      </c>
    </row>
    <row r="97" spans="1:16" ht="13.5" customHeight="1">
      <c r="A97" s="119"/>
      <c r="B97" s="200" t="s">
        <v>247</v>
      </c>
      <c r="C97" s="201"/>
      <c r="D97" s="123">
        <v>48341</v>
      </c>
      <c r="E97" s="129">
        <v>1.1700000000000002</v>
      </c>
      <c r="F97" s="120">
        <v>41317.1</v>
      </c>
      <c r="G97" s="120">
        <v>23039</v>
      </c>
      <c r="H97" s="72">
        <v>209.8</v>
      </c>
      <c r="I97" s="116"/>
      <c r="J97" s="68"/>
      <c r="K97" s="198" t="s">
        <v>297</v>
      </c>
      <c r="L97" s="123">
        <v>3410</v>
      </c>
      <c r="M97" s="129">
        <v>0.21</v>
      </c>
      <c r="N97" s="120">
        <v>16238.1</v>
      </c>
      <c r="O97" s="120">
        <v>4813</v>
      </c>
      <c r="P97" s="72">
        <v>70.8</v>
      </c>
    </row>
    <row r="98" spans="1:16" ht="13.5" customHeight="1">
      <c r="A98" s="119"/>
      <c r="B98" s="200"/>
      <c r="C98" s="201" t="s">
        <v>248</v>
      </c>
      <c r="D98" s="123">
        <v>2994</v>
      </c>
      <c r="E98" s="129">
        <v>0.19</v>
      </c>
      <c r="F98" s="120">
        <v>15757.9</v>
      </c>
      <c r="G98" s="120">
        <v>4415</v>
      </c>
      <c r="H98" s="72">
        <v>67.8</v>
      </c>
      <c r="I98" s="116"/>
      <c r="J98" s="68"/>
      <c r="K98" s="198" t="s">
        <v>298</v>
      </c>
      <c r="L98" s="123">
        <v>3788</v>
      </c>
      <c r="M98" s="129">
        <v>0.13</v>
      </c>
      <c r="N98" s="120">
        <v>29138.5</v>
      </c>
      <c r="O98" s="120">
        <v>3100</v>
      </c>
      <c r="P98" s="72">
        <v>122.2</v>
      </c>
    </row>
    <row r="99" spans="1:16" ht="13.5" customHeight="1">
      <c r="A99" s="119"/>
      <c r="B99" s="200"/>
      <c r="C99" s="201" t="s">
        <v>249</v>
      </c>
      <c r="D99" s="123">
        <v>15364</v>
      </c>
      <c r="E99" s="129">
        <v>0.23</v>
      </c>
      <c r="F99" s="120">
        <v>66800</v>
      </c>
      <c r="G99" s="120">
        <v>4345</v>
      </c>
      <c r="H99" s="72">
        <v>353.6</v>
      </c>
      <c r="I99" s="116"/>
      <c r="J99" s="68"/>
      <c r="K99" s="198" t="s">
        <v>299</v>
      </c>
      <c r="L99" s="123">
        <v>1752</v>
      </c>
      <c r="M99" s="129">
        <v>0.14</v>
      </c>
      <c r="N99" s="120">
        <v>12514.3</v>
      </c>
      <c r="O99" s="120">
        <v>2287</v>
      </c>
      <c r="P99" s="72">
        <v>76.6</v>
      </c>
    </row>
    <row r="100" spans="1:16" ht="13.5" customHeight="1">
      <c r="A100" s="119"/>
      <c r="B100" s="200"/>
      <c r="C100" s="201" t="s">
        <v>250</v>
      </c>
      <c r="D100" s="123">
        <v>5646</v>
      </c>
      <c r="E100" s="129">
        <v>0.16</v>
      </c>
      <c r="F100" s="120">
        <v>35287.5</v>
      </c>
      <c r="G100" s="120">
        <v>3051</v>
      </c>
      <c r="H100" s="72">
        <v>185.1</v>
      </c>
      <c r="I100" s="116"/>
      <c r="J100" s="68" t="s">
        <v>300</v>
      </c>
      <c r="K100" s="198"/>
      <c r="L100" s="123">
        <v>31559</v>
      </c>
      <c r="M100" s="129">
        <v>3.24</v>
      </c>
      <c r="N100" s="120">
        <v>9740.4</v>
      </c>
      <c r="O100" s="120">
        <v>6506</v>
      </c>
      <c r="P100" s="72">
        <v>485.1</v>
      </c>
    </row>
    <row r="101" spans="1:16" ht="13.5" customHeight="1">
      <c r="A101" s="119"/>
      <c r="B101" s="200"/>
      <c r="C101" s="201" t="s">
        <v>251</v>
      </c>
      <c r="D101" s="123">
        <v>8423</v>
      </c>
      <c r="E101" s="129">
        <v>0.17</v>
      </c>
      <c r="F101" s="120">
        <v>49547.1</v>
      </c>
      <c r="G101" s="120">
        <v>3945</v>
      </c>
      <c r="H101" s="72">
        <v>213.5</v>
      </c>
      <c r="I101" s="116"/>
      <c r="J101" s="68"/>
      <c r="K101" s="198" t="s">
        <v>301</v>
      </c>
      <c r="L101" s="123">
        <v>16232</v>
      </c>
      <c r="M101" s="129">
        <v>0.54</v>
      </c>
      <c r="N101" s="120">
        <v>30059.3</v>
      </c>
      <c r="O101" s="120">
        <v>957</v>
      </c>
      <c r="P101" s="72">
        <v>1696.1</v>
      </c>
    </row>
    <row r="102" spans="1:16" ht="13.5" customHeight="1">
      <c r="A102" s="119"/>
      <c r="B102" s="200"/>
      <c r="C102" s="201" t="s">
        <v>252</v>
      </c>
      <c r="D102" s="123">
        <v>7611</v>
      </c>
      <c r="E102" s="129">
        <v>0.19</v>
      </c>
      <c r="F102" s="120">
        <v>40057.9</v>
      </c>
      <c r="G102" s="120">
        <v>4009</v>
      </c>
      <c r="H102" s="72">
        <v>189.8</v>
      </c>
      <c r="I102" s="116"/>
      <c r="J102" s="68"/>
      <c r="K102" s="198" t="s">
        <v>302</v>
      </c>
      <c r="L102" s="123">
        <v>6645</v>
      </c>
      <c r="M102" s="129">
        <v>0.58</v>
      </c>
      <c r="N102" s="120">
        <v>11456.9</v>
      </c>
      <c r="O102" s="120">
        <v>452</v>
      </c>
      <c r="P102" s="72">
        <v>1470.1</v>
      </c>
    </row>
    <row r="103" spans="1:16" ht="13.5" customHeight="1">
      <c r="A103" s="119"/>
      <c r="B103" s="200"/>
      <c r="C103" s="201" t="s">
        <v>253</v>
      </c>
      <c r="D103" s="123">
        <v>3273</v>
      </c>
      <c r="E103" s="129">
        <v>0.14</v>
      </c>
      <c r="F103" s="120">
        <v>23378.6</v>
      </c>
      <c r="G103" s="120">
        <v>2012</v>
      </c>
      <c r="H103" s="72">
        <v>162.7</v>
      </c>
      <c r="I103" s="116"/>
      <c r="J103" s="68"/>
      <c r="K103" s="198" t="s">
        <v>303</v>
      </c>
      <c r="L103" s="123">
        <v>8682</v>
      </c>
      <c r="M103" s="129">
        <v>2.12</v>
      </c>
      <c r="N103" s="120">
        <v>4095.3</v>
      </c>
      <c r="O103" s="120">
        <v>5097</v>
      </c>
      <c r="P103" s="72">
        <v>170.3</v>
      </c>
    </row>
    <row r="104" spans="1:16" ht="13.5" customHeight="1">
      <c r="A104" s="119"/>
      <c r="B104" s="200"/>
      <c r="C104" s="201" t="s">
        <v>254</v>
      </c>
      <c r="D104" s="123">
        <v>5030</v>
      </c>
      <c r="E104" s="129">
        <v>0.09</v>
      </c>
      <c r="F104" s="120">
        <v>55888.9</v>
      </c>
      <c r="G104" s="120">
        <v>1262</v>
      </c>
      <c r="H104" s="72">
        <v>398.6</v>
      </c>
      <c r="I104" s="116"/>
      <c r="J104" s="68" t="s">
        <v>304</v>
      </c>
      <c r="K104" s="198"/>
      <c r="L104" s="123">
        <v>19625</v>
      </c>
      <c r="M104" s="129">
        <v>2.08</v>
      </c>
      <c r="N104" s="120">
        <v>9435.1</v>
      </c>
      <c r="O104" s="120">
        <v>43</v>
      </c>
      <c r="P104" s="72">
        <v>45639.5</v>
      </c>
    </row>
    <row r="105" spans="1:16" ht="13.5" customHeight="1">
      <c r="A105" s="119"/>
      <c r="B105" s="200" t="s">
        <v>255</v>
      </c>
      <c r="C105" s="201"/>
      <c r="D105" s="123">
        <v>60278</v>
      </c>
      <c r="E105" s="129">
        <v>2.5200000000000005</v>
      </c>
      <c r="F105" s="120">
        <v>23919.8</v>
      </c>
      <c r="G105" s="120">
        <v>57502</v>
      </c>
      <c r="H105" s="72">
        <v>104.8</v>
      </c>
      <c r="I105" s="116"/>
      <c r="J105" s="68"/>
      <c r="K105" s="198" t="s">
        <v>305</v>
      </c>
      <c r="L105" s="123">
        <v>12358</v>
      </c>
      <c r="M105" s="129">
        <v>0.72</v>
      </c>
      <c r="N105" s="120">
        <v>17163.9</v>
      </c>
      <c r="O105" s="120">
        <v>5</v>
      </c>
      <c r="P105" s="133">
        <v>247160</v>
      </c>
    </row>
    <row r="106" spans="1:16" ht="13.5" customHeight="1">
      <c r="A106" s="119"/>
      <c r="B106" s="200"/>
      <c r="C106" s="201" t="s">
        <v>256</v>
      </c>
      <c r="D106" s="123">
        <v>9849</v>
      </c>
      <c r="E106" s="129">
        <v>0.24</v>
      </c>
      <c r="F106" s="120">
        <v>41037.5</v>
      </c>
      <c r="G106" s="120">
        <v>5594</v>
      </c>
      <c r="H106" s="72">
        <v>176.1</v>
      </c>
      <c r="I106" s="116"/>
      <c r="J106" s="68"/>
      <c r="K106" s="198" t="s">
        <v>306</v>
      </c>
      <c r="L106" s="123">
        <v>4156</v>
      </c>
      <c r="M106" s="129">
        <v>0.5</v>
      </c>
      <c r="N106" s="120">
        <v>8312</v>
      </c>
      <c r="O106" s="120">
        <v>12</v>
      </c>
      <c r="P106" s="120">
        <v>34633.3</v>
      </c>
    </row>
    <row r="107" spans="1:16" ht="13.5" customHeight="1">
      <c r="A107" s="119"/>
      <c r="B107" s="200"/>
      <c r="C107" s="201" t="s">
        <v>257</v>
      </c>
      <c r="D107" s="123">
        <v>10668</v>
      </c>
      <c r="E107" s="129">
        <v>0.28</v>
      </c>
      <c r="F107" s="120">
        <v>38100</v>
      </c>
      <c r="G107" s="120">
        <v>6875</v>
      </c>
      <c r="H107" s="72">
        <v>155.2</v>
      </c>
      <c r="I107" s="117"/>
      <c r="J107" s="68"/>
      <c r="K107" s="198" t="s">
        <v>307</v>
      </c>
      <c r="L107" s="123">
        <v>1275</v>
      </c>
      <c r="M107" s="129">
        <v>0.35</v>
      </c>
      <c r="N107" s="120">
        <v>3642.9</v>
      </c>
      <c r="O107" s="120">
        <v>26</v>
      </c>
      <c r="P107" s="72">
        <v>4903.8</v>
      </c>
    </row>
    <row r="108" spans="1:16" ht="13.5" customHeight="1">
      <c r="A108" s="119"/>
      <c r="B108" s="200"/>
      <c r="C108" s="201" t="s">
        <v>258</v>
      </c>
      <c r="D108" s="123">
        <v>5458</v>
      </c>
      <c r="E108" s="129">
        <v>0.34</v>
      </c>
      <c r="F108" s="120">
        <v>16052.9</v>
      </c>
      <c r="G108" s="120">
        <v>8050</v>
      </c>
      <c r="H108" s="72">
        <v>67.8</v>
      </c>
      <c r="I108" s="117"/>
      <c r="J108" s="68"/>
      <c r="K108" s="198" t="s">
        <v>308</v>
      </c>
      <c r="L108" s="123">
        <v>1836</v>
      </c>
      <c r="M108" s="129">
        <v>0.51</v>
      </c>
      <c r="N108" s="120">
        <v>3600</v>
      </c>
      <c r="O108" s="120" t="s">
        <v>334</v>
      </c>
      <c r="P108" s="121" t="s">
        <v>334</v>
      </c>
    </row>
    <row r="109" spans="1:16" ht="13.5" customHeight="1">
      <c r="A109" s="119"/>
      <c r="B109" s="200"/>
      <c r="C109" s="201" t="s">
        <v>259</v>
      </c>
      <c r="D109" s="123">
        <v>4177</v>
      </c>
      <c r="E109" s="129">
        <v>0.22</v>
      </c>
      <c r="F109" s="120">
        <v>18986.4</v>
      </c>
      <c r="G109" s="120">
        <v>3970</v>
      </c>
      <c r="H109" s="72">
        <v>105.2</v>
      </c>
      <c r="I109" s="117"/>
      <c r="J109" s="68" t="s">
        <v>309</v>
      </c>
      <c r="K109" s="198"/>
      <c r="L109" s="123">
        <v>268</v>
      </c>
      <c r="M109" s="129">
        <v>1.53</v>
      </c>
      <c r="N109" s="120">
        <v>175.2</v>
      </c>
      <c r="O109" s="120" t="s">
        <v>334</v>
      </c>
      <c r="P109" s="121" t="s">
        <v>334</v>
      </c>
    </row>
    <row r="110" spans="1:16" ht="13.5" customHeight="1">
      <c r="A110" s="119"/>
      <c r="B110" s="200"/>
      <c r="C110" s="201" t="s">
        <v>260</v>
      </c>
      <c r="D110" s="123">
        <v>6719</v>
      </c>
      <c r="E110" s="129">
        <v>0.23</v>
      </c>
      <c r="F110" s="120">
        <v>29213</v>
      </c>
      <c r="G110" s="120">
        <v>5633</v>
      </c>
      <c r="H110" s="72">
        <v>119.3</v>
      </c>
      <c r="I110" s="117"/>
      <c r="J110" s="68" t="s">
        <v>310</v>
      </c>
      <c r="K110" s="198"/>
      <c r="L110" s="123">
        <v>1041</v>
      </c>
      <c r="M110" s="129">
        <v>1.8</v>
      </c>
      <c r="N110" s="120">
        <v>578.3</v>
      </c>
      <c r="O110" s="120" t="s">
        <v>334</v>
      </c>
      <c r="P110" s="121" t="s">
        <v>334</v>
      </c>
    </row>
    <row r="111" spans="1:16" ht="13.5" customHeight="1">
      <c r="A111" s="119"/>
      <c r="B111" s="200"/>
      <c r="C111" s="201" t="s">
        <v>261</v>
      </c>
      <c r="D111" s="123">
        <v>8482</v>
      </c>
      <c r="E111" s="129">
        <v>0.27</v>
      </c>
      <c r="F111" s="120">
        <v>31414.8</v>
      </c>
      <c r="G111" s="120">
        <v>5738</v>
      </c>
      <c r="H111" s="72">
        <v>147.8</v>
      </c>
      <c r="I111" s="117"/>
      <c r="J111" s="68" t="s">
        <v>314</v>
      </c>
      <c r="K111" s="198"/>
      <c r="L111" s="123" t="s">
        <v>334</v>
      </c>
      <c r="M111" s="129" t="s">
        <v>79</v>
      </c>
      <c r="N111" s="120" t="s">
        <v>334</v>
      </c>
      <c r="O111" s="120">
        <v>2</v>
      </c>
      <c r="P111" s="121" t="s">
        <v>334</v>
      </c>
    </row>
    <row r="112" spans="1:16" ht="13.5" customHeight="1">
      <c r="A112" s="119"/>
      <c r="B112" s="200"/>
      <c r="C112" s="201" t="s">
        <v>262</v>
      </c>
      <c r="D112" s="123">
        <v>6400</v>
      </c>
      <c r="E112" s="129">
        <v>0.33</v>
      </c>
      <c r="F112" s="120">
        <v>19393.9</v>
      </c>
      <c r="G112" s="120">
        <v>8651</v>
      </c>
      <c r="H112" s="72">
        <v>74</v>
      </c>
      <c r="I112" s="116"/>
      <c r="L112" s="134"/>
      <c r="M112" s="135"/>
      <c r="N112" s="135"/>
      <c r="O112" s="135"/>
      <c r="P112" s="135"/>
    </row>
    <row r="113" spans="1:16" ht="13.5" customHeight="1">
      <c r="A113" s="119"/>
      <c r="B113" s="200"/>
      <c r="C113" s="201" t="s">
        <v>263</v>
      </c>
      <c r="D113" s="123">
        <v>1273</v>
      </c>
      <c r="E113" s="129">
        <v>0.18</v>
      </c>
      <c r="F113" s="120">
        <v>7072.2</v>
      </c>
      <c r="G113" s="120">
        <v>2152</v>
      </c>
      <c r="H113" s="72">
        <v>59.2</v>
      </c>
      <c r="I113" s="116"/>
      <c r="L113" s="134"/>
      <c r="M113" s="135"/>
      <c r="N113" s="135"/>
      <c r="O113" s="135"/>
      <c r="P113" s="135"/>
    </row>
    <row r="114" spans="1:16" ht="13.5" customHeight="1">
      <c r="A114" s="119"/>
      <c r="B114" s="200"/>
      <c r="C114" s="201" t="s">
        <v>264</v>
      </c>
      <c r="D114" s="123">
        <v>7252</v>
      </c>
      <c r="E114" s="129">
        <v>0.43</v>
      </c>
      <c r="F114" s="120">
        <v>16865.1</v>
      </c>
      <c r="G114" s="120">
        <v>10839</v>
      </c>
      <c r="H114" s="72">
        <v>66.9</v>
      </c>
      <c r="I114" s="116"/>
      <c r="L114" s="134"/>
      <c r="M114" s="135"/>
      <c r="N114" s="135"/>
      <c r="O114" s="135"/>
      <c r="P114" s="135"/>
    </row>
    <row r="115" spans="1:16" s="235" customFormat="1" ht="7.5" customHeight="1">
      <c r="A115" s="236"/>
      <c r="B115" s="236"/>
      <c r="C115" s="236"/>
      <c r="D115" s="236"/>
      <c r="E115" s="236"/>
      <c r="F115" s="236"/>
      <c r="G115" s="236"/>
      <c r="H115" s="236"/>
      <c r="I115" s="236"/>
      <c r="J115" s="236"/>
      <c r="K115" s="236"/>
      <c r="L115" s="237"/>
      <c r="M115" s="237"/>
      <c r="N115" s="237"/>
      <c r="O115" s="237"/>
      <c r="P115" s="237"/>
    </row>
    <row r="116" spans="1:9" ht="13.5" customHeight="1">
      <c r="A116" s="122" t="s">
        <v>311</v>
      </c>
      <c r="B116" s="66"/>
      <c r="C116" s="66"/>
      <c r="D116" s="66"/>
      <c r="E116" s="66"/>
      <c r="F116" s="66"/>
      <c r="G116" s="66"/>
      <c r="H116" s="66"/>
      <c r="I116" s="66"/>
    </row>
    <row r="117" spans="1:9" ht="13.5" customHeight="1">
      <c r="A117" s="122" t="s">
        <v>312</v>
      </c>
      <c r="B117" s="66"/>
      <c r="C117" s="66"/>
      <c r="D117" s="66"/>
      <c r="E117" s="66"/>
      <c r="F117" s="66"/>
      <c r="G117" s="66"/>
      <c r="H117" s="66"/>
      <c r="I117" s="66"/>
    </row>
    <row r="118" spans="1:9" ht="13.5" customHeight="1">
      <c r="A118" s="122" t="s">
        <v>313</v>
      </c>
      <c r="B118" s="66"/>
      <c r="C118" s="66"/>
      <c r="D118" s="66"/>
      <c r="E118" s="66"/>
      <c r="F118" s="66"/>
      <c r="G118" s="66"/>
      <c r="H118" s="66"/>
      <c r="I118" s="66"/>
    </row>
    <row r="119" spans="1:9" ht="13.5" customHeight="1">
      <c r="A119" s="122" t="s">
        <v>330</v>
      </c>
      <c r="B119" s="66"/>
      <c r="C119" s="66"/>
      <c r="D119" s="66"/>
      <c r="E119" s="66"/>
      <c r="F119" s="66"/>
      <c r="G119" s="66"/>
      <c r="H119" s="66"/>
      <c r="I119" s="66"/>
    </row>
    <row r="120" spans="1:9" ht="13.5" customHeight="1">
      <c r="A120" s="66"/>
      <c r="B120" s="66"/>
      <c r="C120" s="66"/>
      <c r="D120" s="66"/>
      <c r="E120" s="66"/>
      <c r="F120" s="66"/>
      <c r="G120" s="66"/>
      <c r="H120" s="66"/>
      <c r="I120" s="66"/>
    </row>
    <row r="121" spans="1:9" ht="13.5" customHeight="1">
      <c r="A121" s="66"/>
      <c r="B121" s="66"/>
      <c r="C121" s="66"/>
      <c r="D121" s="66"/>
      <c r="E121" s="66"/>
      <c r="F121" s="66"/>
      <c r="G121" s="66"/>
      <c r="H121" s="66"/>
      <c r="I121" s="66"/>
    </row>
    <row r="122" spans="1:9" ht="13.5" customHeight="1">
      <c r="A122" s="66"/>
      <c r="B122" s="66"/>
      <c r="C122" s="66"/>
      <c r="D122" s="66"/>
      <c r="E122" s="66"/>
      <c r="F122" s="66"/>
      <c r="G122" s="66"/>
      <c r="H122" s="66"/>
      <c r="I122" s="66"/>
    </row>
    <row r="123" spans="1:9" ht="13.5" customHeight="1">
      <c r="A123" s="66"/>
      <c r="B123" s="66"/>
      <c r="C123" s="66"/>
      <c r="D123" s="66"/>
      <c r="E123" s="66"/>
      <c r="F123" s="66"/>
      <c r="G123" s="66"/>
      <c r="H123" s="66"/>
      <c r="I123" s="66"/>
    </row>
    <row r="124" spans="1:9" ht="13.5" customHeight="1">
      <c r="A124" s="66"/>
      <c r="B124" s="66"/>
      <c r="C124" s="66"/>
      <c r="D124" s="66"/>
      <c r="E124" s="66"/>
      <c r="F124" s="66"/>
      <c r="G124" s="66"/>
      <c r="H124" s="66"/>
      <c r="I124" s="66"/>
    </row>
    <row r="125" spans="1:9" ht="13.5" customHeight="1">
      <c r="A125" s="66"/>
      <c r="B125" s="66"/>
      <c r="C125" s="66"/>
      <c r="D125" s="66"/>
      <c r="E125" s="66"/>
      <c r="F125" s="66"/>
      <c r="G125" s="66"/>
      <c r="H125" s="66"/>
      <c r="I125" s="66"/>
    </row>
    <row r="126" spans="1:9" ht="13.5" customHeight="1">
      <c r="A126" s="66"/>
      <c r="B126" s="66"/>
      <c r="C126" s="66"/>
      <c r="D126" s="66"/>
      <c r="E126" s="66"/>
      <c r="F126" s="66"/>
      <c r="G126" s="66"/>
      <c r="H126" s="66"/>
      <c r="I126" s="66"/>
    </row>
    <row r="127" spans="1:9" ht="13.5" customHeight="1">
      <c r="A127" s="66"/>
      <c r="B127" s="66"/>
      <c r="C127" s="66"/>
      <c r="D127" s="66"/>
      <c r="E127" s="66"/>
      <c r="F127" s="66"/>
      <c r="G127" s="66"/>
      <c r="H127" s="66"/>
      <c r="I127" s="66"/>
    </row>
  </sheetData>
  <sheetProtection/>
  <mergeCells count="7">
    <mergeCell ref="A4:C5"/>
    <mergeCell ref="I4:K5"/>
    <mergeCell ref="A7:C7"/>
    <mergeCell ref="A1:P1"/>
    <mergeCell ref="A59:P59"/>
    <mergeCell ref="A62:C63"/>
    <mergeCell ref="I62:K63"/>
  </mergeCells>
  <printOptions/>
  <pageMargins left="0.11811023622047245" right="0.11811023622047245" top="0.15748031496062992" bottom="0.15748031496062992" header="0.31496062992125984" footer="0.31496062992125984"/>
  <pageSetup horizontalDpi="600" verticalDpi="600" orientation="portrait" paperSize="9" scale="85" r:id="rId1"/>
  <headerFooter>
    <oddFooter>&amp;C&amp;P / &amp;N ページ</oddFooter>
  </headerFooter>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江東区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江東区</dc:creator>
  <cp:keywords/>
  <dc:description/>
  <cp:lastModifiedBy>江東区</cp:lastModifiedBy>
  <cp:lastPrinted>2019-03-06T01:07:23Z</cp:lastPrinted>
  <dcterms:created xsi:type="dcterms:W3CDTF">2007-04-13T00:47:38Z</dcterms:created>
  <dcterms:modified xsi:type="dcterms:W3CDTF">2019-03-10T23:58:57Z</dcterms:modified>
  <cp:category/>
  <cp:version/>
  <cp:contentType/>
  <cp:contentStatus/>
</cp:coreProperties>
</file>