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14940" windowHeight="9000" activeTab="0"/>
  </bookViews>
  <sheets>
    <sheet name="6-1,2" sheetId="1" r:id="rId1"/>
    <sheet name="6-3,4" sheetId="2" r:id="rId2"/>
  </sheets>
  <definedNames>
    <definedName name="_xlnm.Print_Area" localSheetId="0">'6-1,2'!$A$1:$I$50</definedName>
    <definedName name="_xlnm.Print_Area" localSheetId="1">'6-3,4'!$A$1:$I$55</definedName>
  </definedNames>
  <calcPr fullCalcOnLoad="1"/>
</workbook>
</file>

<file path=xl/sharedStrings.xml><?xml version="1.0" encoding="utf-8"?>
<sst xmlns="http://schemas.openxmlformats.org/spreadsheetml/2006/main" count="136" uniqueCount="110">
  <si>
    <t>６－１．　年齢(3区分)別　人口，構成比及び平均年齢の予測</t>
  </si>
  <si>
    <t>年齢</t>
  </si>
  <si>
    <t>平成27年</t>
  </si>
  <si>
    <t>平成32年</t>
  </si>
  <si>
    <t>3区分別人口</t>
  </si>
  <si>
    <t>総　　　　　　　数</t>
  </si>
  <si>
    <t>0～14歳</t>
  </si>
  <si>
    <t>15～64歳</t>
  </si>
  <si>
    <t>65歳以上</t>
  </si>
  <si>
    <t>3区分別構成比(％)</t>
  </si>
  <si>
    <t>平均年齢</t>
  </si>
  <si>
    <t>　６－２．　年齢別　人口の予測</t>
  </si>
  <si>
    <t>年　　　　齢</t>
  </si>
  <si>
    <t>総　　数</t>
  </si>
  <si>
    <t>０ ～　４</t>
  </si>
  <si>
    <t>歳</t>
  </si>
  <si>
    <t>５ 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</si>
  <si>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</si>
  <si>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</si>
  <si>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</si>
  <si>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</si>
  <si>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</si>
  <si>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</si>
  <si>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</si>
  <si>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</si>
  <si>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</si>
  <si>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</si>
  <si>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</si>
  <si>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</si>
  <si>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</si>
  <si>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</si>
  <si>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</si>
  <si>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</si>
  <si>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　 ９０歳以上 　　</t>
  </si>
  <si>
    <t>６－３．　昼間人口の予測</t>
  </si>
  <si>
    <t>区分</t>
  </si>
  <si>
    <t>平成２２年</t>
  </si>
  <si>
    <t>平成２７年</t>
  </si>
  <si>
    <t>平成３２年</t>
  </si>
  <si>
    <t>昼間人口</t>
  </si>
  <si>
    <t>夜間人口</t>
  </si>
  <si>
    <t>昼間人口指数</t>
  </si>
  <si>
    <t>流入超過人口</t>
  </si>
  <si>
    <t>流入人口</t>
  </si>
  <si>
    <t>流出人口</t>
  </si>
  <si>
    <t>　６－４．　産業大分類別　昼間就業者数の予測</t>
  </si>
  <si>
    <t>産業分類</t>
  </si>
  <si>
    <t>第1次産業</t>
  </si>
  <si>
    <t>第2次産業</t>
  </si>
  <si>
    <t>建設業</t>
  </si>
  <si>
    <t>製造業</t>
  </si>
  <si>
    <t>第3次産業</t>
  </si>
  <si>
    <t>分類不能の産業</t>
  </si>
  <si>
    <t>平成37年</t>
  </si>
  <si>
    <t>江東区</t>
  </si>
  <si>
    <t>平成42年</t>
  </si>
  <si>
    <t>平成47年</t>
  </si>
  <si>
    <t>平成３７年</t>
  </si>
  <si>
    <t>注</t>
  </si>
  <si>
    <t>3）第１次産業は、農業、林業及び漁業からなる。</t>
  </si>
  <si>
    <t>平成４２年</t>
  </si>
  <si>
    <t>資料：東京都総務局統計部 「東京都昼間人口の予測」(平成27年3月）</t>
  </si>
  <si>
    <t>資料：東京都総務局統計部 「東京都就業者数の予測」(平成27年10月）</t>
  </si>
  <si>
    <t>1）平成22年の数値は国勢調査による。ただし、年齢不詳者は含まない。</t>
  </si>
  <si>
    <t>Ｃ</t>
  </si>
  <si>
    <t>鉱業，採石業，砂利採取業</t>
  </si>
  <si>
    <t>Ｄ</t>
  </si>
  <si>
    <t>Ｅ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</si>
  <si>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</si>
  <si>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</si>
  <si>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</si>
  <si>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</si>
  <si>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</si>
  <si>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</si>
  <si>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</si>
  <si>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</si>
  <si>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</si>
  <si>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</si>
  <si>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</si>
  <si>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</si>
  <si>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</si>
  <si>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</si>
  <si>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</si>
  <si>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</si>
  <si>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</si>
  <si>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</si>
  <si>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</si>
  <si>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</si>
  <si>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</si>
  <si>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</si>
  <si>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</si>
  <si>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</si>
  <si>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</si>
  <si>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Ｓ</t>
  </si>
  <si>
    <t>Ｔ</t>
  </si>
  <si>
    <t>平成４７年</t>
  </si>
  <si>
    <t>産業分類は、平成19年11月の日本標準産業分類による。</t>
  </si>
  <si>
    <t>2）</t>
  </si>
  <si>
    <t>４）</t>
  </si>
  <si>
    <t>この統計表は、15歳以上昼間就業者数を対象としたものである。</t>
  </si>
  <si>
    <t>平成52年</t>
  </si>
  <si>
    <t>資料：東京都総務局統計部　「東京都男女年齢(５歳階級)別人口の予測」(平成30年3月）</t>
  </si>
  <si>
    <t>資料：東京都総務局統計部 「東京都男女年齢(５歳階級)別人口の予測」(平成30年3月）</t>
  </si>
  <si>
    <t>注：平成27年の数値は国勢調査による。また人口は不詳人口を按分補正している。</t>
  </si>
  <si>
    <t>注：平成22年の数値は国勢調査による。昼・夜間人口には年齢不詳者を含まない。</t>
  </si>
  <si>
    <t>-</t>
  </si>
  <si>
    <t>-</t>
  </si>
  <si>
    <t>-</t>
  </si>
  <si>
    <r>
      <t>サービス業</t>
    </r>
    <r>
      <rPr>
        <sz val="9"/>
        <rFont val="ＭＳ Ｐ明朝"/>
        <family val="1"/>
      </rPr>
      <t>（他に分類されないもの）</t>
    </r>
  </si>
  <si>
    <r>
      <t>公務</t>
    </r>
    <r>
      <rPr>
        <sz val="9"/>
        <rFont val="ＭＳ Ｐ明朝"/>
        <family val="1"/>
      </rPr>
      <t>（他に分類されるものを除く）</t>
    </r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</si>
</sst>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\ ###\ ###\ ###"/>
    <numFmt numFmtId="233" formatCode="###\ ###\ ###\ ###\ ##0"/>
    <numFmt numFmtId="234" formatCode="#\ ###\ ##0;&quot;△&quot;###\ ##0;&quot;-&quot;"/>
    <numFmt numFmtId="235" formatCode="_ * #\ ###\ ##0_ ;[Red]_ * &quot;△&quot;#\ ###\ ##0_ ;_ * &quot;-&quot;_ ;_ @_ "/>
    <numFmt numFmtId="236" formatCode="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double"/>
      <sz val="11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210" fontId="4" fillId="0" borderId="0" xfId="0" applyNumberFormat="1" applyFont="1" applyFill="1" applyAlignment="1">
      <alignment/>
    </xf>
    <xf numFmtId="227" fontId="0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0" xfId="0" applyNumberFormat="1" applyFont="1" applyFill="1" applyAlignment="1">
      <alignment/>
    </xf>
    <xf numFmtId="0" fontId="0" fillId="0" borderId="0" xfId="69" applyBorder="1">
      <alignment vertical="center"/>
      <protection/>
    </xf>
    <xf numFmtId="0" fontId="4" fillId="0" borderId="0" xfId="69" applyFont="1" applyBorder="1" applyAlignment="1">
      <alignment vertical="center"/>
      <protection/>
    </xf>
    <xf numFmtId="41" fontId="8" fillId="0" borderId="0" xfId="0" applyNumberFormat="1" applyFont="1" applyFill="1" applyAlignment="1">
      <alignment/>
    </xf>
    <xf numFmtId="0" fontId="4" fillId="0" borderId="0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horizontal="distributed" vertical="center"/>
      <protection/>
    </xf>
    <xf numFmtId="0" fontId="4" fillId="0" borderId="0" xfId="69" applyFont="1" applyBorder="1" applyAlignment="1">
      <alignment horizontal="distributed" vertical="center" shrinkToFit="1"/>
      <protection/>
    </xf>
    <xf numFmtId="41" fontId="7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210" fontId="0" fillId="0" borderId="0" xfId="0" applyNumberFormat="1" applyFont="1" applyFill="1" applyAlignment="1">
      <alignment horizontal="right"/>
    </xf>
    <xf numFmtId="210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210" fontId="0" fillId="0" borderId="0" xfId="0" applyNumberFormat="1" applyFont="1" applyFill="1" applyAlignment="1">
      <alignment horizontal="right" vertical="center"/>
    </xf>
    <xf numFmtId="210" fontId="0" fillId="0" borderId="10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 horizontal="right"/>
    </xf>
    <xf numFmtId="227" fontId="0" fillId="0" borderId="10" xfId="0" applyNumberFormat="1" applyFont="1" applyFill="1" applyBorder="1" applyAlignment="1">
      <alignment horizontal="right"/>
    </xf>
    <xf numFmtId="227" fontId="0" fillId="0" borderId="0" xfId="0" applyNumberFormat="1" applyFont="1" applyFill="1" applyAlignment="1">
      <alignment horizontal="right"/>
    </xf>
    <xf numFmtId="227" fontId="0" fillId="0" borderId="11" xfId="0" applyNumberFormat="1" applyFont="1" applyFill="1" applyBorder="1" applyAlignment="1">
      <alignment horizontal="right"/>
    </xf>
    <xf numFmtId="232" fontId="0" fillId="0" borderId="12" xfId="68" applyNumberFormat="1" applyFont="1" applyFill="1" applyBorder="1" applyAlignment="1">
      <alignment horizontal="right" vertical="center"/>
      <protection/>
    </xf>
    <xf numFmtId="227" fontId="0" fillId="0" borderId="13" xfId="0" applyNumberFormat="1" applyFont="1" applyFill="1" applyBorder="1" applyAlignment="1">
      <alignment horizontal="right"/>
    </xf>
    <xf numFmtId="226" fontId="0" fillId="0" borderId="13" xfId="0" applyNumberFormat="1" applyFont="1" applyFill="1" applyBorder="1" applyAlignment="1">
      <alignment horizontal="right"/>
    </xf>
    <xf numFmtId="226" fontId="0" fillId="0" borderId="0" xfId="0" applyNumberFormat="1" applyFont="1" applyFill="1" applyBorder="1" applyAlignment="1">
      <alignment horizontal="right"/>
    </xf>
    <xf numFmtId="234" fontId="0" fillId="0" borderId="0" xfId="64" applyNumberFormat="1" applyFont="1" applyFill="1" applyBorder="1" applyAlignment="1">
      <alignment horizontal="right" vertical="center"/>
      <protection/>
    </xf>
    <xf numFmtId="234" fontId="0" fillId="0" borderId="0" xfId="65" applyNumberFormat="1" applyFont="1" applyFill="1" applyBorder="1" applyAlignment="1">
      <alignment horizontal="right" vertical="center"/>
      <protection/>
    </xf>
    <xf numFmtId="227" fontId="0" fillId="0" borderId="14" xfId="0" applyNumberFormat="1" applyFont="1" applyFill="1" applyBorder="1" applyAlignment="1">
      <alignment horizontal="right"/>
    </xf>
    <xf numFmtId="234" fontId="0" fillId="0" borderId="10" xfId="66" applyNumberFormat="1" applyFont="1" applyFill="1" applyBorder="1" applyAlignment="1">
      <alignment horizontal="right" vertical="center"/>
      <protection/>
    </xf>
    <xf numFmtId="234" fontId="0" fillId="0" borderId="1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/>
    </xf>
    <xf numFmtId="0" fontId="0" fillId="0" borderId="13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distributed" indent="1"/>
    </xf>
    <xf numFmtId="227" fontId="4" fillId="0" borderId="0" xfId="0" applyNumberFormat="1" applyFont="1" applyFill="1" applyAlignment="1">
      <alignment/>
    </xf>
    <xf numFmtId="225" fontId="4" fillId="0" borderId="0" xfId="0" applyNumberFormat="1" applyFont="1" applyFill="1" applyAlignment="1">
      <alignment/>
    </xf>
    <xf numFmtId="227" fontId="4" fillId="0" borderId="0" xfId="0" applyNumberFormat="1" applyFont="1" applyFill="1" applyAlignment="1">
      <alignment horizontal="right"/>
    </xf>
    <xf numFmtId="234" fontId="4" fillId="0" borderId="0" xfId="64" applyNumberFormat="1" applyFont="1" applyFill="1" applyBorder="1">
      <alignment vertical="center"/>
      <protection/>
    </xf>
    <xf numFmtId="234" fontId="4" fillId="0" borderId="0" xfId="65" applyNumberFormat="1" applyFont="1" applyFill="1" applyBorder="1">
      <alignment vertical="center"/>
      <protection/>
    </xf>
    <xf numFmtId="227" fontId="4" fillId="0" borderId="0" xfId="0" applyNumberFormat="1" applyFont="1" applyFill="1" applyBorder="1" applyAlignment="1">
      <alignment/>
    </xf>
    <xf numFmtId="234" fontId="4" fillId="0" borderId="0" xfId="66" applyNumberFormat="1" applyFont="1" applyFill="1" applyBorder="1">
      <alignment vertical="center"/>
      <protection/>
    </xf>
    <xf numFmtId="234" fontId="4" fillId="0" borderId="0" xfId="67" applyNumberFormat="1" applyFont="1" applyFill="1" applyBorder="1">
      <alignment vertical="center"/>
      <protection/>
    </xf>
    <xf numFmtId="227" fontId="4" fillId="0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16" xfId="69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/>
    </xf>
    <xf numFmtId="0" fontId="4" fillId="0" borderId="16" xfId="69" applyFont="1" applyBorder="1" applyAlignment="1">
      <alignment horizontal="distributed" vertical="center" shrinkToFit="1"/>
      <protection/>
    </xf>
    <xf numFmtId="0" fontId="4" fillId="0" borderId="10" xfId="69" applyFont="1" applyBorder="1" applyAlignment="1">
      <alignment horizontal="center" vertical="center"/>
      <protection/>
    </xf>
    <xf numFmtId="0" fontId="11" fillId="0" borderId="0" xfId="69" applyFont="1">
      <alignment vertical="center"/>
      <protection/>
    </xf>
    <xf numFmtId="234" fontId="0" fillId="0" borderId="0" xfId="66" applyNumberFormat="1" applyFont="1" applyFill="1" applyBorder="1" applyAlignment="1">
      <alignment horizontal="right" vertical="center"/>
      <protection/>
    </xf>
    <xf numFmtId="234" fontId="0" fillId="0" borderId="0" xfId="0" applyNumberFormat="1" applyFont="1" applyFill="1" applyBorder="1" applyAlignment="1">
      <alignment horizontal="right" vertical="center"/>
    </xf>
    <xf numFmtId="0" fontId="4" fillId="0" borderId="12" xfId="69" applyFont="1" applyBorder="1" applyAlignment="1">
      <alignment vertical="center"/>
      <protection/>
    </xf>
    <xf numFmtId="0" fontId="0" fillId="0" borderId="12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20" xfId="0" applyNumberFormat="1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 indent="1"/>
    </xf>
    <xf numFmtId="0" fontId="4" fillId="0" borderId="0" xfId="0" applyFont="1" applyFill="1" applyAlignment="1">
      <alignment horizontal="distributed" indent="1"/>
    </xf>
    <xf numFmtId="0" fontId="4" fillId="0" borderId="20" xfId="0" applyFont="1" applyBorder="1" applyAlignment="1">
      <alignment horizontal="distributed" indent="2"/>
    </xf>
    <xf numFmtId="0" fontId="4" fillId="0" borderId="21" xfId="0" applyFont="1" applyBorder="1" applyAlignment="1">
      <alignment horizontal="distributed" indent="2"/>
    </xf>
    <xf numFmtId="0" fontId="4" fillId="0" borderId="0" xfId="0" applyFont="1" applyBorder="1" applyAlignment="1">
      <alignment horizontal="distributed" indent="1"/>
    </xf>
    <xf numFmtId="0" fontId="4" fillId="0" borderId="0" xfId="0" applyFont="1" applyAlignment="1">
      <alignment horizontal="distributed" indent="1"/>
    </xf>
    <xf numFmtId="0" fontId="4" fillId="0" borderId="10" xfId="0" applyFont="1" applyBorder="1" applyAlignment="1">
      <alignment horizontal="distributed" indent="1"/>
    </xf>
    <xf numFmtId="0" fontId="4" fillId="0" borderId="12" xfId="0" applyFont="1" applyFill="1" applyBorder="1" applyAlignment="1">
      <alignment horizontal="distributed" indent="1"/>
    </xf>
    <xf numFmtId="0" fontId="4" fillId="0" borderId="22" xfId="0" applyFont="1" applyFill="1" applyBorder="1" applyAlignment="1">
      <alignment horizontal="distributed" indent="1"/>
    </xf>
    <xf numFmtId="0" fontId="6" fillId="0" borderId="0" xfId="69" applyFont="1" applyBorder="1" applyAlignment="1">
      <alignment horizontal="distributed" vertical="center"/>
      <protection/>
    </xf>
    <xf numFmtId="0" fontId="4" fillId="0" borderId="0" xfId="69" applyFont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_結果表1(2003.8.7)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375" style="0" customWidth="1"/>
    <col min="2" max="2" width="9.50390625" style="0" customWidth="1"/>
    <col min="3" max="3" width="7.25390625" style="0" customWidth="1"/>
    <col min="4" max="9" width="11.125" style="0" customWidth="1"/>
  </cols>
  <sheetData>
    <row r="1" spans="1:9" ht="16.5" customHeight="1">
      <c r="A1" s="86" t="s">
        <v>0</v>
      </c>
      <c r="B1" s="86"/>
      <c r="C1" s="86"/>
      <c r="D1" s="86"/>
      <c r="E1" s="86"/>
      <c r="F1" s="86"/>
      <c r="G1" s="86"/>
      <c r="H1" s="86"/>
      <c r="I1" s="1"/>
    </row>
    <row r="2" spans="1:9" ht="16.5" customHeight="1">
      <c r="A2" s="45"/>
      <c r="B2" s="46"/>
      <c r="C2" s="46"/>
      <c r="D2" s="46"/>
      <c r="E2" s="46"/>
      <c r="F2" s="46"/>
      <c r="G2" s="1"/>
      <c r="H2" s="1"/>
      <c r="I2" s="1"/>
    </row>
    <row r="3" spans="1:9" ht="18.75" customHeight="1" thickBot="1">
      <c r="A3" s="47" t="s">
        <v>54</v>
      </c>
      <c r="B3" s="1"/>
      <c r="C3" s="1"/>
      <c r="D3" s="1"/>
      <c r="E3" s="1"/>
      <c r="F3" s="1"/>
      <c r="G3" s="1"/>
      <c r="H3" s="1"/>
      <c r="I3" s="1"/>
    </row>
    <row r="4" spans="1:9" ht="14.25" thickTop="1">
      <c r="A4" s="102" t="s">
        <v>1</v>
      </c>
      <c r="B4" s="102"/>
      <c r="C4" s="103"/>
      <c r="D4" s="48" t="s">
        <v>2</v>
      </c>
      <c r="E4" s="48" t="s">
        <v>3</v>
      </c>
      <c r="F4" s="48" t="s">
        <v>53</v>
      </c>
      <c r="G4" s="48" t="s">
        <v>55</v>
      </c>
      <c r="H4" s="48" t="s">
        <v>56</v>
      </c>
      <c r="I4" s="48" t="s">
        <v>100</v>
      </c>
    </row>
    <row r="5" spans="1:9" ht="15" customHeight="1">
      <c r="A5" s="89" t="s">
        <v>4</v>
      </c>
      <c r="B5" s="90"/>
      <c r="C5" s="91"/>
      <c r="D5" s="21"/>
      <c r="E5" s="21"/>
      <c r="F5" s="21"/>
      <c r="G5" s="21"/>
      <c r="H5" s="21"/>
      <c r="I5" s="21"/>
    </row>
    <row r="6" spans="1:9" ht="13.5">
      <c r="A6" s="99" t="s">
        <v>5</v>
      </c>
      <c r="B6" s="100"/>
      <c r="C6" s="101"/>
      <c r="D6" s="22">
        <v>498109</v>
      </c>
      <c r="E6" s="22">
        <v>531881</v>
      </c>
      <c r="F6" s="22">
        <v>558881</v>
      </c>
      <c r="G6" s="22">
        <v>572819</v>
      </c>
      <c r="H6" s="22">
        <v>575577</v>
      </c>
      <c r="I6" s="22">
        <v>570440</v>
      </c>
    </row>
    <row r="7" spans="1:9" ht="13.5">
      <c r="A7" s="1"/>
      <c r="B7" s="87" t="s">
        <v>6</v>
      </c>
      <c r="C7" s="88"/>
      <c r="D7" s="23">
        <v>62350</v>
      </c>
      <c r="E7" s="23">
        <v>68406</v>
      </c>
      <c r="F7" s="23">
        <v>70633</v>
      </c>
      <c r="G7" s="23">
        <v>69870</v>
      </c>
      <c r="H7" s="23">
        <v>68252</v>
      </c>
      <c r="I7" s="23">
        <v>66002</v>
      </c>
    </row>
    <row r="8" spans="1:9" ht="13.5">
      <c r="A8" s="1"/>
      <c r="B8" s="87" t="s">
        <v>7</v>
      </c>
      <c r="C8" s="88"/>
      <c r="D8" s="23">
        <v>329898</v>
      </c>
      <c r="E8" s="23">
        <v>351483</v>
      </c>
      <c r="F8" s="23">
        <v>375025</v>
      </c>
      <c r="G8" s="23">
        <v>387535</v>
      </c>
      <c r="H8" s="23">
        <v>383053</v>
      </c>
      <c r="I8" s="23">
        <v>365746</v>
      </c>
    </row>
    <row r="9" spans="1:9" ht="13.5">
      <c r="A9" s="1"/>
      <c r="B9" s="87" t="s">
        <v>8</v>
      </c>
      <c r="C9" s="88"/>
      <c r="D9" s="23">
        <v>105861</v>
      </c>
      <c r="E9" s="23">
        <v>111992</v>
      </c>
      <c r="F9" s="23">
        <v>113223</v>
      </c>
      <c r="G9" s="23">
        <v>115414</v>
      </c>
      <c r="H9" s="23">
        <v>124272</v>
      </c>
      <c r="I9" s="23">
        <v>138692</v>
      </c>
    </row>
    <row r="10" spans="1:9" ht="7.5" customHeight="1">
      <c r="A10" s="1"/>
      <c r="B10" s="50"/>
      <c r="C10" s="51"/>
      <c r="D10" s="23"/>
      <c r="E10" s="23"/>
      <c r="F10" s="23"/>
      <c r="G10" s="23"/>
      <c r="H10" s="23"/>
      <c r="I10" s="23"/>
    </row>
    <row r="11" spans="1:9" ht="15" customHeight="1">
      <c r="A11" s="89" t="s">
        <v>9</v>
      </c>
      <c r="B11" s="90"/>
      <c r="C11" s="91"/>
      <c r="D11" s="24"/>
      <c r="E11" s="24"/>
      <c r="F11" s="24"/>
      <c r="G11" s="24"/>
      <c r="H11" s="24"/>
      <c r="I11" s="24"/>
    </row>
    <row r="12" spans="1:9" ht="13.5">
      <c r="A12" s="1"/>
      <c r="B12" s="87" t="s">
        <v>6</v>
      </c>
      <c r="C12" s="88"/>
      <c r="D12" s="24">
        <f aca="true" t="shared" si="0" ref="D12:I12">D7/D6*100</f>
        <v>12.517340582081433</v>
      </c>
      <c r="E12" s="24">
        <f t="shared" si="0"/>
        <v>12.861147512319485</v>
      </c>
      <c r="F12" s="24">
        <f t="shared" si="0"/>
        <v>12.638289725361929</v>
      </c>
      <c r="G12" s="24">
        <f t="shared" si="0"/>
        <v>12.1975702621596</v>
      </c>
      <c r="H12" s="24">
        <f t="shared" si="0"/>
        <v>11.858013784428495</v>
      </c>
      <c r="I12" s="24">
        <f t="shared" si="0"/>
        <v>11.570366734450598</v>
      </c>
    </row>
    <row r="13" spans="1:9" ht="13.5">
      <c r="A13" s="1"/>
      <c r="B13" s="87" t="s">
        <v>7</v>
      </c>
      <c r="C13" s="88"/>
      <c r="D13" s="24">
        <f aca="true" t="shared" si="1" ref="D13:I13">D8/D6*100</f>
        <v>66.23008217076986</v>
      </c>
      <c r="E13" s="24">
        <f t="shared" si="1"/>
        <v>66.08301480970368</v>
      </c>
      <c r="F13" s="24">
        <f t="shared" si="1"/>
        <v>67.10283584519782</v>
      </c>
      <c r="G13" s="24">
        <f t="shared" si="1"/>
        <v>67.65400589016775</v>
      </c>
      <c r="H13" s="24">
        <f t="shared" si="1"/>
        <v>66.5511304308546</v>
      </c>
      <c r="I13" s="24">
        <f t="shared" si="1"/>
        <v>64.11647149568755</v>
      </c>
    </row>
    <row r="14" spans="1:9" ht="13.5">
      <c r="A14" s="1"/>
      <c r="B14" s="87" t="s">
        <v>8</v>
      </c>
      <c r="C14" s="88"/>
      <c r="D14" s="24">
        <f aca="true" t="shared" si="2" ref="D14:I14">D9/D6*100</f>
        <v>21.252577247148714</v>
      </c>
      <c r="E14" s="24">
        <f t="shared" si="2"/>
        <v>21.05583767797684</v>
      </c>
      <c r="F14" s="24">
        <f t="shared" si="2"/>
        <v>20.258874429440258</v>
      </c>
      <c r="G14" s="24">
        <f t="shared" si="2"/>
        <v>20.14842384767265</v>
      </c>
      <c r="H14" s="24">
        <f t="shared" si="2"/>
        <v>21.5908557847169</v>
      </c>
      <c r="I14" s="24">
        <f t="shared" si="2"/>
        <v>24.31316176986186</v>
      </c>
    </row>
    <row r="15" spans="1:9" ht="13.5">
      <c r="A15" s="1"/>
      <c r="B15" s="52"/>
      <c r="C15" s="53"/>
      <c r="D15" s="25"/>
      <c r="E15" s="25"/>
      <c r="F15" s="25"/>
      <c r="G15" s="26"/>
      <c r="H15" s="26"/>
      <c r="I15" s="26"/>
    </row>
    <row r="16" spans="1:9" ht="13.5">
      <c r="A16" s="104" t="s">
        <v>10</v>
      </c>
      <c r="B16" s="104"/>
      <c r="C16" s="105"/>
      <c r="D16" s="27">
        <v>44.09450040051475</v>
      </c>
      <c r="E16" s="27">
        <v>44.48420323343004</v>
      </c>
      <c r="F16" s="27">
        <v>44.94239829230194</v>
      </c>
      <c r="G16" s="27">
        <v>45.389219805907274</v>
      </c>
      <c r="H16" s="27">
        <v>45.91121170581868</v>
      </c>
      <c r="I16" s="27">
        <v>46.37613947128532</v>
      </c>
    </row>
    <row r="17" spans="3:9" ht="7.5" customHeight="1">
      <c r="C17" s="54"/>
      <c r="D17" s="54"/>
      <c r="E17" s="54"/>
      <c r="F17" s="1"/>
      <c r="G17" s="1"/>
      <c r="H17" s="1"/>
      <c r="I17" s="55"/>
    </row>
    <row r="18" spans="1:9" ht="13.5">
      <c r="A18" s="54" t="s">
        <v>103</v>
      </c>
      <c r="B18" s="54"/>
      <c r="C18" s="54"/>
      <c r="D18" s="54"/>
      <c r="E18" s="54"/>
      <c r="F18" s="1"/>
      <c r="G18" s="1"/>
      <c r="H18" s="1"/>
      <c r="I18" s="1"/>
    </row>
    <row r="19" spans="1:9" ht="13.5">
      <c r="A19" s="1" t="s">
        <v>101</v>
      </c>
      <c r="B19" s="54"/>
      <c r="C19" s="18"/>
      <c r="D19" s="18"/>
      <c r="E19" s="18"/>
      <c r="F19" s="18"/>
      <c r="G19" s="18"/>
      <c r="H19" s="18"/>
      <c r="I19" s="6"/>
    </row>
    <row r="20" spans="1:9" ht="13.5">
      <c r="A20" s="6"/>
      <c r="B20" s="18"/>
      <c r="C20" s="18"/>
      <c r="D20" s="19"/>
      <c r="E20" s="19"/>
      <c r="F20" s="19"/>
      <c r="G20" s="20"/>
      <c r="H20" s="18"/>
      <c r="I20" s="6"/>
    </row>
    <row r="21" spans="1:9" ht="13.5">
      <c r="A21" s="6"/>
      <c r="B21" s="18"/>
      <c r="C21" s="18"/>
      <c r="D21" s="20"/>
      <c r="E21" s="20"/>
      <c r="F21" s="20"/>
      <c r="G21" s="18"/>
      <c r="H21" s="18"/>
      <c r="I21" s="6"/>
    </row>
    <row r="22" spans="1:9" ht="13.5">
      <c r="A22" s="1"/>
      <c r="B22" s="54"/>
      <c r="C22" s="54"/>
      <c r="D22" s="54"/>
      <c r="E22" s="54"/>
      <c r="F22" s="54"/>
      <c r="G22" s="54"/>
      <c r="H22" s="54"/>
      <c r="I22" s="1"/>
    </row>
    <row r="23" spans="1:9" ht="13.5">
      <c r="A23" s="1"/>
      <c r="B23" s="1"/>
      <c r="C23" s="1"/>
      <c r="D23" s="1"/>
      <c r="E23" s="1"/>
      <c r="F23" s="1"/>
      <c r="G23" s="1"/>
      <c r="H23" s="1"/>
      <c r="I23" s="1"/>
    </row>
    <row r="24" spans="1:9" ht="16.5" customHeight="1">
      <c r="A24" s="86" t="s">
        <v>11</v>
      </c>
      <c r="B24" s="86"/>
      <c r="C24" s="86"/>
      <c r="D24" s="86"/>
      <c r="E24" s="86"/>
      <c r="F24" s="86"/>
      <c r="G24" s="86"/>
      <c r="H24" s="86"/>
      <c r="I24" s="1"/>
    </row>
    <row r="25" spans="1:9" ht="16.5" customHeight="1">
      <c r="A25" s="45"/>
      <c r="B25" s="45"/>
      <c r="C25" s="45"/>
      <c r="D25" s="45"/>
      <c r="E25" s="46"/>
      <c r="F25" s="46"/>
      <c r="G25" s="1"/>
      <c r="H25" s="1"/>
      <c r="I25" s="1"/>
    </row>
    <row r="26" spans="1:17" ht="14.25" thickBot="1">
      <c r="A26" s="47" t="s">
        <v>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 thickTop="1">
      <c r="A27" s="92" t="s">
        <v>12</v>
      </c>
      <c r="B27" s="93"/>
      <c r="C27" s="94"/>
      <c r="D27" s="48" t="s">
        <v>2</v>
      </c>
      <c r="E27" s="48" t="s">
        <v>3</v>
      </c>
      <c r="F27" s="48" t="s">
        <v>53</v>
      </c>
      <c r="G27" s="48" t="s">
        <v>55</v>
      </c>
      <c r="H27" s="48" t="s">
        <v>56</v>
      </c>
      <c r="I27" s="48" t="s">
        <v>100</v>
      </c>
      <c r="J27" s="1"/>
      <c r="K27" s="1"/>
      <c r="L27" s="1"/>
      <c r="M27" s="1"/>
      <c r="N27" s="1"/>
      <c r="O27" s="1"/>
      <c r="P27" s="1"/>
      <c r="Q27" s="1"/>
    </row>
    <row r="28" spans="1:17" s="5" customFormat="1" ht="22.5" customHeight="1">
      <c r="A28" s="95" t="s">
        <v>13</v>
      </c>
      <c r="B28" s="95"/>
      <c r="C28" s="96"/>
      <c r="D28" s="28">
        <v>498109</v>
      </c>
      <c r="E28" s="28">
        <v>531881</v>
      </c>
      <c r="F28" s="28">
        <v>558881</v>
      </c>
      <c r="G28" s="28">
        <v>572819</v>
      </c>
      <c r="H28" s="28">
        <v>575577</v>
      </c>
      <c r="I28" s="28">
        <v>570440</v>
      </c>
      <c r="J28" s="4"/>
      <c r="K28" s="4"/>
      <c r="L28" s="4"/>
      <c r="M28" s="4"/>
      <c r="N28" s="4"/>
      <c r="O28" s="4"/>
      <c r="P28" s="4"/>
      <c r="Q28" s="4"/>
    </row>
    <row r="29" spans="1:17" ht="13.5">
      <c r="A29" s="52"/>
      <c r="B29" s="56" t="s">
        <v>14</v>
      </c>
      <c r="C29" s="57" t="s">
        <v>15</v>
      </c>
      <c r="D29" s="22">
        <v>23365</v>
      </c>
      <c r="E29" s="22">
        <v>24565</v>
      </c>
      <c r="F29" s="22">
        <v>24377</v>
      </c>
      <c r="G29" s="22">
        <v>23438</v>
      </c>
      <c r="H29" s="22">
        <v>22827</v>
      </c>
      <c r="I29" s="22">
        <v>21897</v>
      </c>
      <c r="J29" s="1"/>
      <c r="K29" s="1"/>
      <c r="L29" s="1"/>
      <c r="M29" s="1"/>
      <c r="N29" s="1"/>
      <c r="O29" s="1"/>
      <c r="P29" s="1"/>
      <c r="Q29" s="1"/>
    </row>
    <row r="30" spans="1:17" ht="13.5">
      <c r="A30" s="50"/>
      <c r="B30" s="50" t="s">
        <v>16</v>
      </c>
      <c r="C30" s="49"/>
      <c r="D30" s="22">
        <v>20730</v>
      </c>
      <c r="E30" s="22">
        <v>22897</v>
      </c>
      <c r="F30" s="22">
        <v>23555</v>
      </c>
      <c r="G30" s="22">
        <v>23436</v>
      </c>
      <c r="H30" s="22">
        <v>22611</v>
      </c>
      <c r="I30" s="22">
        <v>22005</v>
      </c>
      <c r="J30" s="1"/>
      <c r="K30" s="1"/>
      <c r="L30" s="1"/>
      <c r="M30" s="1"/>
      <c r="N30" s="1"/>
      <c r="O30" s="1"/>
      <c r="P30" s="1"/>
      <c r="Q30" s="1"/>
    </row>
    <row r="31" spans="1:17" ht="13.5">
      <c r="A31" s="50"/>
      <c r="B31" s="50" t="s">
        <v>17</v>
      </c>
      <c r="C31" s="49"/>
      <c r="D31" s="22">
        <v>18255</v>
      </c>
      <c r="E31" s="22">
        <v>20944</v>
      </c>
      <c r="F31" s="22">
        <v>22701</v>
      </c>
      <c r="G31" s="22">
        <v>22996</v>
      </c>
      <c r="H31" s="22">
        <v>22814</v>
      </c>
      <c r="I31" s="22">
        <v>22100</v>
      </c>
      <c r="J31" s="1"/>
      <c r="K31" s="1"/>
      <c r="L31" s="1"/>
      <c r="M31" s="1"/>
      <c r="N31" s="1"/>
      <c r="O31" s="1"/>
      <c r="P31" s="1"/>
      <c r="Q31" s="1"/>
    </row>
    <row r="32" spans="1:17" ht="13.5">
      <c r="A32" s="50"/>
      <c r="B32" s="50" t="s">
        <v>18</v>
      </c>
      <c r="C32" s="49"/>
      <c r="D32" s="22">
        <v>17527</v>
      </c>
      <c r="E32" s="22">
        <v>19679</v>
      </c>
      <c r="F32" s="22">
        <v>22472</v>
      </c>
      <c r="G32" s="22">
        <v>23952</v>
      </c>
      <c r="H32" s="22">
        <v>23834</v>
      </c>
      <c r="I32" s="22">
        <v>23576</v>
      </c>
      <c r="J32" s="1"/>
      <c r="K32" s="1"/>
      <c r="L32" s="1"/>
      <c r="M32" s="1"/>
      <c r="N32" s="1"/>
      <c r="O32" s="1"/>
      <c r="P32" s="1"/>
      <c r="Q32" s="1"/>
    </row>
    <row r="33" spans="1:17" ht="13.5">
      <c r="A33" s="50"/>
      <c r="B33" s="50" t="s">
        <v>19</v>
      </c>
      <c r="C33" s="49"/>
      <c r="D33" s="22">
        <v>21493</v>
      </c>
      <c r="E33" s="22">
        <v>23173</v>
      </c>
      <c r="F33" s="22">
        <v>25768</v>
      </c>
      <c r="G33" s="22">
        <v>28256</v>
      </c>
      <c r="H33" s="22">
        <v>28418</v>
      </c>
      <c r="I33" s="22">
        <v>27833</v>
      </c>
      <c r="J33" s="1"/>
      <c r="K33" s="1"/>
      <c r="L33" s="1"/>
      <c r="M33" s="1"/>
      <c r="N33" s="1"/>
      <c r="O33" s="1"/>
      <c r="P33" s="1"/>
      <c r="Q33" s="1"/>
    </row>
    <row r="34" spans="1:17" ht="13.5">
      <c r="A34" s="50"/>
      <c r="B34" s="50" t="s">
        <v>20</v>
      </c>
      <c r="C34" s="49"/>
      <c r="D34" s="22">
        <v>30452</v>
      </c>
      <c r="E34" s="22">
        <v>29047</v>
      </c>
      <c r="F34" s="22">
        <v>30942</v>
      </c>
      <c r="G34" s="22">
        <v>32712</v>
      </c>
      <c r="H34" s="22">
        <v>33765</v>
      </c>
      <c r="I34" s="22">
        <v>33256</v>
      </c>
      <c r="J34" s="1"/>
      <c r="K34" s="1"/>
      <c r="L34" s="1"/>
      <c r="M34" s="1"/>
      <c r="N34" s="1"/>
      <c r="O34" s="1"/>
      <c r="P34" s="1"/>
      <c r="Q34" s="1"/>
    </row>
    <row r="35" spans="1:17" ht="13.5">
      <c r="A35" s="52"/>
      <c r="B35" s="50" t="s">
        <v>21</v>
      </c>
      <c r="C35" s="53"/>
      <c r="D35" s="22">
        <v>39481</v>
      </c>
      <c r="E35" s="22">
        <v>37568</v>
      </c>
      <c r="F35" s="22">
        <v>35207</v>
      </c>
      <c r="G35" s="22">
        <v>36350</v>
      </c>
      <c r="H35" s="22">
        <v>36618</v>
      </c>
      <c r="I35" s="22">
        <v>37011</v>
      </c>
      <c r="J35" s="1"/>
      <c r="K35" s="1"/>
      <c r="L35" s="1"/>
      <c r="M35" s="1"/>
      <c r="N35" s="1"/>
      <c r="O35" s="1"/>
      <c r="P35" s="1"/>
      <c r="Q35" s="1"/>
    </row>
    <row r="36" spans="1:17" ht="13.5">
      <c r="A36" s="52"/>
      <c r="B36" s="50" t="s">
        <v>22</v>
      </c>
      <c r="C36" s="53"/>
      <c r="D36" s="22">
        <v>43313</v>
      </c>
      <c r="E36" s="22">
        <v>43325</v>
      </c>
      <c r="F36" s="22">
        <v>40670</v>
      </c>
      <c r="G36" s="22">
        <v>37317</v>
      </c>
      <c r="H36" s="22">
        <v>37844</v>
      </c>
      <c r="I36" s="22">
        <v>37559</v>
      </c>
      <c r="J36" s="1"/>
      <c r="K36" s="1"/>
      <c r="L36" s="1"/>
      <c r="M36" s="1"/>
      <c r="N36" s="1"/>
      <c r="O36" s="1"/>
      <c r="P36" s="1"/>
      <c r="Q36" s="1"/>
    </row>
    <row r="37" spans="1:17" ht="13.5">
      <c r="A37" s="52"/>
      <c r="B37" s="50" t="s">
        <v>23</v>
      </c>
      <c r="C37" s="53"/>
      <c r="D37" s="22">
        <v>49178</v>
      </c>
      <c r="E37" s="22">
        <v>46011</v>
      </c>
      <c r="F37" s="22">
        <v>45223</v>
      </c>
      <c r="G37" s="22">
        <v>41619</v>
      </c>
      <c r="H37" s="22">
        <v>37705</v>
      </c>
      <c r="I37" s="22">
        <v>37972</v>
      </c>
      <c r="J37" s="1"/>
      <c r="K37" s="1"/>
      <c r="L37" s="1"/>
      <c r="M37" s="1"/>
      <c r="N37" s="1"/>
      <c r="O37" s="1"/>
      <c r="P37" s="1"/>
      <c r="Q37" s="1"/>
    </row>
    <row r="38" spans="1:17" ht="13.5">
      <c r="A38" s="52"/>
      <c r="B38" s="50" t="s">
        <v>24</v>
      </c>
      <c r="C38" s="53"/>
      <c r="D38" s="22">
        <v>41954</v>
      </c>
      <c r="E38" s="22">
        <v>51956</v>
      </c>
      <c r="F38" s="22">
        <v>48104</v>
      </c>
      <c r="G38" s="22">
        <v>46360</v>
      </c>
      <c r="H38" s="22">
        <v>42077</v>
      </c>
      <c r="I38" s="22">
        <v>37780</v>
      </c>
      <c r="J38" s="1"/>
      <c r="K38" s="1"/>
      <c r="L38" s="1"/>
      <c r="M38" s="1"/>
      <c r="N38" s="1"/>
      <c r="O38" s="1"/>
      <c r="P38" s="1"/>
      <c r="Q38" s="1"/>
    </row>
    <row r="39" spans="1:17" ht="13.5">
      <c r="A39" s="52"/>
      <c r="B39" s="50" t="s">
        <v>25</v>
      </c>
      <c r="C39" s="53"/>
      <c r="D39" s="22">
        <v>32480</v>
      </c>
      <c r="E39" s="22">
        <v>43185</v>
      </c>
      <c r="F39" s="22">
        <v>53423</v>
      </c>
      <c r="G39" s="22">
        <v>48573</v>
      </c>
      <c r="H39" s="22">
        <v>46187</v>
      </c>
      <c r="I39" s="22">
        <v>41614</v>
      </c>
      <c r="J39" s="1"/>
      <c r="K39" s="1"/>
      <c r="L39" s="1"/>
      <c r="M39" s="1"/>
      <c r="N39" s="1"/>
      <c r="O39" s="1"/>
      <c r="P39" s="1"/>
      <c r="Q39" s="1"/>
    </row>
    <row r="40" spans="1:17" ht="13.5">
      <c r="A40" s="52"/>
      <c r="B40" s="50" t="s">
        <v>26</v>
      </c>
      <c r="C40" s="53"/>
      <c r="D40" s="22">
        <v>26399</v>
      </c>
      <c r="E40" s="22">
        <v>32240</v>
      </c>
      <c r="F40" s="22">
        <v>42630</v>
      </c>
      <c r="G40" s="22">
        <v>52294</v>
      </c>
      <c r="H40" s="22">
        <v>47245</v>
      </c>
      <c r="I40" s="22">
        <v>44692</v>
      </c>
      <c r="J40" s="1"/>
      <c r="K40" s="1"/>
      <c r="L40" s="1"/>
      <c r="M40" s="1"/>
      <c r="N40" s="1"/>
      <c r="O40" s="1"/>
      <c r="P40" s="1"/>
      <c r="Q40" s="1"/>
    </row>
    <row r="41" spans="1:17" ht="13.5">
      <c r="A41" s="52"/>
      <c r="B41" s="50" t="s">
        <v>27</v>
      </c>
      <c r="C41" s="53"/>
      <c r="D41" s="22">
        <v>27621</v>
      </c>
      <c r="E41" s="22">
        <v>25299</v>
      </c>
      <c r="F41" s="22">
        <v>30586</v>
      </c>
      <c r="G41" s="22">
        <v>40102</v>
      </c>
      <c r="H41" s="22">
        <v>49360</v>
      </c>
      <c r="I41" s="22">
        <v>44453</v>
      </c>
      <c r="J41" s="1"/>
      <c r="K41" s="1"/>
      <c r="L41" s="1"/>
      <c r="M41" s="1"/>
      <c r="N41" s="1"/>
      <c r="O41" s="1"/>
      <c r="P41" s="1"/>
      <c r="Q41" s="1"/>
    </row>
    <row r="42" spans="1:17" ht="13.5">
      <c r="A42" s="52"/>
      <c r="B42" s="50" t="s">
        <v>28</v>
      </c>
      <c r="C42" s="53"/>
      <c r="D42" s="22">
        <v>32703</v>
      </c>
      <c r="E42" s="22">
        <v>26120</v>
      </c>
      <c r="F42" s="22">
        <v>23888</v>
      </c>
      <c r="G42" s="22">
        <v>28531</v>
      </c>
      <c r="H42" s="22">
        <v>37538</v>
      </c>
      <c r="I42" s="22">
        <v>45735</v>
      </c>
      <c r="J42" s="1"/>
      <c r="K42" s="1"/>
      <c r="L42" s="1"/>
      <c r="M42" s="1"/>
      <c r="N42" s="1"/>
      <c r="O42" s="1"/>
      <c r="P42" s="1"/>
      <c r="Q42" s="1"/>
    </row>
    <row r="43" spans="1:17" ht="13.5">
      <c r="A43" s="52"/>
      <c r="B43" s="50" t="s">
        <v>29</v>
      </c>
      <c r="C43" s="53"/>
      <c r="D43" s="22">
        <v>26211</v>
      </c>
      <c r="E43" s="22">
        <v>30293</v>
      </c>
      <c r="F43" s="22">
        <v>24380</v>
      </c>
      <c r="G43" s="22">
        <v>21975</v>
      </c>
      <c r="H43" s="22">
        <v>26109</v>
      </c>
      <c r="I43" s="22">
        <v>34016</v>
      </c>
      <c r="J43" s="1"/>
      <c r="K43" s="1"/>
      <c r="L43" s="1"/>
      <c r="M43" s="1"/>
      <c r="N43" s="1"/>
      <c r="O43" s="1"/>
      <c r="P43" s="1"/>
      <c r="Q43" s="1"/>
    </row>
    <row r="44" spans="1:17" ht="13.5">
      <c r="A44" s="52"/>
      <c r="B44" s="50" t="s">
        <v>30</v>
      </c>
      <c r="C44" s="53"/>
      <c r="D44" s="22">
        <v>20670</v>
      </c>
      <c r="E44" s="22">
        <v>23395</v>
      </c>
      <c r="F44" s="22">
        <v>27269</v>
      </c>
      <c r="G44" s="22">
        <v>21773</v>
      </c>
      <c r="H44" s="22">
        <v>19450</v>
      </c>
      <c r="I44" s="22">
        <v>22766</v>
      </c>
      <c r="J44" s="1"/>
      <c r="K44" s="1"/>
      <c r="L44" s="1"/>
      <c r="M44" s="1"/>
      <c r="N44" s="1"/>
      <c r="O44" s="1"/>
      <c r="P44" s="1"/>
      <c r="Q44" s="1"/>
    </row>
    <row r="45" spans="1:17" ht="13.5">
      <c r="A45" s="52"/>
      <c r="B45" s="50" t="s">
        <v>31</v>
      </c>
      <c r="C45" s="53"/>
      <c r="D45" s="22">
        <v>14774</v>
      </c>
      <c r="E45" s="22">
        <v>16913</v>
      </c>
      <c r="F45" s="22">
        <v>19274</v>
      </c>
      <c r="G45" s="22">
        <v>22352</v>
      </c>
      <c r="H45" s="22">
        <v>17862</v>
      </c>
      <c r="I45" s="22">
        <v>15619</v>
      </c>
      <c r="J45" s="1"/>
      <c r="K45" s="1"/>
      <c r="L45" s="1"/>
      <c r="M45" s="1"/>
      <c r="N45" s="1"/>
      <c r="O45" s="1"/>
      <c r="P45" s="1"/>
      <c r="Q45" s="1"/>
    </row>
    <row r="46" spans="1:17" ht="13.5">
      <c r="A46" s="52"/>
      <c r="B46" s="50" t="s">
        <v>32</v>
      </c>
      <c r="C46" s="53"/>
      <c r="D46" s="22">
        <v>7643</v>
      </c>
      <c r="E46" s="22">
        <v>10155</v>
      </c>
      <c r="F46" s="22">
        <v>11648</v>
      </c>
      <c r="G46" s="22">
        <v>12889</v>
      </c>
      <c r="H46" s="22">
        <v>14469</v>
      </c>
      <c r="I46" s="22">
        <v>10948</v>
      </c>
      <c r="J46" s="1"/>
      <c r="K46" s="1"/>
      <c r="L46" s="1"/>
      <c r="M46" s="1"/>
      <c r="N46" s="1"/>
      <c r="O46" s="1"/>
      <c r="P46" s="1"/>
      <c r="Q46" s="1"/>
    </row>
    <row r="47" spans="1:17" ht="13.5">
      <c r="A47" s="58"/>
      <c r="B47" s="97" t="s">
        <v>33</v>
      </c>
      <c r="C47" s="98"/>
      <c r="D47" s="29">
        <v>3860</v>
      </c>
      <c r="E47" s="29">
        <v>5116</v>
      </c>
      <c r="F47" s="29">
        <v>6764</v>
      </c>
      <c r="G47" s="29">
        <v>7894</v>
      </c>
      <c r="H47" s="29">
        <v>8844</v>
      </c>
      <c r="I47" s="29">
        <v>9608</v>
      </c>
      <c r="J47" s="1"/>
      <c r="K47" s="1"/>
      <c r="L47" s="1"/>
      <c r="M47" s="1"/>
      <c r="N47" s="1"/>
      <c r="O47" s="1"/>
      <c r="P47" s="1"/>
      <c r="Q47" s="1"/>
    </row>
    <row r="48" spans="3:17" ht="7.5" customHeight="1">
      <c r="C48" s="54"/>
      <c r="D48" s="54"/>
      <c r="E48" s="1"/>
      <c r="F48" s="1"/>
      <c r="G48" s="1"/>
      <c r="H48" s="1"/>
      <c r="I48" s="55"/>
      <c r="J48" s="1"/>
      <c r="K48" s="1"/>
      <c r="L48" s="1"/>
      <c r="M48" s="1"/>
      <c r="N48" s="1"/>
      <c r="O48" s="1"/>
      <c r="P48" s="1"/>
      <c r="Q48" s="1"/>
    </row>
    <row r="49" spans="1:17" ht="13.5">
      <c r="A49" s="54" t="s">
        <v>103</v>
      </c>
      <c r="B49" s="54"/>
      <c r="C49" s="1"/>
      <c r="D49" s="1"/>
      <c r="E49" s="5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>
      <c r="A50" s="1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>
      <c r="A52" s="1"/>
      <c r="B52" s="1"/>
      <c r="C52" s="1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</row>
    <row r="53" spans="1:17" ht="13.5">
      <c r="A53" s="1"/>
      <c r="B53" s="1"/>
      <c r="C53" s="1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</row>
    <row r="54" spans="1:17" ht="13.5">
      <c r="A54" s="1"/>
      <c r="B54" s="1"/>
      <c r="C54" s="1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</row>
    <row r="55" spans="1:17" ht="13.5">
      <c r="A55" s="1"/>
      <c r="B55" s="1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</row>
    <row r="56" spans="1:17" ht="13.5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</row>
    <row r="57" spans="1:17" ht="13.5">
      <c r="A57" s="1"/>
      <c r="B57" s="1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1"/>
      <c r="B58" s="1"/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</row>
    <row r="59" spans="1:17" ht="13.5">
      <c r="A59" s="1"/>
      <c r="B59" s="1"/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</row>
    <row r="60" spans="1:17" ht="13.5">
      <c r="A60" s="1"/>
      <c r="B60" s="1"/>
      <c r="C60" s="1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</row>
    <row r="61" spans="1:17" ht="13.5">
      <c r="A61" s="1"/>
      <c r="B61" s="1"/>
      <c r="C61" s="1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</row>
    <row r="62" spans="1:17" ht="13.5">
      <c r="A62" s="1"/>
      <c r="B62" s="1"/>
      <c r="C62" s="1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</row>
    <row r="63" spans="1:17" ht="13.5">
      <c r="A63" s="1"/>
      <c r="B63" s="1"/>
      <c r="C63" s="1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</row>
    <row r="64" spans="1:17" ht="13.5">
      <c r="A64" s="1"/>
      <c r="B64" s="1"/>
      <c r="C64" s="1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</row>
    <row r="65" spans="1:17" ht="13.5">
      <c r="A65" s="1"/>
      <c r="B65" s="1"/>
      <c r="C65" s="1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</row>
    <row r="66" spans="1:17" ht="13.5">
      <c r="A66" s="1"/>
      <c r="B66" s="1"/>
      <c r="C66" s="1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</row>
    <row r="67" spans="1:17" ht="13.5">
      <c r="A67" s="1"/>
      <c r="B67" s="1"/>
      <c r="C67" s="1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</row>
    <row r="68" spans="1:17" ht="13.5">
      <c r="A68" s="1"/>
      <c r="B68" s="1"/>
      <c r="C68" s="1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</row>
    <row r="69" spans="1:17" ht="13.5">
      <c r="A69" s="1"/>
      <c r="B69" s="1"/>
      <c r="C69" s="1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</sheetData>
  <sheetProtection/>
  <mergeCells count="16">
    <mergeCell ref="A27:C27"/>
    <mergeCell ref="A28:C28"/>
    <mergeCell ref="B47:C47"/>
    <mergeCell ref="A6:C6"/>
    <mergeCell ref="A4:C4"/>
    <mergeCell ref="A5:C5"/>
    <mergeCell ref="A16:C16"/>
    <mergeCell ref="B7:C7"/>
    <mergeCell ref="A1:H1"/>
    <mergeCell ref="A24:H24"/>
    <mergeCell ref="B8:C8"/>
    <mergeCell ref="B9:C9"/>
    <mergeCell ref="B12:C12"/>
    <mergeCell ref="B13:C13"/>
    <mergeCell ref="B14:C14"/>
    <mergeCell ref="A11:C1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2.625" style="0" customWidth="1"/>
    <col min="3" max="3" width="18.375" style="0" customWidth="1"/>
    <col min="4" max="8" width="13.625" style="0" customWidth="1"/>
    <col min="9" max="9" width="14.25390625" style="0" customWidth="1"/>
  </cols>
  <sheetData>
    <row r="1" spans="1:9" ht="13.5">
      <c r="A1" s="6"/>
      <c r="B1" s="6"/>
      <c r="C1" s="6"/>
      <c r="D1" s="6"/>
      <c r="E1" s="6"/>
      <c r="F1" s="6"/>
      <c r="G1" s="6"/>
      <c r="H1" s="6"/>
      <c r="I1" s="6"/>
    </row>
    <row r="2" spans="1:9" ht="16.5" customHeight="1">
      <c r="A2" s="86" t="s">
        <v>34</v>
      </c>
      <c r="B2" s="86"/>
      <c r="C2" s="86"/>
      <c r="D2" s="86"/>
      <c r="E2" s="86"/>
      <c r="F2" s="86"/>
      <c r="G2" s="86"/>
      <c r="H2" s="86"/>
      <c r="I2" s="1"/>
    </row>
    <row r="3" spans="1:9" ht="16.5" customHeight="1">
      <c r="A3" s="45"/>
      <c r="B3" s="46"/>
      <c r="C3" s="46"/>
      <c r="D3" s="46"/>
      <c r="E3" s="46"/>
      <c r="F3" s="46"/>
      <c r="G3" s="46"/>
      <c r="H3" s="1"/>
      <c r="I3" s="1"/>
    </row>
    <row r="4" spans="1:9" ht="15" thickBot="1">
      <c r="A4" s="59" t="s">
        <v>54</v>
      </c>
      <c r="B4" s="54"/>
      <c r="C4" s="54"/>
      <c r="D4" s="60"/>
      <c r="E4" s="1"/>
      <c r="F4" s="1"/>
      <c r="G4" s="1"/>
      <c r="H4" s="1"/>
      <c r="I4" s="1"/>
    </row>
    <row r="5" spans="1:13" ht="14.25" thickTop="1">
      <c r="A5" s="108" t="s">
        <v>35</v>
      </c>
      <c r="B5" s="108"/>
      <c r="C5" s="109"/>
      <c r="D5" s="61" t="s">
        <v>36</v>
      </c>
      <c r="E5" s="62" t="s">
        <v>37</v>
      </c>
      <c r="F5" s="62" t="s">
        <v>38</v>
      </c>
      <c r="G5" s="62" t="s">
        <v>57</v>
      </c>
      <c r="H5" s="62" t="s">
        <v>60</v>
      </c>
      <c r="I5" s="62" t="s">
        <v>95</v>
      </c>
      <c r="M5" s="7"/>
    </row>
    <row r="6" spans="1:15" s="6" customFormat="1" ht="13.5">
      <c r="A6" s="110" t="s">
        <v>39</v>
      </c>
      <c r="B6" s="111"/>
      <c r="C6" s="110"/>
      <c r="D6" s="33">
        <v>548976</v>
      </c>
      <c r="E6" s="34">
        <v>582394</v>
      </c>
      <c r="F6" s="34">
        <v>601116</v>
      </c>
      <c r="G6" s="34">
        <v>607792</v>
      </c>
      <c r="H6" s="34">
        <v>609125</v>
      </c>
      <c r="I6" s="34">
        <v>601294</v>
      </c>
      <c r="K6"/>
      <c r="L6"/>
      <c r="M6"/>
      <c r="N6"/>
      <c r="O6"/>
    </row>
    <row r="7" spans="1:9" ht="13.5">
      <c r="A7" s="106" t="s">
        <v>40</v>
      </c>
      <c r="B7" s="107"/>
      <c r="C7" s="106"/>
      <c r="D7" s="35">
        <v>460819</v>
      </c>
      <c r="E7" s="30">
        <f>E6-E9</f>
        <v>485891</v>
      </c>
      <c r="F7" s="30">
        <f>F6-F9</f>
        <v>498009</v>
      </c>
      <c r="G7" s="30">
        <f>(G6/G8)*100</f>
        <v>503555.9237779618</v>
      </c>
      <c r="H7" s="30">
        <f>(H6/H8)*100</f>
        <v>502993.3938893477</v>
      </c>
      <c r="I7" s="30">
        <v>498585</v>
      </c>
    </row>
    <row r="8" spans="1:13" ht="13.5">
      <c r="A8" s="111" t="s">
        <v>41</v>
      </c>
      <c r="B8" s="111"/>
      <c r="C8" s="110"/>
      <c r="D8" s="36">
        <v>119.1</v>
      </c>
      <c r="E8" s="37">
        <v>119.9</v>
      </c>
      <c r="F8" s="37">
        <v>120.7</v>
      </c>
      <c r="G8" s="37">
        <v>120.7</v>
      </c>
      <c r="H8" s="37">
        <v>121.1</v>
      </c>
      <c r="I8" s="37">
        <v>120.6</v>
      </c>
      <c r="M8" s="7"/>
    </row>
    <row r="9" spans="1:9" ht="13.5">
      <c r="A9" s="111" t="s">
        <v>42</v>
      </c>
      <c r="B9" s="111"/>
      <c r="C9" s="110"/>
      <c r="D9" s="35">
        <v>88157</v>
      </c>
      <c r="E9" s="30">
        <v>96503</v>
      </c>
      <c r="F9" s="30">
        <v>103107</v>
      </c>
      <c r="G9" s="30" t="s">
        <v>105</v>
      </c>
      <c r="H9" s="30" t="s">
        <v>105</v>
      </c>
      <c r="I9" s="30" t="s">
        <v>107</v>
      </c>
    </row>
    <row r="10" spans="1:9" ht="13.5" customHeight="1">
      <c r="A10" s="110" t="s">
        <v>43</v>
      </c>
      <c r="B10" s="111"/>
      <c r="C10" s="110"/>
      <c r="D10" s="35">
        <v>232873</v>
      </c>
      <c r="E10" s="38">
        <v>234452</v>
      </c>
      <c r="F10" s="39">
        <v>238664</v>
      </c>
      <c r="G10" s="30" t="s">
        <v>105</v>
      </c>
      <c r="H10" s="30" t="s">
        <v>106</v>
      </c>
      <c r="I10" s="30" t="s">
        <v>107</v>
      </c>
    </row>
    <row r="11" spans="1:9" ht="13.5">
      <c r="A11" s="112" t="s">
        <v>44</v>
      </c>
      <c r="B11" s="112"/>
      <c r="C11" s="112"/>
      <c r="D11" s="40">
        <v>144716</v>
      </c>
      <c r="E11" s="41">
        <v>137949</v>
      </c>
      <c r="F11" s="42">
        <v>135557</v>
      </c>
      <c r="G11" s="31" t="s">
        <v>105</v>
      </c>
      <c r="H11" s="31" t="s">
        <v>106</v>
      </c>
      <c r="I11" s="31" t="s">
        <v>107</v>
      </c>
    </row>
    <row r="12" spans="1:9" ht="7.5" customHeight="1">
      <c r="A12" s="63"/>
      <c r="B12" s="63"/>
      <c r="C12" s="63"/>
      <c r="D12" s="30"/>
      <c r="E12" s="82"/>
      <c r="F12" s="83"/>
      <c r="G12" s="30"/>
      <c r="H12" s="30"/>
      <c r="I12" s="30"/>
    </row>
    <row r="13" spans="1:9" ht="13.5">
      <c r="A13" s="1" t="s">
        <v>104</v>
      </c>
      <c r="B13" s="1"/>
      <c r="C13" s="1"/>
      <c r="D13" s="1"/>
      <c r="E13" s="1"/>
      <c r="F13" s="1"/>
      <c r="G13" s="1"/>
      <c r="H13" s="1"/>
      <c r="I13" s="52"/>
    </row>
    <row r="14" spans="1:9" ht="13.5">
      <c r="A14" s="1" t="s">
        <v>61</v>
      </c>
      <c r="B14" s="1"/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1"/>
      <c r="D15" s="64"/>
      <c r="E15" s="64"/>
      <c r="F15" s="64"/>
      <c r="G15" s="64"/>
      <c r="H15" s="54"/>
      <c r="I15" s="1"/>
    </row>
    <row r="16" spans="1:9" ht="13.5">
      <c r="A16" s="1"/>
      <c r="B16" s="1"/>
      <c r="C16" s="52"/>
      <c r="D16" s="65"/>
      <c r="E16" s="65"/>
      <c r="F16" s="64"/>
      <c r="G16" s="64"/>
      <c r="H16" s="54"/>
      <c r="I16" s="1"/>
    </row>
    <row r="17" spans="1:9" ht="13.5">
      <c r="A17" s="1"/>
      <c r="B17" s="1"/>
      <c r="C17" s="52"/>
      <c r="D17" s="65"/>
      <c r="E17" s="65"/>
      <c r="F17" s="65"/>
      <c r="G17" s="65"/>
      <c r="H17" s="54"/>
      <c r="I17" s="1"/>
    </row>
    <row r="18" spans="1:9" ht="13.5">
      <c r="A18" s="1"/>
      <c r="B18" s="1"/>
      <c r="C18" s="52"/>
      <c r="D18" s="64"/>
      <c r="E18" s="64"/>
      <c r="F18" s="64"/>
      <c r="G18" s="66"/>
      <c r="H18" s="66"/>
      <c r="I18" s="1"/>
    </row>
    <row r="19" spans="1:9" ht="13.5">
      <c r="A19" s="1"/>
      <c r="B19" s="1"/>
      <c r="C19" s="1"/>
      <c r="D19" s="64"/>
      <c r="E19" s="67"/>
      <c r="F19" s="68"/>
      <c r="G19" s="66"/>
      <c r="H19" s="66"/>
      <c r="I19" s="1"/>
    </row>
    <row r="20" spans="1:9" ht="13.5">
      <c r="A20" s="1"/>
      <c r="B20" s="1"/>
      <c r="C20" s="1"/>
      <c r="D20" s="69"/>
      <c r="E20" s="70"/>
      <c r="F20" s="71"/>
      <c r="G20" s="72"/>
      <c r="H20" s="72"/>
      <c r="I20" s="1"/>
    </row>
    <row r="21" spans="1:9" ht="16.5" customHeight="1">
      <c r="A21" s="86" t="s">
        <v>45</v>
      </c>
      <c r="B21" s="86"/>
      <c r="C21" s="86"/>
      <c r="D21" s="86"/>
      <c r="E21" s="86"/>
      <c r="F21" s="86"/>
      <c r="G21" s="86"/>
      <c r="H21" s="86"/>
      <c r="I21" s="1"/>
    </row>
    <row r="22" spans="1:9" ht="16.5" customHeight="1">
      <c r="A22" s="45"/>
      <c r="B22" s="45"/>
      <c r="C22" s="45"/>
      <c r="D22" s="45"/>
      <c r="E22" s="45"/>
      <c r="F22" s="45"/>
      <c r="G22" s="46"/>
      <c r="H22" s="1"/>
      <c r="I22" s="1"/>
    </row>
    <row r="23" spans="1:19" ht="15" thickBot="1">
      <c r="A23" s="59" t="s">
        <v>54</v>
      </c>
      <c r="B23" s="54"/>
      <c r="C23" s="54"/>
      <c r="D23" s="6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thickTop="1">
      <c r="A24" s="92" t="s">
        <v>46</v>
      </c>
      <c r="B24" s="93"/>
      <c r="C24" s="94"/>
      <c r="D24" s="73" t="s">
        <v>36</v>
      </c>
      <c r="E24" s="48" t="s">
        <v>37</v>
      </c>
      <c r="F24" s="48" t="s">
        <v>38</v>
      </c>
      <c r="G24" s="48" t="s">
        <v>57</v>
      </c>
      <c r="H24" s="48" t="s">
        <v>60</v>
      </c>
      <c r="I24" s="48" t="s">
        <v>95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6" customFormat="1" ht="14.25">
      <c r="A25" s="113" t="s">
        <v>13</v>
      </c>
      <c r="B25" s="113"/>
      <c r="C25" s="114"/>
      <c r="D25" s="32">
        <v>330188</v>
      </c>
      <c r="E25" s="32">
        <v>342222</v>
      </c>
      <c r="F25" s="32">
        <v>350124</v>
      </c>
      <c r="G25" s="32">
        <v>351010</v>
      </c>
      <c r="H25" s="32">
        <v>351499</v>
      </c>
      <c r="I25" s="32">
        <v>343341</v>
      </c>
      <c r="J25" s="115"/>
      <c r="K25" s="115"/>
      <c r="L25" s="115"/>
      <c r="M25" s="115"/>
      <c r="N25" s="15"/>
      <c r="O25" s="8"/>
      <c r="P25" s="8"/>
      <c r="Q25" s="8"/>
      <c r="R25" s="8"/>
      <c r="S25" s="8"/>
    </row>
    <row r="26" spans="1:19" ht="14.25">
      <c r="A26" s="74"/>
      <c r="B26" s="74"/>
      <c r="C26" s="75"/>
      <c r="D26" s="32"/>
      <c r="E26" s="32"/>
      <c r="F26" s="32"/>
      <c r="G26" s="21"/>
      <c r="H26" s="21"/>
      <c r="I26" s="21"/>
      <c r="J26" s="9"/>
      <c r="K26" s="115"/>
      <c r="L26" s="115"/>
      <c r="M26" s="115"/>
      <c r="N26" s="15"/>
      <c r="O26" s="8"/>
      <c r="P26" s="8"/>
      <c r="Q26" s="8"/>
      <c r="R26" s="8"/>
      <c r="S26" s="8"/>
    </row>
    <row r="27" spans="1:19" s="6" customFormat="1" ht="14.25">
      <c r="A27" s="89" t="s">
        <v>47</v>
      </c>
      <c r="B27" s="90"/>
      <c r="C27" s="91"/>
      <c r="D27" s="32">
        <v>179</v>
      </c>
      <c r="E27" s="32">
        <v>186</v>
      </c>
      <c r="F27" s="32">
        <v>176</v>
      </c>
      <c r="G27" s="32">
        <v>164</v>
      </c>
      <c r="H27" s="32">
        <v>152</v>
      </c>
      <c r="I27" s="32">
        <v>139</v>
      </c>
      <c r="J27" s="9"/>
      <c r="K27" s="9"/>
      <c r="L27" s="10"/>
      <c r="M27" s="13"/>
      <c r="N27" s="16"/>
      <c r="O27" s="11"/>
      <c r="P27" s="11"/>
      <c r="Q27" s="11"/>
      <c r="R27" s="11"/>
      <c r="S27" s="11"/>
    </row>
    <row r="28" spans="1:19" ht="14.25">
      <c r="A28" s="50"/>
      <c r="B28" s="50"/>
      <c r="C28" s="49"/>
      <c r="D28" s="30"/>
      <c r="E28" s="30"/>
      <c r="F28" s="30"/>
      <c r="G28" s="21"/>
      <c r="H28" s="21"/>
      <c r="I28" s="21"/>
      <c r="J28" s="9"/>
      <c r="K28" s="9"/>
      <c r="L28" s="10"/>
      <c r="M28" s="13"/>
      <c r="N28" s="16"/>
      <c r="O28" s="11"/>
      <c r="P28" s="11"/>
      <c r="Q28" s="11"/>
      <c r="R28" s="11"/>
      <c r="S28" s="11"/>
    </row>
    <row r="29" spans="1:19" s="6" customFormat="1" ht="14.25">
      <c r="A29" s="89" t="s">
        <v>48</v>
      </c>
      <c r="B29" s="90"/>
      <c r="C29" s="91"/>
      <c r="D29" s="30">
        <v>55294</v>
      </c>
      <c r="E29" s="30">
        <v>60010</v>
      </c>
      <c r="F29" s="30">
        <v>60077</v>
      </c>
      <c r="G29" s="30">
        <v>58871</v>
      </c>
      <c r="H29" s="30">
        <v>57618</v>
      </c>
      <c r="I29" s="30">
        <v>54905</v>
      </c>
      <c r="J29" s="9"/>
      <c r="K29" s="115"/>
      <c r="L29" s="115"/>
      <c r="M29" s="115"/>
      <c r="N29" s="15"/>
      <c r="O29" s="8"/>
      <c r="P29" s="8"/>
      <c r="Q29" s="8"/>
      <c r="R29" s="8"/>
      <c r="S29" s="8"/>
    </row>
    <row r="30" spans="1:19" s="1" customFormat="1" ht="27">
      <c r="A30" s="52"/>
      <c r="B30" s="76" t="s">
        <v>64</v>
      </c>
      <c r="C30" s="77" t="s">
        <v>65</v>
      </c>
      <c r="D30" s="43">
        <v>7</v>
      </c>
      <c r="E30" s="43">
        <v>7</v>
      </c>
      <c r="F30" s="43">
        <v>6</v>
      </c>
      <c r="G30" s="43">
        <v>5</v>
      </c>
      <c r="H30" s="43">
        <v>5</v>
      </c>
      <c r="I30" s="43">
        <v>4</v>
      </c>
      <c r="J30" s="9"/>
      <c r="K30" s="9"/>
      <c r="L30" s="12"/>
      <c r="M30" s="13"/>
      <c r="N30" s="16"/>
      <c r="O30" s="11"/>
      <c r="P30" s="11"/>
      <c r="Q30" s="11"/>
      <c r="R30" s="11"/>
      <c r="S30" s="11"/>
    </row>
    <row r="31" spans="1:19" s="1" customFormat="1" ht="14.25">
      <c r="A31" s="52"/>
      <c r="B31" s="78" t="s">
        <v>66</v>
      </c>
      <c r="C31" s="49" t="s">
        <v>49</v>
      </c>
      <c r="D31" s="32">
        <v>21192</v>
      </c>
      <c r="E31" s="32">
        <v>22011</v>
      </c>
      <c r="F31" s="32">
        <v>21861</v>
      </c>
      <c r="G31" s="32">
        <v>21270</v>
      </c>
      <c r="H31" s="32">
        <v>20724</v>
      </c>
      <c r="I31" s="32">
        <v>19653</v>
      </c>
      <c r="J31" s="9"/>
      <c r="K31" s="9"/>
      <c r="L31" s="12"/>
      <c r="M31" s="13"/>
      <c r="N31" s="16"/>
      <c r="O31" s="11"/>
      <c r="P31" s="11"/>
      <c r="Q31" s="11"/>
      <c r="R31" s="11"/>
      <c r="S31" s="11"/>
    </row>
    <row r="32" spans="1:19" s="1" customFormat="1" ht="14.25">
      <c r="A32" s="52"/>
      <c r="B32" s="78" t="s">
        <v>67</v>
      </c>
      <c r="C32" s="49" t="s">
        <v>50</v>
      </c>
      <c r="D32" s="32">
        <v>34095</v>
      </c>
      <c r="E32" s="32">
        <v>37992</v>
      </c>
      <c r="F32" s="32">
        <v>38210</v>
      </c>
      <c r="G32" s="32">
        <v>37596</v>
      </c>
      <c r="H32" s="32">
        <v>36889</v>
      </c>
      <c r="I32" s="32">
        <v>35248</v>
      </c>
      <c r="J32" s="9"/>
      <c r="K32" s="9"/>
      <c r="L32" s="12"/>
      <c r="M32" s="13"/>
      <c r="N32" s="16"/>
      <c r="O32" s="11"/>
      <c r="P32" s="11"/>
      <c r="Q32" s="11"/>
      <c r="R32" s="11"/>
      <c r="S32" s="11"/>
    </row>
    <row r="33" spans="1:19" ht="14.25">
      <c r="A33" s="52"/>
      <c r="B33" s="50"/>
      <c r="C33" s="53"/>
      <c r="D33" s="32"/>
      <c r="E33" s="32"/>
      <c r="F33" s="32"/>
      <c r="G33" s="21"/>
      <c r="H33" s="21"/>
      <c r="I33" s="21"/>
      <c r="J33" s="9"/>
      <c r="K33" s="115"/>
      <c r="L33" s="115"/>
      <c r="M33" s="115"/>
      <c r="N33" s="15"/>
      <c r="O33" s="8"/>
      <c r="P33" s="8"/>
      <c r="Q33" s="8"/>
      <c r="R33" s="8"/>
      <c r="S33" s="8"/>
    </row>
    <row r="34" spans="1:19" s="6" customFormat="1" ht="14.25">
      <c r="A34" s="89" t="s">
        <v>51</v>
      </c>
      <c r="B34" s="90"/>
      <c r="C34" s="91"/>
      <c r="D34" s="32">
        <v>248554</v>
      </c>
      <c r="E34" s="32">
        <v>282026</v>
      </c>
      <c r="F34" s="32">
        <v>289871</v>
      </c>
      <c r="G34" s="32">
        <v>291975</v>
      </c>
      <c r="H34" s="32">
        <v>293729</v>
      </c>
      <c r="I34" s="32">
        <v>288297</v>
      </c>
      <c r="J34" s="9"/>
      <c r="K34" s="9"/>
      <c r="L34" s="12"/>
      <c r="M34" s="13"/>
      <c r="N34" s="16"/>
      <c r="O34" s="11"/>
      <c r="P34" s="11"/>
      <c r="Q34" s="11"/>
      <c r="R34" s="11"/>
      <c r="S34" s="11"/>
    </row>
    <row r="35" spans="1:19" s="1" customFormat="1" ht="27">
      <c r="A35" s="52"/>
      <c r="B35" s="12" t="s">
        <v>68</v>
      </c>
      <c r="C35" s="77" t="s">
        <v>69</v>
      </c>
      <c r="D35" s="32">
        <v>1120</v>
      </c>
      <c r="E35" s="32">
        <v>1241</v>
      </c>
      <c r="F35" s="32">
        <v>1238</v>
      </c>
      <c r="G35" s="32">
        <v>1219</v>
      </c>
      <c r="H35" s="32">
        <v>1197</v>
      </c>
      <c r="I35" s="32">
        <v>1155</v>
      </c>
      <c r="J35" s="9"/>
      <c r="K35" s="9"/>
      <c r="L35" s="12"/>
      <c r="M35" s="13"/>
      <c r="N35" s="16"/>
      <c r="O35" s="11"/>
      <c r="P35" s="11"/>
      <c r="Q35" s="11"/>
      <c r="R35" s="11"/>
      <c r="S35" s="11"/>
    </row>
    <row r="36" spans="1:19" s="1" customFormat="1" ht="14.25">
      <c r="A36" s="52"/>
      <c r="B36" s="12" t="s">
        <v>70</v>
      </c>
      <c r="C36" s="77" t="s">
        <v>71</v>
      </c>
      <c r="D36" s="32">
        <v>48011</v>
      </c>
      <c r="E36" s="32">
        <v>58702</v>
      </c>
      <c r="F36" s="32">
        <v>62167</v>
      </c>
      <c r="G36" s="32">
        <v>64752</v>
      </c>
      <c r="H36" s="32">
        <v>67269</v>
      </c>
      <c r="I36" s="32">
        <v>68323</v>
      </c>
      <c r="J36" s="9"/>
      <c r="K36" s="9"/>
      <c r="L36" s="12"/>
      <c r="M36" s="13"/>
      <c r="N36" s="16"/>
      <c r="O36" s="11"/>
      <c r="P36" s="11"/>
      <c r="Q36" s="11"/>
      <c r="R36" s="11"/>
      <c r="S36" s="11"/>
    </row>
    <row r="37" spans="1:19" s="1" customFormat="1" ht="14.25">
      <c r="A37" s="52"/>
      <c r="B37" s="12" t="s">
        <v>72</v>
      </c>
      <c r="C37" s="77" t="s">
        <v>73</v>
      </c>
      <c r="D37" s="32">
        <v>38472</v>
      </c>
      <c r="E37" s="32">
        <v>40093</v>
      </c>
      <c r="F37" s="32">
        <v>41097</v>
      </c>
      <c r="G37" s="32">
        <v>41019</v>
      </c>
      <c r="H37" s="32">
        <v>40918</v>
      </c>
      <c r="I37" s="32">
        <v>39600</v>
      </c>
      <c r="J37" s="9"/>
      <c r="K37" s="9"/>
      <c r="L37" s="12"/>
      <c r="M37" s="13"/>
      <c r="N37" s="16"/>
      <c r="O37" s="11"/>
      <c r="P37" s="11"/>
      <c r="Q37" s="11"/>
      <c r="R37" s="11"/>
      <c r="S37" s="11"/>
    </row>
    <row r="38" spans="1:19" s="1" customFormat="1" ht="14.25">
      <c r="A38" s="52"/>
      <c r="B38" s="12" t="s">
        <v>74</v>
      </c>
      <c r="C38" s="77" t="s">
        <v>75</v>
      </c>
      <c r="D38" s="32">
        <v>50635</v>
      </c>
      <c r="E38" s="32">
        <v>56329</v>
      </c>
      <c r="F38" s="32">
        <v>56257</v>
      </c>
      <c r="G38" s="32">
        <v>54764</v>
      </c>
      <c r="H38" s="32">
        <v>53125</v>
      </c>
      <c r="I38" s="32">
        <v>50025</v>
      </c>
      <c r="J38" s="9"/>
      <c r="K38" s="9"/>
      <c r="L38" s="12"/>
      <c r="M38" s="13"/>
      <c r="N38" s="16"/>
      <c r="O38" s="11"/>
      <c r="P38" s="11"/>
      <c r="Q38" s="11"/>
      <c r="R38" s="11"/>
      <c r="S38" s="11"/>
    </row>
    <row r="39" spans="1:19" s="1" customFormat="1" ht="14.25">
      <c r="A39" s="52"/>
      <c r="B39" s="12" t="s">
        <v>76</v>
      </c>
      <c r="C39" s="77" t="s">
        <v>77</v>
      </c>
      <c r="D39" s="32">
        <v>12997</v>
      </c>
      <c r="E39" s="32">
        <v>14941</v>
      </c>
      <c r="F39" s="32">
        <v>15061</v>
      </c>
      <c r="G39" s="32">
        <v>14915</v>
      </c>
      <c r="H39" s="32">
        <v>14723</v>
      </c>
      <c r="I39" s="32">
        <v>14235</v>
      </c>
      <c r="J39" s="9"/>
      <c r="K39" s="9"/>
      <c r="L39" s="12"/>
      <c r="M39" s="13"/>
      <c r="N39" s="16"/>
      <c r="O39" s="11"/>
      <c r="P39" s="11"/>
      <c r="Q39" s="11"/>
      <c r="R39" s="11"/>
      <c r="S39" s="11"/>
    </row>
    <row r="40" spans="1:19" s="1" customFormat="1" ht="27">
      <c r="A40" s="52"/>
      <c r="B40" s="12" t="s">
        <v>78</v>
      </c>
      <c r="C40" s="77" t="s">
        <v>79</v>
      </c>
      <c r="D40" s="32">
        <v>7745</v>
      </c>
      <c r="E40" s="32">
        <v>8650</v>
      </c>
      <c r="F40" s="32">
        <v>8710</v>
      </c>
      <c r="G40" s="32">
        <v>8639</v>
      </c>
      <c r="H40" s="32">
        <v>8547</v>
      </c>
      <c r="I40" s="32">
        <v>8277</v>
      </c>
      <c r="J40" s="9"/>
      <c r="K40" s="9"/>
      <c r="L40" s="12"/>
      <c r="M40" s="13"/>
      <c r="N40" s="16"/>
      <c r="O40" s="11"/>
      <c r="P40" s="11"/>
      <c r="Q40" s="11"/>
      <c r="R40" s="11"/>
      <c r="S40" s="11"/>
    </row>
    <row r="41" spans="1:19" s="1" customFormat="1" ht="27">
      <c r="A41" s="52"/>
      <c r="B41" s="12" t="s">
        <v>80</v>
      </c>
      <c r="C41" s="77" t="s">
        <v>81</v>
      </c>
      <c r="D41" s="32">
        <v>12507</v>
      </c>
      <c r="E41" s="32">
        <v>14308</v>
      </c>
      <c r="F41" s="32">
        <v>14637</v>
      </c>
      <c r="G41" s="32">
        <v>14752</v>
      </c>
      <c r="H41" s="32">
        <v>14833</v>
      </c>
      <c r="I41" s="32">
        <v>14602</v>
      </c>
      <c r="J41" s="9"/>
      <c r="K41" s="9"/>
      <c r="L41" s="12"/>
      <c r="M41" s="13"/>
      <c r="N41" s="16"/>
      <c r="O41" s="11"/>
      <c r="P41" s="11"/>
      <c r="Q41" s="11"/>
      <c r="R41" s="11"/>
      <c r="S41" s="11"/>
    </row>
    <row r="42" spans="1:19" s="1" customFormat="1" ht="27">
      <c r="A42" s="52"/>
      <c r="B42" s="12" t="s">
        <v>82</v>
      </c>
      <c r="C42" s="77" t="s">
        <v>83</v>
      </c>
      <c r="D42" s="32">
        <v>13350</v>
      </c>
      <c r="E42" s="32">
        <v>15068</v>
      </c>
      <c r="F42" s="32">
        <v>15252</v>
      </c>
      <c r="G42" s="32">
        <v>15134</v>
      </c>
      <c r="H42" s="32">
        <v>14967</v>
      </c>
      <c r="I42" s="32">
        <v>14456</v>
      </c>
      <c r="J42" s="9"/>
      <c r="K42" s="9"/>
      <c r="L42" s="12"/>
      <c r="M42" s="13"/>
      <c r="N42" s="16"/>
      <c r="O42" s="11"/>
      <c r="P42" s="11"/>
      <c r="Q42" s="11"/>
      <c r="R42" s="11"/>
      <c r="S42" s="11"/>
    </row>
    <row r="43" spans="1:19" s="1" customFormat="1" ht="27">
      <c r="A43" s="52"/>
      <c r="B43" s="12" t="s">
        <v>84</v>
      </c>
      <c r="C43" s="77" t="s">
        <v>85</v>
      </c>
      <c r="D43" s="32">
        <v>8258</v>
      </c>
      <c r="E43" s="32">
        <v>9212</v>
      </c>
      <c r="F43" s="32">
        <v>9278</v>
      </c>
      <c r="G43" s="32">
        <v>9187</v>
      </c>
      <c r="H43" s="32">
        <v>9066</v>
      </c>
      <c r="I43" s="32">
        <v>8743</v>
      </c>
      <c r="J43" s="9"/>
      <c r="K43" s="9"/>
      <c r="L43" s="12"/>
      <c r="M43" s="13"/>
      <c r="N43" s="16"/>
      <c r="O43" s="11"/>
      <c r="P43" s="11"/>
      <c r="Q43" s="11"/>
      <c r="R43" s="11"/>
      <c r="S43" s="11"/>
    </row>
    <row r="44" spans="1:19" s="1" customFormat="1" ht="14.25">
      <c r="A44" s="52"/>
      <c r="B44" s="12" t="s">
        <v>86</v>
      </c>
      <c r="C44" s="77" t="s">
        <v>87</v>
      </c>
      <c r="D44" s="32">
        <v>6830</v>
      </c>
      <c r="E44" s="32">
        <v>7416</v>
      </c>
      <c r="F44" s="32">
        <v>7312</v>
      </c>
      <c r="G44" s="32">
        <v>7082</v>
      </c>
      <c r="H44" s="32">
        <v>6846</v>
      </c>
      <c r="I44" s="32">
        <v>6469</v>
      </c>
      <c r="J44" s="9"/>
      <c r="K44" s="9"/>
      <c r="L44" s="12"/>
      <c r="M44" s="13"/>
      <c r="N44" s="16"/>
      <c r="O44" s="11"/>
      <c r="P44" s="11"/>
      <c r="Q44" s="11"/>
      <c r="R44" s="11"/>
      <c r="S44" s="11"/>
    </row>
    <row r="45" spans="1:19" s="1" customFormat="1" ht="14.25">
      <c r="A45" s="52"/>
      <c r="B45" s="12" t="s">
        <v>88</v>
      </c>
      <c r="C45" s="77" t="s">
        <v>89</v>
      </c>
      <c r="D45" s="32">
        <v>16330</v>
      </c>
      <c r="E45" s="32">
        <v>18890</v>
      </c>
      <c r="F45" s="32">
        <v>20549</v>
      </c>
      <c r="G45" s="32">
        <v>21730</v>
      </c>
      <c r="H45" s="32">
        <v>23083</v>
      </c>
      <c r="I45" s="32">
        <v>23775</v>
      </c>
      <c r="J45" s="9"/>
      <c r="K45" s="9"/>
      <c r="L45" s="12"/>
      <c r="M45" s="13"/>
      <c r="N45" s="16"/>
      <c r="O45" s="11"/>
      <c r="P45" s="11"/>
      <c r="Q45" s="11"/>
      <c r="R45" s="11"/>
      <c r="S45" s="11"/>
    </row>
    <row r="46" spans="1:19" s="1" customFormat="1" ht="14.25">
      <c r="A46" s="52"/>
      <c r="B46" s="12" t="s">
        <v>90</v>
      </c>
      <c r="C46" s="77" t="s">
        <v>91</v>
      </c>
      <c r="D46" s="32">
        <v>495</v>
      </c>
      <c r="E46" s="32">
        <v>537</v>
      </c>
      <c r="F46" s="32">
        <v>525</v>
      </c>
      <c r="G46" s="32">
        <v>505</v>
      </c>
      <c r="H46" s="32">
        <v>484</v>
      </c>
      <c r="I46" s="32">
        <v>455</v>
      </c>
      <c r="J46" s="9"/>
      <c r="K46" s="9"/>
      <c r="L46" s="12"/>
      <c r="M46" s="14"/>
      <c r="N46" s="16"/>
      <c r="O46" s="11"/>
      <c r="P46" s="11"/>
      <c r="Q46" s="11"/>
      <c r="R46" s="11"/>
      <c r="S46" s="11"/>
    </row>
    <row r="47" spans="1:19" s="1" customFormat="1" ht="24.75">
      <c r="A47" s="52"/>
      <c r="B47" s="12" t="s">
        <v>92</v>
      </c>
      <c r="C47" s="79" t="s">
        <v>108</v>
      </c>
      <c r="D47" s="32">
        <v>26059</v>
      </c>
      <c r="E47" s="32">
        <v>30239</v>
      </c>
      <c r="F47" s="32">
        <v>31379</v>
      </c>
      <c r="G47" s="21">
        <v>31951</v>
      </c>
      <c r="H47" s="21">
        <v>32433</v>
      </c>
      <c r="I47" s="21">
        <v>32155</v>
      </c>
      <c r="J47" s="9"/>
      <c r="K47" s="9"/>
      <c r="L47" s="12"/>
      <c r="M47" s="13"/>
      <c r="N47" s="16"/>
      <c r="O47" s="11"/>
      <c r="P47" s="11"/>
      <c r="Q47" s="11"/>
      <c r="R47" s="11"/>
      <c r="S47" s="11"/>
    </row>
    <row r="48" spans="1:19" s="1" customFormat="1" ht="24.75">
      <c r="A48" s="52"/>
      <c r="B48" s="12" t="s">
        <v>93</v>
      </c>
      <c r="C48" s="77" t="s">
        <v>109</v>
      </c>
      <c r="D48" s="30">
        <v>5745</v>
      </c>
      <c r="E48" s="30">
        <v>6400</v>
      </c>
      <c r="F48" s="30">
        <v>6409</v>
      </c>
      <c r="G48" s="30">
        <v>6326</v>
      </c>
      <c r="H48" s="30">
        <v>6238</v>
      </c>
      <c r="I48" s="30">
        <v>6027</v>
      </c>
      <c r="J48" s="9"/>
      <c r="K48" s="12"/>
      <c r="L48" s="116"/>
      <c r="M48" s="116"/>
      <c r="N48" s="16"/>
      <c r="O48" s="11"/>
      <c r="P48" s="11"/>
      <c r="Q48" s="11"/>
      <c r="R48" s="11"/>
      <c r="S48" s="11"/>
    </row>
    <row r="49" spans="1:19" ht="13.5" customHeight="1">
      <c r="A49" s="58"/>
      <c r="B49" s="80" t="s">
        <v>94</v>
      </c>
      <c r="C49" s="10" t="s">
        <v>52</v>
      </c>
      <c r="D49" s="44">
        <v>26161</v>
      </c>
      <c r="E49" s="21">
        <v>0</v>
      </c>
      <c r="F49" s="17">
        <v>0</v>
      </c>
      <c r="G49" s="17">
        <v>0</v>
      </c>
      <c r="H49" s="21">
        <v>0</v>
      </c>
      <c r="I49" s="21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7.5" customHeight="1">
      <c r="A50" s="52"/>
      <c r="B50" s="12"/>
      <c r="C50" s="84"/>
      <c r="D50" s="85"/>
      <c r="E50" s="85"/>
      <c r="F50" s="85"/>
      <c r="G50" s="85"/>
      <c r="H50" s="85"/>
      <c r="I50" s="85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3.5">
      <c r="A51" s="1" t="s">
        <v>58</v>
      </c>
      <c r="B51" s="1" t="s">
        <v>63</v>
      </c>
      <c r="C51" s="52"/>
      <c r="D51" s="52"/>
      <c r="E51" s="52"/>
      <c r="F51" s="52"/>
      <c r="G51" s="52"/>
      <c r="H51" s="52"/>
      <c r="I51" s="52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3.5">
      <c r="A52" s="1"/>
      <c r="B52" s="54" t="s">
        <v>97</v>
      </c>
      <c r="C52" s="1" t="s">
        <v>96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3.5">
      <c r="A53" s="1"/>
      <c r="B53" s="54" t="s">
        <v>59</v>
      </c>
      <c r="C53" s="5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.5">
      <c r="A54" s="1"/>
      <c r="B54" s="1" t="s">
        <v>98</v>
      </c>
      <c r="C54" s="81" t="s">
        <v>99</v>
      </c>
      <c r="D54" s="5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.5">
      <c r="A55" s="1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3.5">
      <c r="A57" s="1"/>
      <c r="B57" s="1"/>
      <c r="C57" s="1"/>
      <c r="D57" s="3"/>
      <c r="E57" s="3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3.5">
      <c r="A58" s="1"/>
      <c r="B58" s="1"/>
      <c r="C58" s="1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.5">
      <c r="A59" s="1"/>
      <c r="B59" s="1"/>
      <c r="C59" s="1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3.5">
      <c r="A60" s="1"/>
      <c r="B60" s="1"/>
      <c r="C60" s="1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3.5">
      <c r="A61" s="1"/>
      <c r="B61" s="1"/>
      <c r="C61" s="1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3.5">
      <c r="A62" s="1"/>
      <c r="B62" s="1"/>
      <c r="C62" s="1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>
      <c r="A63" s="1"/>
      <c r="B63" s="1"/>
      <c r="C63" s="1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>
      <c r="A64" s="1"/>
      <c r="B64" s="1"/>
      <c r="C64" s="1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3.5">
      <c r="A65" s="1"/>
      <c r="B65" s="1"/>
      <c r="C65" s="1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>
      <c r="A66" s="1"/>
      <c r="B66" s="1"/>
      <c r="C66" s="1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3.5">
      <c r="A67" s="1"/>
      <c r="B67" s="1"/>
      <c r="C67" s="1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>
      <c r="A68" s="1"/>
      <c r="B68" s="1"/>
      <c r="C68" s="1"/>
      <c r="D68" s="3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</sheetData>
  <sheetProtection/>
  <mergeCells count="19">
    <mergeCell ref="J25:M25"/>
    <mergeCell ref="K26:M26"/>
    <mergeCell ref="K29:M29"/>
    <mergeCell ref="K33:M33"/>
    <mergeCell ref="L48:M48"/>
    <mergeCell ref="A8:C8"/>
    <mergeCell ref="A29:C29"/>
    <mergeCell ref="A34:C34"/>
    <mergeCell ref="A21:H21"/>
    <mergeCell ref="A7:C7"/>
    <mergeCell ref="A5:C5"/>
    <mergeCell ref="A6:C6"/>
    <mergeCell ref="A9:C9"/>
    <mergeCell ref="A2:H2"/>
    <mergeCell ref="A27:C27"/>
    <mergeCell ref="A11:C11"/>
    <mergeCell ref="A10:C10"/>
    <mergeCell ref="A24:C24"/>
    <mergeCell ref="A25:C25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8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2018-05-16T04:46:06Z</cp:lastPrinted>
  <dcterms:created xsi:type="dcterms:W3CDTF">2007-04-13T00:44:35Z</dcterms:created>
  <dcterms:modified xsi:type="dcterms:W3CDTF">2018-05-21T00:36:03Z</dcterms:modified>
  <cp:category/>
  <cp:version/>
  <cp:contentType/>
  <cp:contentStatus/>
</cp:coreProperties>
</file>